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826\"/>
    </mc:Choice>
  </mc:AlternateContent>
  <xr:revisionPtr revIDLastSave="0" documentId="13_ncr:1_{5C7701CE-9A74-4B26-BC43-8F3D86FAF879}" xr6:coauthVersionLast="47" xr6:coauthVersionMax="47" xr10:uidLastSave="{00000000-0000-0000-0000-000000000000}"/>
  <bookViews>
    <workbookView xWindow="-108" yWindow="-108" windowWidth="23256" windowHeight="13896" tabRatio="86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P54" i="9" s="1"/>
  <c r="K53" i="9"/>
  <c r="K52" i="9"/>
  <c r="K51" i="9"/>
  <c r="K50" i="9"/>
  <c r="K49" i="9"/>
  <c r="K48" i="9"/>
  <c r="K47" i="9"/>
  <c r="K46" i="9"/>
  <c r="K45" i="9"/>
  <c r="K44" i="9"/>
  <c r="K43" i="9"/>
  <c r="K42" i="9"/>
  <c r="K41" i="9"/>
  <c r="K40" i="9"/>
  <c r="K39" i="9"/>
  <c r="K38" i="9"/>
  <c r="K37" i="9"/>
  <c r="K36" i="9"/>
  <c r="K35" i="9"/>
  <c r="P35" i="9" s="1"/>
  <c r="K34" i="9"/>
  <c r="P34" i="9" s="1"/>
  <c r="K33" i="9"/>
  <c r="P33" i="9" s="1"/>
  <c r="K32" i="9"/>
  <c r="P32" i="9" s="1"/>
  <c r="K31" i="9"/>
  <c r="K30" i="9"/>
  <c r="K29" i="9"/>
  <c r="K28" i="9"/>
  <c r="K27" i="9"/>
  <c r="K26" i="9"/>
  <c r="K25" i="9"/>
  <c r="K24" i="9"/>
  <c r="K23" i="9"/>
  <c r="K22" i="9"/>
  <c r="K21" i="9"/>
  <c r="K20" i="9"/>
  <c r="K19" i="9"/>
  <c r="K18" i="9"/>
  <c r="K17" i="9"/>
  <c r="K16" i="9"/>
  <c r="K15" i="9"/>
  <c r="K14" i="9"/>
  <c r="K13" i="9"/>
  <c r="P13" i="9" s="1"/>
  <c r="K12" i="9"/>
  <c r="P12" i="9" s="1"/>
  <c r="K11" i="9"/>
  <c r="P11" i="9" s="1"/>
  <c r="K10" i="9"/>
  <c r="P10" i="9" s="1"/>
  <c r="K9" i="9"/>
  <c r="K8" i="9"/>
  <c r="K7" i="9"/>
  <c r="P7" i="9" s="1"/>
  <c r="P53" i="9"/>
  <c r="P52" i="9"/>
  <c r="P51" i="9"/>
  <c r="P50" i="9"/>
  <c r="P49" i="9"/>
  <c r="P48" i="9"/>
  <c r="P47" i="9"/>
  <c r="P46" i="9"/>
  <c r="P45" i="9"/>
  <c r="P44" i="9"/>
  <c r="P43" i="9"/>
  <c r="P42" i="9"/>
  <c r="P41" i="9"/>
  <c r="P40" i="9"/>
  <c r="P39" i="9"/>
  <c r="P38" i="9"/>
  <c r="P37" i="9"/>
  <c r="P36" i="9"/>
  <c r="P31" i="9"/>
  <c r="P30" i="9"/>
  <c r="P29" i="9"/>
  <c r="P28" i="9"/>
  <c r="P27" i="9"/>
  <c r="P26" i="9"/>
  <c r="P25" i="9"/>
  <c r="P24" i="9"/>
  <c r="P23" i="9"/>
  <c r="P22" i="9"/>
  <c r="P21" i="9"/>
  <c r="P20" i="9"/>
  <c r="P19" i="9"/>
  <c r="P18" i="9"/>
  <c r="P17" i="9"/>
  <c r="P16" i="9"/>
  <c r="P15" i="9"/>
  <c r="P14" i="9"/>
  <c r="P9" i="9"/>
  <c r="P8" i="9"/>
  <c r="O55" i="9"/>
  <c r="N55" i="9"/>
  <c r="M55" i="9"/>
  <c r="L55" i="9"/>
  <c r="J55" i="9"/>
  <c r="I55" i="9"/>
  <c r="H55" i="9"/>
  <c r="G55" i="9"/>
  <c r="F55" i="9"/>
  <c r="E55" i="9"/>
  <c r="D55" i="9"/>
  <c r="C55" i="9"/>
  <c r="K55" i="9" l="1"/>
  <c r="P55" i="9"/>
  <c r="P56" i="9" s="1"/>
  <c r="I56" i="9"/>
  <c r="J56" i="9"/>
  <c r="K56" i="9"/>
  <c r="L56" i="9"/>
  <c r="M56" i="9"/>
  <c r="N56" i="9"/>
  <c r="O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<sst xmlns="http://schemas.openxmlformats.org/spreadsheetml/2006/main" count="27663" uniqueCount="3333">
  <si>
    <t>lunes, 23 de Febrero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</si>
  <si>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</si>
  <si>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</si>
  <si>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</si>
  <si>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</si>
  <si>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</si>
  <si>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</si>
  <si>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</si>
  <si>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</si>
  <si>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</si>
  <si>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</si>
  <si>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</si>
  <si>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</si>
  <si>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</si>
  <si>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</si>
  <si>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</si>
  <si>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</si>
  <si>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TV2</t>
  </si>
  <si>
    <t>23/02/2026 16:31:13</t>
  </si>
  <si>
    <t>23/02/2026 17:02:09</t>
  </si>
  <si>
    <t>DESCONEXIÓN DEL GENERADOR TV2 DE LA C.T. AGROLMOS</t>
  </si>
  <si>
    <t>NO</t>
  </si>
  <si>
    <t>CONCESIONARIA LINEA DE TRANSMISION CCNCM S.A.C.</t>
  </si>
  <si>
    <t>CAJAMARCA NORTE - CARHUAQUERO</t>
  </si>
  <si>
    <t xml:space="preserve">LINEA DE TRANSMISION          </t>
  </si>
  <si>
    <t>L-2190</t>
  </si>
  <si>
    <t>23/02/2026 11:59:00</t>
  </si>
  <si>
    <t>23/02/2026 12:04:00</t>
  </si>
  <si>
    <t>DESCONEXIÓN DE LA LÍNEA L-2190 (CAJAMARCA NORTE – CARHUAQUERO) DE 220 KV</t>
  </si>
  <si>
    <t>EVENTO</t>
  </si>
  <si>
    <t>CONELSUR LT SAC</t>
  </si>
  <si>
    <t>PORTILLO</t>
  </si>
  <si>
    <t>CELDA</t>
  </si>
  <si>
    <t>ACOPLE 60</t>
  </si>
  <si>
    <t>23/02/2026 14:26:00</t>
  </si>
  <si>
    <t>24/02/2026 00:00:00</t>
  </si>
  <si>
    <t>DECLARACIÓN DE SITUACIÓN EXCEPCIONAL EN LA S.E. PORTILLO 60 kV</t>
  </si>
  <si>
    <t>ELECTRO ORIENTE</t>
  </si>
  <si>
    <t>BELAUNDE TERRY - TARAPOTO</t>
  </si>
  <si>
    <t>L-1018</t>
  </si>
  <si>
    <t>23/02/2026 10:57:00</t>
  </si>
  <si>
    <t>23/02/2026 12:35:00</t>
  </si>
  <si>
    <t>DECLARACIÓN DE SITUACIÓN EXCEPCIONAL EN LA LÍNEA L-1018 (BELAUNDE TERRY - TARAPOTO) DE 138 kV</t>
  </si>
  <si>
    <t>23/02/2026 18:20:00</t>
  </si>
  <si>
    <t>23/02/2026 21:15:00</t>
  </si>
  <si>
    <t>ORYGEN PERU S.A.A.</t>
  </si>
  <si>
    <t>CALLAHUANCA</t>
  </si>
  <si>
    <t>GENERADOR HIDROELÉCTRICO</t>
  </si>
  <si>
    <t>G1</t>
  </si>
  <si>
    <t>23/02/2026 15:24:00</t>
  </si>
  <si>
    <t>23/02/2026 15:38:00</t>
  </si>
  <si>
    <t>DESCONEXIÓN DEL GENERADOR G1 DE LA C.H. CALLAHUANCA</t>
  </si>
  <si>
    <t>RESTRICCIONES OPERATIVAS</t>
  </si>
  <si>
    <t>FECHA</t>
  </si>
  <si>
    <t>HORA
INICIO</t>
  </si>
  <si>
    <t>HORA
FINAL</t>
  </si>
  <si>
    <t>T.Eq.</t>
  </si>
  <si>
    <t>23/02/2026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</si>
  <si>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</si>
  <si>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</si>
  <si>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</si>
  <si>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</si>
  <si>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</si>
  <si>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</si>
  <si>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</si>
  <si>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</si>
  <si>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</si>
  <si>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</si>
  <si>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</si>
  <si>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</si>
  <si>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</si>
  <si>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</si>
  <si>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</si>
  <si>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</si>
  <si>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</si>
  <si>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</si>
  <si>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</si>
  <si>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</si>
  <si>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</si>
  <si>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</si>
  <si>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</si>
  <si>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</si>
  <si>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</si>
  <si>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</si>
  <si>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</si>
  <si>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</si>
  <si>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</si>
  <si>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</si>
  <si>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</si>
  <si>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</si>
  <si>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</si>
  <si>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</si>
  <si>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</si>
  <si>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</si>
  <si>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</si>
  <si>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</si>
  <si>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</si>
  <si>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</si>
  <si>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</si>
  <si>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</si>
  <si>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</si>
  <si>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</si>
  <si>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</si>
  <si>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</si>
  <si>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</si>
  <si>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</si>
  <si>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</si>
  <si>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</si>
  <si>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</si>
  <si>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</si>
  <si>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</si>
  <si>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</si>
  <si>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</si>
  <si>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</si>
  <si>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</si>
  <si>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</si>
  <si>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</si>
  <si>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</si>
  <si>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19.08.2025, la unidad G3 tiene TA=0.083h, TMO=0.096h, TMA=0.783h.</t>
  </si>
  <si>
    <t>De acuerdo con lo informado por Orazul el día 03.10.2025, la unidad G3 tiene un TMA en Estado de Emergencia = 0.61h.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</si>
  <si>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</si>
  <si>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</si>
  <si>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</si>
  <si>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</si>
  <si>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03.10.2025, la unidad G5 tiene un TMA en Estado de Emergencia = 0.61h.</t>
  </si>
  <si>
    <t>De acuerdo con lo informado por Orazul el día 19.08.2025, la unidad G5 tiene TA=0.083h, TMO=0.096h, TMA=0.783h.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</si>
  <si>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</si>
  <si>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</si>
  <si>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</si>
  <si>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</si>
  <si>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</si>
  <si>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</si>
  <si>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</si>
  <si>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</si>
  <si>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</si>
  <si>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</si>
  <si>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De acuerdo con lo informado por ORYGEN el 18/02, a través de correo. La unidad G4 de Huinco no puede brindar el servicio de RSF por trabamiento de agujas de los introductores</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</si>
  <si>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</si>
  <si>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</si>
  <si>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</si>
  <si>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</si>
  <si>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</si>
  <si>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</si>
  <si>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</si>
  <si>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</si>
  <si>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</si>
  <si>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</si>
  <si>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</si>
  <si>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</si>
  <si>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</si>
  <si>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</si>
  <si>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</si>
  <si>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</si>
  <si>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</si>
  <si>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</si>
  <si>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</si>
  <si>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</si>
  <si>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</si>
  <si>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</si>
  <si>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</si>
  <si>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</si>
  <si>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</si>
  <si>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</si>
  <si>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</si>
  <si>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</si>
  <si>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</si>
  <si>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</si>
  <si>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</si>
  <si>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</si>
  <si>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</si>
  <si>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</si>
  <si>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</si>
  <si>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</si>
  <si>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</si>
  <si>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</si>
  <si>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</si>
  <si>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</si>
  <si>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</si>
  <si>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</si>
  <si>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</si>
  <si>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</si>
  <si>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</si>
  <si>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</si>
  <si>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</si>
  <si>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</si>
  <si>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t>
  </si>
  <si>
    <t>23/02/2026 08:00</t>
  </si>
  <si>
    <t>23/02/2026 16:50</t>
  </si>
  <si>
    <t>INSTALACION DE FIREWALL, ACTIVIDAD CON PERDIDA DE SUPERVISION MENOR A 1 HORA. (R0127938)</t>
  </si>
  <si>
    <t>P</t>
  </si>
  <si>
    <t>E/S</t>
  </si>
  <si>
    <t>N</t>
  </si>
  <si>
    <t xml:space="preserve">PREV.     </t>
  </si>
  <si>
    <t>T</t>
  </si>
  <si>
    <t>ATLANTICA TRANSMISION SUR S.A.</t>
  </si>
  <si>
    <t>OCONA</t>
  </si>
  <si>
    <t>INT-5450</t>
  </si>
  <si>
    <t>23/02/2026 00:00</t>
  </si>
  <si>
    <t>24/02/2026 00:00</t>
  </si>
  <si>
    <t>Interruptor INT-5450 cerrado con restriccion operativa, REB-5450 en servicio y suministrando los SS.AA. de la S.E. Oco?a.</t>
  </si>
  <si>
    <t>OTROS</t>
  </si>
  <si>
    <t>POROMA</t>
  </si>
  <si>
    <t>REB-5350</t>
  </si>
  <si>
    <t>Fuera de servicio por falla en el equipo.</t>
  </si>
  <si>
    <t>F/S</t>
  </si>
  <si>
    <t>ATN S.A.</t>
  </si>
  <si>
    <t>KIMAN AYLLU</t>
  </si>
  <si>
    <t>AUT-501</t>
  </si>
  <si>
    <t>Restriccion Operativa en el circuito de control de cambiador de tap s del AUT-501</t>
  </si>
  <si>
    <t>EL PLATANAL</t>
  </si>
  <si>
    <t>23/02/2026 07:08</t>
  </si>
  <si>
    <t>23/02/2026 17:00</t>
  </si>
  <si>
    <t>Batimetria de embalse Capillucas</t>
  </si>
  <si>
    <t xml:space="preserve">CORR.     </t>
  </si>
  <si>
    <t>G</t>
  </si>
  <si>
    <t>CHINANGO S.A.C.</t>
  </si>
  <si>
    <t>CHIMAY</t>
  </si>
  <si>
    <t>23/02/2026 06:18</t>
  </si>
  <si>
    <t>23/02/2026 18:00</t>
  </si>
  <si>
    <t>ATENCION Y SELLADO POR PERDIDAS SIGNIFICATIVA POR TAPA DE TURBINA</t>
  </si>
  <si>
    <t>23/02/2026 19:18</t>
  </si>
  <si>
    <t>PROBLEMAS EN LA SECUENCIA DE ARRANQUE - SINCRONIZACION.</t>
  </si>
  <si>
    <t>F</t>
  </si>
  <si>
    <t>CAJAMARQUILLA</t>
  </si>
  <si>
    <t>BARRA A 220kV</t>
  </si>
  <si>
    <t>NO SE PUEDE INDISPONER LA BARRA  A  POR RESTRICCION OPERATIVA DEL SECCIONADOR DE BARRA  B  DE LA CL-TR1</t>
  </si>
  <si>
    <t>CL-TRAFO</t>
  </si>
  <si>
    <t>INDISPONIBLE SECCIONADOR DE BARRA  B  SB-20011 DE CL-TR1</t>
  </si>
  <si>
    <t>CALLAHUANCA (CNS)</t>
  </si>
  <si>
    <t>CL-2008</t>
  </si>
  <si>
    <t>RELE DE RESPALDO INOPERATIVO</t>
  </si>
  <si>
    <t>S.E.</t>
  </si>
  <si>
    <t>RELE DIFERENCIAL DE BARRAS DE CALLAHUANCA 220KV INOPERATIVO</t>
  </si>
  <si>
    <t>CHARCANI III</t>
  </si>
  <si>
    <t>23/02/2026 16:18</t>
  </si>
  <si>
    <t>Incremento de solidos en suspension</t>
  </si>
  <si>
    <t>23/02/2026 16:09</t>
  </si>
  <si>
    <t>23/02/2026 17:35</t>
  </si>
  <si>
    <t>23/02/2026 22:09</t>
  </si>
  <si>
    <t>23/02/2026 17:41</t>
  </si>
  <si>
    <t>23/02/2026 23:38</t>
  </si>
  <si>
    <t>Incremento de solidos en suspension y temperatura alta en el cojinete</t>
  </si>
  <si>
    <t>CHARCANI IV</t>
  </si>
  <si>
    <t>FS Fuerza Mayor, Ingreso de huayco a la  central.</t>
  </si>
  <si>
    <t>CHARCANI V</t>
  </si>
  <si>
    <t>CAMPANARIO</t>
  </si>
  <si>
    <t>FS por prevencion temporada de lluvias</t>
  </si>
  <si>
    <t>DIQUE CINCEL</t>
  </si>
  <si>
    <t>SANTUARIO</t>
  </si>
  <si>
    <t>ACOPLE 138</t>
  </si>
  <si>
    <t>En servicio barra 2,uso en grupo N1 Charcani V con interruptor de acoplamiento, por falla</t>
  </si>
  <si>
    <t>EGESUR</t>
  </si>
  <si>
    <t>ARICOTA I</t>
  </si>
  <si>
    <t>23/02/2026 17:10</t>
  </si>
  <si>
    <t>PRUEBAS OPERATIVAS / MODERNIZACION DE EQUIPAMIENTO DE REGULADOR AUTOMATICO DE VOLTAJE / SISTEMA DE EXCITACION UNIDAD DE GENERACION 01 - CENTRAL HIDROELECTRICA ARICOTA I</t>
  </si>
  <si>
    <t>23/02/2026 17:28</t>
  </si>
  <si>
    <t>PRUEBA</t>
  </si>
  <si>
    <t>23/02/2026 17:37</t>
  </si>
  <si>
    <t>23/02/2026 17:45</t>
  </si>
  <si>
    <t>23/02/2026 18:21</t>
  </si>
  <si>
    <t>23/02/2026 19:46</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</si>
  <si>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</si>
  <si>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</si>
  <si>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</si>
  <si>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</si>
  <si>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</si>
  <si>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</si>
  <si>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</si>
  <si>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</si>
  <si>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MALACAS</t>
  </si>
  <si>
    <t>TF-BAT-10</t>
  </si>
  <si>
    <t>Mantenimiento en fase R de pararrayos.</t>
  </si>
  <si>
    <t>Indisponible por indisponibilidad de transformador BAT 10</t>
  </si>
  <si>
    <t>TR-TG5</t>
  </si>
  <si>
    <t>Mantenimiento en el Transformador de Potencia.</t>
  </si>
  <si>
    <t>RESERVA FRIA DE GENERACION TALARA</t>
  </si>
  <si>
    <t>TG5</t>
  </si>
  <si>
    <t>Cambios de seguros y compresor axial.</t>
  </si>
  <si>
    <t>CHILCA 1</t>
  </si>
  <si>
    <t>TV</t>
  </si>
  <si>
    <t>MANTENIMIENTO CORRECTIVO</t>
  </si>
  <si>
    <t>PUNTA LOMITAS</t>
  </si>
  <si>
    <t>CENTRAL PUNTA LOMITAS: 04 WTG FUERA DE SERVICIO POR REPARACION DE FALLAS MAYORES</t>
  </si>
  <si>
    <t>GR PAINO SOCIEDAD ANONIMA CERRADA</t>
  </si>
  <si>
    <t>DUNA HUAMBOS</t>
  </si>
  <si>
    <t>BC 034</t>
  </si>
  <si>
    <t>TODO EL BANCO DE CONDENSADORES INDISPONIBLE POR FALLA EN CABLE DE ALIMENTACION 34.5 kV</t>
  </si>
  <si>
    <t>GR TARUCA SOCIEDAD ANONIMA CERRADA</t>
  </si>
  <si>
    <t xml:space="preserve">CENTRAL EOLICA DUNA                                                                                 </t>
  </si>
  <si>
    <t>Indisponibilidad de aerogeneradores D1, D2 y D3 debido a correctivo.</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</si>
  <si>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</si>
  <si>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</si>
  <si>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</si>
  <si>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</si>
  <si>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</si>
  <si>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</si>
  <si>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</si>
  <si>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SUNNY EXPANSION</t>
  </si>
  <si>
    <t>Pruebas de puesta en servicio de la CS Sunny Expansion</t>
  </si>
  <si>
    <t>TP-F03</t>
  </si>
  <si>
    <t>Energizado por pruebas.</t>
  </si>
  <si>
    <t>LINEAS ANDINAS SECUNDARIAS S.A.C.</t>
  </si>
  <si>
    <t>OROYA NUEVA</t>
  </si>
  <si>
    <t>CL-6540</t>
  </si>
  <si>
    <t>PRUEBAS DE DIAGNOSTICO AL INTERRUPTOR IN-0081 E IN-0082 Y MANTENIMIENTO A LOS SECCIONADORES DE ASOCIADOS A LA CELDA. S.E. OROYA NUEVA EN ANILLO ABIERTO</t>
  </si>
  <si>
    <t>IN-0081</t>
  </si>
  <si>
    <t>POR PRUEBAS DE DIAGNOSTICO AL INTERRUPTOR</t>
  </si>
  <si>
    <t>PARAMONGA N. - PARAMONGA E.</t>
  </si>
  <si>
    <t>L-1101</t>
  </si>
  <si>
    <t>LINEA EN BAIPAS CON LA L-1102 PARA ALIMENTAR LAS CARGAS DE LA SE CAHUA Y PONER LA CH CAHUA EN SERVICIO PARA EL SISTEMA.</t>
  </si>
  <si>
    <t>LUZ DEL SUR</t>
  </si>
  <si>
    <t>BALNEARIOS</t>
  </si>
  <si>
    <t>TR-4</t>
  </si>
  <si>
    <t>23/02/2026 04:58</t>
  </si>
  <si>
    <t>23/02/2026 18:17</t>
  </si>
  <si>
    <t>MANTENIMIENTO PREVENTIVO FASE  R  DEL TRA4 SE BALNEARIOS</t>
  </si>
  <si>
    <t>MANCHAY - PACHACUTEC</t>
  </si>
  <si>
    <t>L-2133</t>
  </si>
  <si>
    <t>23/02/2026 02:48</t>
  </si>
  <si>
    <t>23/02/2026 17:17</t>
  </si>
  <si>
    <t>A SOLICITUD DE COES POR REGULACION DE TENSION</t>
  </si>
  <si>
    <t>MINERA ANTAMINA</t>
  </si>
  <si>
    <t>ANTAMINA</t>
  </si>
  <si>
    <t>T - 2</t>
  </si>
  <si>
    <t>Por Condicion de Operacion</t>
  </si>
  <si>
    <t>MINERA BUENAVENTURA</t>
  </si>
  <si>
    <t>UCHUCCHACUA</t>
  </si>
  <si>
    <t>TP-385</t>
  </si>
  <si>
    <t>23/02/2026 23:59</t>
  </si>
  <si>
    <t>El transformador de potencia TP-385 se encuentra indisponible por mantenimiento del cambiador de tomas bajo carga del 01/02/2026 al 28/02/2026(Ampliacion de mantenimiento)</t>
  </si>
  <si>
    <t>MINERA CERRO VERDE</t>
  </si>
  <si>
    <t>SAN LUIS - CERRO VERDE</t>
  </si>
  <si>
    <t>L-2074</t>
  </si>
  <si>
    <t>LINEA L-2074 E/S POR SEGURIDAD Y CONFIABILIDAD PARA EVITAR INTERRUPCIONES EN EL SUMINISTRO ELECTRICO</t>
  </si>
  <si>
    <t>ORAZUL ENERGY PERU</t>
  </si>
  <si>
    <t>CA?ON DEL PATO</t>
  </si>
  <si>
    <t>23/02/2026 00:12</t>
  </si>
  <si>
    <t>23/02/2026 19:49</t>
  </si>
  <si>
    <t>INDISPONIBILIDAD POR VACIADO DE PIQUE POR LIMPIEZA TUBERIAS CURVADAS U3</t>
  </si>
  <si>
    <t>23/02/2026 00:13</t>
  </si>
  <si>
    <t>23/02/2026 19:35</t>
  </si>
  <si>
    <t xml:space="preserve"> LIMPIEZA TUBERIAS CURVADAS U3 / INDISPONIBILIDAD POR VACIADO DE PIQUE POR LIMPIEZA TUBERIAS CURVADAS U4 </t>
  </si>
  <si>
    <t>23/02/2026 08:42</t>
  </si>
  <si>
    <t>ACTIVIDADES POR RESTRICCION DE POTENCIA POR VIBRACIONES</t>
  </si>
  <si>
    <t>23/02/2026 12:30</t>
  </si>
  <si>
    <t>PRUEBAS OPERATIVAS CON VARIACION DE POTENCIA POR VIBRACIONES</t>
  </si>
  <si>
    <t>23/02/2026 15:24</t>
  </si>
  <si>
    <t>23/02/2026 15:38</t>
  </si>
  <si>
    <t>TRIP CON 15 MW - MOTIVO EN INVESTIGACION</t>
  </si>
  <si>
    <t>VENTANILLA</t>
  </si>
  <si>
    <t>BESS-VENTANILLA</t>
  </si>
  <si>
    <t>MANTENIMIENTO DE BESS</t>
  </si>
  <si>
    <t>MAJOR INSPECTION MODIFICADA + INSPECCION MENOR DE GENERADOR</t>
  </si>
  <si>
    <t>MANTENIMIENTO DE TRANSFORMADOR DE POTENCIA</t>
  </si>
  <si>
    <t>TR4-220/16 kV</t>
  </si>
  <si>
    <t>PARQUE EOLICO MARCONA S.A.C.</t>
  </si>
  <si>
    <t>PARQUE EOLICO MARCONA</t>
  </si>
  <si>
    <t>23/02/2026 00:06</t>
  </si>
  <si>
    <t>23/02/2026 04:31</t>
  </si>
  <si>
    <t>M-05 alarma de temperatura elevada en main bearing.</t>
  </si>
  <si>
    <t>23/02/2026 11:38</t>
  </si>
  <si>
    <t>23/02/2026 14:01</t>
  </si>
  <si>
    <t>M-04, instalacion de extractor en centro de transformacion.</t>
  </si>
  <si>
    <t>PETRAMAS</t>
  </si>
  <si>
    <t>LA GRINGA V</t>
  </si>
  <si>
    <t>23/02/2026 22:51</t>
  </si>
  <si>
    <t>REACONDICIONAMIENTO GENERAL DEL GE (COMPLETO) /MANTENIMIENTO DE RADIADOR</t>
  </si>
  <si>
    <t>PLUZ ENERGIA PERU S.A.A.</t>
  </si>
  <si>
    <t>BARSI</t>
  </si>
  <si>
    <t>ACOPLE 220</t>
  </si>
  <si>
    <t>23/02/2026 04:00</t>
  </si>
  <si>
    <t>POR SEGURIDAD DEBIDO A LA INTERVENCION EN EL SISTEMA DE BARRAS A 220 KV SET BARSI.</t>
  </si>
  <si>
    <t>ST A 220 kV</t>
  </si>
  <si>
    <t>MANTENIMIENTO SUPERESTRUCTURA 220 KV.</t>
  </si>
  <si>
    <t>LOMERA</t>
  </si>
  <si>
    <t>CL-TR-02_220kV</t>
  </si>
  <si>
    <t>MANTENIMIENTO ESPECIALIZADO DE PASSMO 220 KV.</t>
  </si>
  <si>
    <t>RED DE ENERGIA DEL PERU S.A.</t>
  </si>
  <si>
    <t>ALIPIO ROSALES - MACHALA</t>
  </si>
  <si>
    <t>L-2280</t>
  </si>
  <si>
    <t>CUELLOS APERTURADOS EN LA FRONTERA LADO ECUADOR A SOLICITUD DE CENACE DESDE EL 19.06.2025.</t>
  </si>
  <si>
    <t>CERRO VERDE</t>
  </si>
  <si>
    <t>BARRA A 138 kV</t>
  </si>
  <si>
    <t>BARRA A FUERA DE SERVICIO POR FALLA EN LA SE?AL DE POSICION DEL IN-4130, DEL ACOPLAMIENTO, LO CUAL BLOQUEA EL MANDO.</t>
  </si>
  <si>
    <t>CHICLAYO OESTE</t>
  </si>
  <si>
    <t>BARRA-B 60 kV</t>
  </si>
  <si>
    <t>23/02/2026 07:45</t>
  </si>
  <si>
    <t>FUERA DE SERVICIO A SOLICITUD DE ENSA.</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</si>
  <si>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</si>
  <si>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</si>
  <si>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</si>
  <si>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</si>
  <si>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</si>
  <si>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</si>
  <si>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BARRA220-B</t>
  </si>
  <si>
    <t>23/02/2026 08:55</t>
  </si>
  <si>
    <t>23/02/2026 14:16</t>
  </si>
  <si>
    <t>FUERA DE SERVICIO DEBIDO A TRABAJOS DE CL-Enlace1. (R0125106)</t>
  </si>
  <si>
    <t>CL-Enlace1</t>
  </si>
  <si>
    <t>23/02/2026 17:15</t>
  </si>
  <si>
    <t>MP 3A LUBRICACION DE SECCIONADORES EN CELDA, ACTIVIDAD CON BARRA  A  REP FUERA DE SERVICIO DE 12:00 A 16:00 HRS. (R0125853)</t>
  </si>
  <si>
    <t>BARRA220-A</t>
  </si>
  <si>
    <t>23/02/2026 14:28</t>
  </si>
  <si>
    <t>FUERA DE SERVICIO DEBIDO A TRABAJOS DE CL-ENLACE1. (R0125853)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</si>
  <si>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</si>
  <si>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</si>
  <si>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</si>
  <si>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</si>
  <si>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</si>
  <si>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</si>
  <si>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ICA</t>
  </si>
  <si>
    <t>CL-2209</t>
  </si>
  <si>
    <t>23/02/2026 07:49</t>
  </si>
  <si>
    <t>CALIBRAR SECCIONADOR DE TIERRA ST-2493. (R0121556)</t>
  </si>
  <si>
    <t>CAMBIO DE GAS SF6 DEL INTERRUPTOR IN-2558, ACTIVIDAD CON CORTE CONTINUO. (R0121554)</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</si>
  <si>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</si>
  <si>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</si>
  <si>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</si>
  <si>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</si>
  <si>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</si>
  <si>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</si>
  <si>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</si>
  <si>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</si>
  <si>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</si>
  <si>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</si>
  <si>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</si>
  <si>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</si>
  <si>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 - CHIMBOTE 1</t>
  </si>
  <si>
    <t>L-2216</t>
  </si>
  <si>
    <t>APERTURA DE CUELLOS EN LA TORRE T-79 PARA REALIZAR EL TENSIONADO EN VACIO DE LA LINEA L-2216 DESDE LA S.E. PARAMONGA NUEVA, DEBIDO AL ROBO DE CONDUCTOR. (LOS TRABAJOS DE CAMBIO DE CONDUCTOR SE REALIZAN EN EL TRAMO DE LAS TORRES T-1 A T-68).</t>
  </si>
  <si>
    <t>POA: CAMBIO DE CONDUCTOR DE TORRES T-1 A T-68, ACTIVIDAD CON CORTE CONTINUO, REQUIERE L-2215 CON RECIERRES DESHABILITADOS. (R0118678)</t>
  </si>
  <si>
    <t>23/02/2026 08:09</t>
  </si>
  <si>
    <t>23/02/2026 15:21</t>
  </si>
  <si>
    <t>MP 4A SILICONADO DE AISLADORES DE VIDRIO Y PORCELANA DE POSTES P-9, P-154 A P-160 Y P-344 A P-434 Y TORRES T-54 A T-211 Y T-415 A T-586, REQUIERE L-2215 CON RECIERRES DESHABILITADOS, (REQUIERE TIERRA FRANCA EN S.E. CHIMBOTE Y S.E. PARAMONGA). (R0123220)</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</si>
  <si>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</si>
  <si>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</si>
  <si>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</si>
  <si>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</si>
  <si>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</si>
  <si>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</si>
  <si>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</si>
  <si>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</si>
  <si>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</si>
  <si>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QUENCORO</t>
  </si>
  <si>
    <t>BARRA B 138kV</t>
  </si>
  <si>
    <t>23/02/2026 08:30</t>
  </si>
  <si>
    <t>23/02/2026 16:11</t>
  </si>
  <si>
    <t>PROYECTO ELSE: MONTAJE SISTEMA BARRAS B. (R0128097).</t>
  </si>
  <si>
    <t>SAN NICOLAS</t>
  </si>
  <si>
    <t>CL-T23_60</t>
  </si>
  <si>
    <t>CELDA INDISPONIBLE DEBIDO A FUGA DE ACEITE DE IN-6100 FASE  R , PREVIAMENTE SE PUSO EN SERVICIO EN T22-61.</t>
  </si>
  <si>
    <t>TALARA</t>
  </si>
  <si>
    <t>A SOLICITUD DE ENEL GENERACION PIURA DEBIDO A MANTENIMIENTO PREVENTIVO DE LOS SECCIONADORES SA-8237 Y SB-8239 DE LA CL-TG5.</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</si>
  <si>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</si>
  <si>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</si>
  <si>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</si>
  <si>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</si>
  <si>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</si>
  <si>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</si>
  <si>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</si>
  <si>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</si>
  <si>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</si>
  <si>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</si>
  <si>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</si>
  <si>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PCH TUPURI</t>
  </si>
  <si>
    <t>23/02/2026 07:04</t>
  </si>
  <si>
    <t>23/02/2026 10:21</t>
  </si>
  <si>
    <t>Grupo 1, Fuera de servicio, para realizar configuraciones previas a las pruebas del modo  Sistema Aislado , de la P.C.H. Tupuri.</t>
  </si>
  <si>
    <t>SHOUGESA</t>
  </si>
  <si>
    <t>TV3</t>
  </si>
  <si>
    <t>Queda indisponible por falla en la celda N° 3</t>
  </si>
  <si>
    <t>SOUTHERN PERU CC</t>
  </si>
  <si>
    <t>ILO 1</t>
  </si>
  <si>
    <t>IT8</t>
  </si>
  <si>
    <t>23/02/2026 07:52</t>
  </si>
  <si>
    <t>23/02/2026 16:00</t>
  </si>
  <si>
    <t>LAVADO DE AISLADORES Y EQUIPOS DE PATIO ILO1</t>
  </si>
  <si>
    <t>HCB-654</t>
  </si>
  <si>
    <t>23/02/2026 08:11</t>
  </si>
  <si>
    <t>23/02/2026 15:59</t>
  </si>
  <si>
    <t>BARRA 138 kV</t>
  </si>
  <si>
    <t>23/02/2026 08:14</t>
  </si>
  <si>
    <t>OCB-652</t>
  </si>
  <si>
    <t>23/02/2026 15:31</t>
  </si>
  <si>
    <t>OCB-1054</t>
  </si>
  <si>
    <t>23/02/2026 08:21</t>
  </si>
  <si>
    <t>ILO 1 - REFINERIA</t>
  </si>
  <si>
    <t>L-1387</t>
  </si>
  <si>
    <t>REFINERIA ILO</t>
  </si>
  <si>
    <t>RT1</t>
  </si>
  <si>
    <t>23/02/2026 07:59</t>
  </si>
  <si>
    <t>CAHUA</t>
  </si>
  <si>
    <t>23/02/2026 07:00</t>
  </si>
  <si>
    <t>Inspeccion Semestral 1 F/S UG1 + MANTENIMIENTO DEL SISTEMA DE CONTROL</t>
  </si>
  <si>
    <t>PARAMONGA E. - CAHUA</t>
  </si>
  <si>
    <t>L-1033</t>
  </si>
  <si>
    <t>LINEA INDISPONIBLE DESDE SE CAHUA A SE PARAMONGA EXISTENTE.</t>
  </si>
  <si>
    <t>L-1102</t>
  </si>
  <si>
    <t>LINEA EN SERVICIO EN CONDICION DE BAIPAS CON LA LINEA L-1101</t>
  </si>
  <si>
    <t>AGUAYTIA</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</si>
  <si>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</si>
  <si>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</si>
  <si>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</si>
  <si>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</si>
  <si>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</si>
  <si>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</si>
  <si>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</si>
  <si>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</si>
  <si>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</si>
  <si>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</si>
  <si>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</si>
  <si>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</si>
  <si>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</si>
  <si>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</si>
  <si>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</si>
  <si>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</si>
  <si>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</si>
  <si>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</si>
  <si>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MP 4A SILICONADO DE AISLAMIENTO Y LUBRICACION DE SECCIONADORES EN CELDA, ACTIVIDAD CON BARRA  B  REP FUERA DE SERVICIO. (R0125106)</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</si>
  <si>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</si>
  <si>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</si>
  <si>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</si>
  <si>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</si>
  <si>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</si>
  <si>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</si>
  <si>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</si>
  <si>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</si>
  <si>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</si>
  <si>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</si>
  <si>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</si>
  <si>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</si>
  <si>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</si>
  <si>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BC-30</t>
  </si>
  <si>
    <t>23/02/2026 10:00</t>
  </si>
  <si>
    <t>23/02/2026 11:50</t>
  </si>
  <si>
    <t>ECR: VERIFICAR ESTADO DE REACTORES DEL BANCO. (R0126365)</t>
  </si>
  <si>
    <t>BC-31</t>
  </si>
  <si>
    <t>23/02/2026 14:30</t>
  </si>
  <si>
    <t>ECR: VERIFICAR ESTADO DE REACTORES DEL BANCO. (R0126364)</t>
  </si>
  <si>
    <t>ORCOTUNA</t>
  </si>
  <si>
    <t>23/02/2026 09:32</t>
  </si>
  <si>
    <t>23/02/2026 11:54</t>
  </si>
  <si>
    <t>REVISION ALARMA INTERMITENTE RESORTE DESCARGADO EN CONTROLADOR DE BAHIA, ACTIVIDAD CON BARRA  A  60KV FUERA DE SERVICIO. (R0127944)</t>
  </si>
  <si>
    <t>BARRA A_60kV</t>
  </si>
  <si>
    <t>FUERA DE SERVICIO DEBIDO A TRABAJOS DE CL-ACOPLE_60KV. (R0127944)</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</si>
  <si>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</si>
  <si>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</si>
  <si>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</si>
  <si>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</si>
  <si>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</si>
  <si>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</si>
  <si>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</si>
  <si>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</si>
  <si>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</si>
  <si>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</si>
  <si>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</si>
  <si>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</si>
  <si>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</si>
  <si>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VARI ENERGIA S.A.C.</t>
  </si>
  <si>
    <t>ANASHIRONI</t>
  </si>
  <si>
    <t>23/02/2026 16:47</t>
  </si>
  <si>
    <t>F/S grupo Anashironi por falla de inyector nº 4. Revision de electrovalvulas, revision de inyector nº 4 y apertura y cierre del inyector en vacio.</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</si>
  <si>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</si>
  <si>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</si>
  <si>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</si>
  <si>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</si>
  <si>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</si>
  <si>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</si>
  <si>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</si>
  <si>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</si>
  <si>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</si>
  <si>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</si>
  <si>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</si>
  <si>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</si>
  <si>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</si>
  <si>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</si>
  <si>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</si>
  <si>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</si>
  <si>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</si>
  <si>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</si>
  <si>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</si>
  <si>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</si>
  <si>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</si>
  <si>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</si>
  <si>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</si>
  <si>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</si>
  <si>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</si>
  <si>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</si>
  <si>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</si>
  <si>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</si>
  <si>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</si>
  <si>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</si>
  <si>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</si>
  <si>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</si>
  <si>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</si>
  <si>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</si>
  <si>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</si>
  <si>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</si>
  <si>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</si>
  <si>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</si>
  <si>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</si>
  <si>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</si>
  <si>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</si>
  <si>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</si>
  <si>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</si>
  <si>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</si>
  <si>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</si>
  <si>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</si>
  <si>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</si>
  <si>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</si>
  <si>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</si>
  <si>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</si>
  <si>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</si>
  <si>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</si>
  <si>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</si>
  <si>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</si>
  <si>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</si>
  <si>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</si>
  <si>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</si>
  <si>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</si>
  <si>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</si>
  <si>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</si>
  <si>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</si>
  <si>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</si>
  <si>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</si>
  <si>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</si>
  <si>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</si>
  <si>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</si>
  <si>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</si>
  <si>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</si>
  <si>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</si>
  <si>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</si>
  <si>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</si>
  <si>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</si>
  <si>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</si>
  <si>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</si>
  <si>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</si>
  <si>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</si>
  <si>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</si>
  <si>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</si>
  <si>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</si>
  <si>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</si>
  <si>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</si>
  <si>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</si>
  <si>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</si>
  <si>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</si>
  <si>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</si>
  <si>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</si>
  <si>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</si>
  <si>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</si>
  <si>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</si>
  <si>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</si>
  <si>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</si>
  <si>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</si>
  <si>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</si>
  <si>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</si>
  <si>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</si>
  <si>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</si>
  <si>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</si>
  <si>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</si>
  <si>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</si>
  <si>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</si>
  <si>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</si>
  <si>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</si>
  <si>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</si>
  <si>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</si>
  <si>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</si>
  <si>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</si>
  <si>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</si>
  <si>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</si>
  <si>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</si>
  <si>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</si>
  <si>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MALPASO</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</si>
  <si>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</si>
  <si>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</si>
  <si>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</si>
  <si>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</si>
  <si>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</si>
  <si>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</si>
  <si>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</si>
  <si>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</si>
  <si>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</si>
  <si>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</si>
  <si>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</si>
  <si>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</si>
  <si>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</si>
  <si>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</si>
  <si>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</si>
  <si>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</si>
  <si>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</si>
  <si>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</si>
  <si>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</si>
  <si>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</si>
  <si>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</si>
  <si>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</si>
  <si>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</si>
  <si>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</si>
  <si>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</si>
  <si>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</si>
  <si>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</si>
  <si>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</si>
  <si>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</si>
  <si>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</si>
  <si>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</si>
  <si>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</si>
  <si>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</si>
  <si>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</si>
  <si>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</si>
  <si>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</si>
  <si>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</si>
  <si>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</si>
  <si>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</si>
  <si>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</si>
  <si>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</si>
  <si>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</si>
  <si>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</si>
  <si>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</si>
  <si>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</si>
  <si>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</si>
  <si>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</si>
  <si>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</si>
  <si>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</si>
  <si>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</si>
  <si>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</si>
  <si>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</si>
  <si>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</si>
  <si>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</si>
  <si>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</si>
  <si>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</si>
  <si>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</si>
  <si>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</si>
  <si>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</si>
  <si>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</si>
  <si>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</si>
  <si>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</si>
  <si>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</si>
  <si>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</si>
  <si>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</si>
  <si>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</si>
  <si>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</si>
  <si>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</si>
  <si>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</si>
  <si>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</si>
  <si>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</si>
  <si>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</si>
  <si>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</si>
  <si>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</si>
  <si>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</si>
  <si>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</si>
  <si>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</si>
  <si>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</si>
  <si>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</si>
  <si>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</si>
  <si>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</si>
  <si>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</si>
  <si>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</si>
  <si>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</si>
  <si>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</si>
  <si>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</si>
  <si>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</si>
  <si>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</si>
  <si>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</si>
  <si>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</si>
  <si>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</si>
  <si>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</si>
  <si>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</si>
  <si>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</si>
  <si>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</si>
  <si>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</si>
  <si>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</si>
  <si>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</si>
  <si>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</si>
  <si>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</si>
  <si>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</si>
  <si>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</si>
  <si>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</si>
  <si>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</si>
  <si>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</si>
  <si>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</si>
  <si>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</si>
  <si>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</si>
  <si>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</si>
  <si>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</si>
  <si>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</si>
  <si>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</si>
  <si>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</si>
  <si>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</si>
  <si>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</si>
  <si>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</si>
  <si>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</si>
  <si>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</si>
  <si>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</si>
  <si>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</si>
  <si>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</si>
  <si>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</si>
  <si>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</si>
  <si>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</si>
  <si>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</si>
  <si>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</si>
  <si>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</si>
  <si>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</si>
  <si>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</si>
  <si>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</si>
  <si>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</si>
  <si>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</si>
  <si>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</si>
  <si>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</si>
  <si>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</si>
  <si>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</si>
  <si>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</si>
  <si>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</si>
  <si>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</si>
  <si>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</si>
  <si>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</si>
  <si>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</si>
  <si>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</si>
  <si>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</si>
  <si>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</si>
  <si>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</si>
  <si>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</si>
  <si>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</si>
  <si>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</si>
  <si>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</si>
  <si>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</si>
  <si>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</si>
  <si>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</si>
  <si>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</si>
  <si>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</si>
  <si>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</si>
  <si>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</si>
  <si>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</si>
  <si>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</si>
  <si>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</si>
  <si>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</si>
  <si>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</si>
  <si>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</si>
  <si>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</si>
  <si>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</si>
  <si>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</si>
  <si>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</si>
  <si>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</si>
  <si>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</si>
  <si>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24/02/2026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</si>
  <si>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</si>
  <si>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</si>
  <si>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</si>
  <si>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</si>
  <si>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</si>
  <si>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</si>
  <si>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</si>
  <si>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</si>
  <si>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</si>
  <si>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</si>
  <si>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</si>
  <si>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</si>
  <si>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</si>
  <si>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</si>
  <si>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</si>
  <si>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</si>
  <si>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</si>
  <si>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</si>
  <si>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</si>
  <si>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</si>
  <si>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</si>
  <si>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</si>
  <si>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</si>
  <si>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</si>
  <si>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</si>
  <si>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</si>
  <si>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</si>
  <si>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</si>
  <si>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</si>
  <si>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</si>
  <si>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</si>
  <si>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</si>
  <si>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</si>
  <si>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</si>
  <si>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</si>
  <si>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</si>
  <si>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</si>
  <si>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</si>
  <si>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</si>
  <si>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</si>
  <si>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</si>
  <si>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</si>
  <si>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</si>
  <si>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</si>
  <si>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</si>
  <si>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</si>
  <si>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</si>
  <si>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</si>
  <si>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</si>
  <si>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</si>
  <si>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</si>
  <si>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</si>
  <si>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</si>
  <si>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</si>
  <si>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</si>
  <si>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</si>
  <si>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</si>
  <si>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</si>
  <si>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</si>
  <si>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</si>
  <si>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</si>
  <si>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</si>
  <si>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</si>
  <si>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</si>
  <si>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</si>
  <si>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</si>
  <si>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</si>
  <si>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</si>
  <si>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</si>
  <si>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</si>
  <si>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</si>
  <si>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</si>
  <si>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</si>
  <si>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</si>
  <si>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</si>
  <si>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</si>
  <si>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</si>
  <si>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</si>
  <si>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</si>
  <si>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</si>
  <si>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</si>
  <si>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</si>
  <si>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</si>
  <si>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</si>
  <si>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</si>
  <si>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</si>
  <si>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</si>
  <si>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</si>
  <si>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</si>
  <si>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</si>
  <si>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</si>
  <si>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</si>
  <si>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</si>
  <si>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</si>
  <si>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</si>
  <si>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</si>
  <si>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</si>
  <si>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</si>
  <si>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</si>
  <si>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</si>
  <si>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</si>
  <si>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</si>
  <si>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</si>
  <si>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</si>
  <si>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</si>
  <si>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</si>
  <si>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</si>
  <si>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</si>
  <si>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</si>
  <si>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</si>
  <si>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</si>
  <si>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</si>
  <si>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</si>
  <si>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</si>
  <si>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</si>
  <si>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</si>
  <si>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</si>
  <si>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</si>
  <si>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</si>
  <si>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</si>
  <si>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</si>
  <si>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</si>
  <si>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RESTITUCION</t>
  </si>
  <si>
    <t>C.H. CANCHAYLLO</t>
  </si>
  <si>
    <t>C.H. RENOVANDES H1</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</si>
  <si>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</si>
  <si>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</si>
  <si>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</si>
  <si>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</si>
  <si>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</si>
  <si>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</si>
  <si>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</si>
  <si>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</si>
  <si>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</si>
  <si>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</si>
  <si>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</si>
  <si>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</si>
  <si>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</si>
  <si>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</si>
  <si>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</si>
  <si>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</si>
  <si>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</si>
  <si>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</si>
  <si>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</si>
  <si>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</si>
  <si>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</si>
  <si>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</si>
  <si>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</si>
  <si>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</si>
  <si>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</si>
  <si>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</si>
  <si>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</si>
  <si>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</si>
  <si>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C.H. MOYOPAMPA</t>
  </si>
  <si>
    <t>C.H. SAN GABAN II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</si>
  <si>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</si>
  <si>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</si>
  <si>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</si>
  <si>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</si>
  <si>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</si>
  <si>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</si>
  <si>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</si>
  <si>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</si>
  <si>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</si>
  <si>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</si>
  <si>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</si>
  <si>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</si>
  <si>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</si>
  <si>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</si>
  <si>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</si>
  <si>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</si>
  <si>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</si>
  <si>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</si>
  <si>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</si>
  <si>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</si>
  <si>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</si>
  <si>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</si>
  <si>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</si>
  <si>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</si>
  <si>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</si>
  <si>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</si>
  <si>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</si>
  <si>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</si>
  <si>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</si>
  <si>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</si>
  <si>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</si>
  <si>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</si>
  <si>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</si>
  <si>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</si>
  <si>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</si>
  <si>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</si>
  <si>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</si>
  <si>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</si>
  <si>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</si>
  <si>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</si>
  <si>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</si>
  <si>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C.H. LA JOYA</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</si>
  <si>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</si>
  <si>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</si>
  <si>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</si>
  <si>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</si>
  <si>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</si>
  <si>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</si>
  <si>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</si>
  <si>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</si>
  <si>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</si>
  <si>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</si>
  <si>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</si>
  <si>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</si>
  <si>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</si>
  <si>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</si>
  <si>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</si>
  <si>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</si>
  <si>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</si>
  <si>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</si>
  <si>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</si>
  <si>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</si>
  <si>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</si>
  <si>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</si>
  <si>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</si>
  <si>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</si>
  <si>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</si>
  <si>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</si>
  <si>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</si>
  <si>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</si>
  <si>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</si>
  <si>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</si>
  <si>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</si>
  <si>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</si>
  <si>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</si>
  <si>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</si>
  <si>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</si>
  <si>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</si>
  <si>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</si>
  <si>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</si>
  <si>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</si>
  <si>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</si>
  <si>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</si>
  <si>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</si>
  <si>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</si>
  <si>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</si>
  <si>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</si>
  <si>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</si>
  <si>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</si>
  <si>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</si>
  <si>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</si>
  <si>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</si>
  <si>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</si>
  <si>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</si>
  <si>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</si>
  <si>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</si>
  <si>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</si>
  <si>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</si>
  <si>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</si>
  <si>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</si>
  <si>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domingo, 1 de Febrero del 2026 - lunes, 23 de Febrero del 2026</t>
  </si>
  <si>
    <t>EVOLUCIÓN DE LA PRODUCCIÓN DE LA ENERGÍA DIARIA DE LOS INTEGRANTES DEL COES (MWh)</t>
  </si>
  <si>
    <t>UNIDAD</t>
  </si>
  <si>
    <t>TIPO</t>
  </si>
  <si>
    <t>Febrero</t>
  </si>
  <si>
    <t>TV-01</t>
  </si>
  <si>
    <t>C.T. MAPLE ETANOL</t>
  </si>
  <si>
    <t>C.T. SAN JACINTO</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</si>
  <si>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</si>
  <si>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</si>
  <si>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</si>
  <si>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</si>
  <si>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</si>
  <si>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</si>
  <si>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</si>
  <si>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</si>
  <si>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</si>
  <si>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</si>
  <si>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</si>
  <si>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</si>
  <si>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</si>
  <si>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</si>
  <si>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</si>
  <si>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</si>
  <si>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</si>
  <si>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</si>
  <si>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</si>
  <si>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SAN JUAN</t>
  </si>
  <si>
    <t>PL-BL1</t>
  </si>
  <si>
    <t>PL-BL2</t>
  </si>
  <si>
    <t>C.E. PUNTA LOMITAS_EXP</t>
  </si>
  <si>
    <t>PUN LOM_EXP-BL1</t>
  </si>
  <si>
    <t>PUN LOM_EXP-BL2</t>
  </si>
  <si>
    <t>C.H. QUITARACSA</t>
  </si>
  <si>
    <t>C.S. EXPANSIÓN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</si>
  <si>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</si>
  <si>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</si>
  <si>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</si>
  <si>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</si>
  <si>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</si>
  <si>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</si>
  <si>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</si>
  <si>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</si>
  <si>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</si>
  <si>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</si>
  <si>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</si>
  <si>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</si>
  <si>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</si>
  <si>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</si>
  <si>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</si>
  <si>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</si>
  <si>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</si>
  <si>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</si>
  <si>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</si>
  <si>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</si>
  <si>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</si>
  <si>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</si>
  <si>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</si>
  <si>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</si>
  <si>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</si>
  <si>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</si>
  <si>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</si>
  <si>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</si>
  <si>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</si>
  <si>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</si>
  <si>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</si>
  <si>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</si>
  <si>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</si>
  <si>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</si>
  <si>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</si>
  <si>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</si>
  <si>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</si>
  <si>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</si>
  <si>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</si>
  <si>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</si>
  <si>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</si>
  <si>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</si>
  <si>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</si>
  <si>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</si>
  <si>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</si>
  <si>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</si>
  <si>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</si>
  <si>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</si>
  <si>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</si>
  <si>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</si>
  <si>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</si>
  <si>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</si>
  <si>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</si>
  <si>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</si>
  <si>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</si>
  <si>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</si>
  <si>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</si>
  <si>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</si>
  <si>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</si>
  <si>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</si>
  <si>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</si>
  <si>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</si>
  <si>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</si>
  <si>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</si>
  <si>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</si>
  <si>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</si>
  <si>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</si>
  <si>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</si>
  <si>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</si>
  <si>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</si>
  <si>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</si>
  <si>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</si>
  <si>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</si>
  <si>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</si>
  <si>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</si>
  <si>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</si>
  <si>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</si>
  <si>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</si>
  <si>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</si>
  <si>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</si>
  <si>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</si>
  <si>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</si>
  <si>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</si>
  <si>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</si>
  <si>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</si>
  <si>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</si>
  <si>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</si>
  <si>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</si>
  <si>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</si>
  <si>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</si>
  <si>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</si>
  <si>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</si>
  <si>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</si>
  <si>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</si>
  <si>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</si>
  <si>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</si>
  <si>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</si>
  <si>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</si>
  <si>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</si>
  <si>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23/02/2026 00:00:00</t>
  </si>
  <si>
    <t>POR COGENERACION</t>
  </si>
  <si>
    <t>...</t>
  </si>
  <si>
    <t>MAPLE- BAGAZO</t>
  </si>
  <si>
    <t>23/02/2026 16:47:00</t>
  </si>
  <si>
    <t>SAN_JACINTO - BAGAZO</t>
  </si>
  <si>
    <t>AGROLMOS TV1 &amp; TV2 - BAGAZO</t>
  </si>
  <si>
    <t>23/02/2026 01:22:00</t>
  </si>
  <si>
    <t>AGROLMOS TV1 - BAGAZO</t>
  </si>
  <si>
    <t>23/02/2026 01:53:00</t>
  </si>
  <si>
    <t>23/02/2026 09:01:14</t>
  </si>
  <si>
    <t>23/02/2026 11:54:14</t>
  </si>
  <si>
    <t>G-1</t>
  </si>
  <si>
    <t>CANA BRAVA TV1 - BAGAZO</t>
  </si>
  <si>
    <t>23/02/2026 11:20:00</t>
  </si>
  <si>
    <t>CANA BRAVA TV1 &amp; TV2 - BAGAZO</t>
  </si>
  <si>
    <t>23/02/2026 11:57:00</t>
  </si>
  <si>
    <t>23/02/2026 12:06:00</t>
  </si>
  <si>
    <t>23/02/2026 16:04:00</t>
  </si>
  <si>
    <t>CASA GRANDE TV1 &amp; TV3 - BAGAZO</t>
  </si>
  <si>
    <t>INDEPENDENCIA GAS</t>
  </si>
  <si>
    <t>23/02/2026 10:33:00</t>
  </si>
  <si>
    <t>23/02/2026 14:09:00</t>
  </si>
  <si>
    <t>23/02/2026 10:30:00</t>
  </si>
  <si>
    <t>23/02/2026 13:58:00</t>
  </si>
  <si>
    <t>POR POTENCIA O ENERGIA</t>
  </si>
  <si>
    <t>23/02/2026 14:47:00</t>
  </si>
  <si>
    <t>23/02/2026 17:20:00</t>
  </si>
  <si>
    <t>23/02/2026 14:43:00</t>
  </si>
  <si>
    <t>23/02/2026 17:09:00</t>
  </si>
  <si>
    <t>23/02/2026 18:55:00</t>
  </si>
  <si>
    <t>23/02/2026 22:43:00</t>
  </si>
  <si>
    <t>23/02/2026 18:51:00</t>
  </si>
  <si>
    <t>23/02/2026 22:54:00</t>
  </si>
  <si>
    <t>23/02/2026 22:43:01</t>
  </si>
  <si>
    <t>A MINIMA CARGA</t>
  </si>
  <si>
    <t>MALACAS1 TG6 - GAS</t>
  </si>
  <si>
    <t>23/02/2026 03:04:00</t>
  </si>
  <si>
    <t>A las 01:26 h a mínimo por calidad de gas.</t>
  </si>
  <si>
    <t>23/02/2026 09:18:00</t>
  </si>
  <si>
    <t>23/02/2026 09:04:00</t>
  </si>
  <si>
    <t>CHILCA1 TG3 - GAS</t>
  </si>
  <si>
    <t>23/02/2026 01:20:00</t>
  </si>
  <si>
    <t>23/02/2026 01:04:00</t>
  </si>
  <si>
    <t>23/02/2026 07:33:00</t>
  </si>
  <si>
    <t>23/02/2026 09:43:00</t>
  </si>
  <si>
    <t>23/02/2026 07:15:00</t>
  </si>
  <si>
    <t>CHILCA1 TG2 - GAS</t>
  </si>
  <si>
    <t>23/02/2026 08:55:00</t>
  </si>
  <si>
    <t>23/02/2026 17:53:00</t>
  </si>
  <si>
    <t>23/02/2026 08:28:00</t>
  </si>
  <si>
    <t>A las 09:43 h, S/C generar al máximo del 1er tramo (64.363 MW)
A las 11:46 h, S/C generar 64.363 MW.
A las 12:06 h, S/C generar a máximo del 2do tramo.</t>
  </si>
  <si>
    <t>23/02/2026 23:53:00</t>
  </si>
  <si>
    <t>A las 23:15 h, S/C generar a 100 MW.</t>
  </si>
  <si>
    <t>CHILCA1 TG1 - GAS</t>
  </si>
  <si>
    <t>23/02/2026 10:34:00</t>
  </si>
  <si>
    <t>23/02/2026 13:47:00</t>
  </si>
  <si>
    <t>23/02/2026 10:09:00</t>
  </si>
  <si>
    <t>A las 13:39 h, S/C generar a 120 MW.</t>
  </si>
  <si>
    <t>23/02/2026 14:33:00</t>
  </si>
  <si>
    <t>23/02/2026 18:11:00</t>
  </si>
  <si>
    <t>23/02/2026 18:25:00</t>
  </si>
  <si>
    <t>23/02/2026 22:42:00</t>
  </si>
  <si>
    <t>23/02/2026 20:33:00</t>
  </si>
  <si>
    <t>23/02/2026 22:16:00</t>
  </si>
  <si>
    <t>23/02/2026 22:03:00</t>
  </si>
  <si>
    <t>23/02/2026 23:29:00</t>
  </si>
  <si>
    <t>23/02/2026 23:15:00</t>
  </si>
  <si>
    <t>CHILCA2 TG41 - GAS</t>
  </si>
  <si>
    <t>23/02/2026 04:40:00</t>
  </si>
  <si>
    <t>En proceso de arranque de su TV.</t>
  </si>
  <si>
    <t>CHILCA2 CCOMB TG41 - GAS</t>
  </si>
  <si>
    <t>23/02/2026 08:25:00</t>
  </si>
  <si>
    <t>FENIX CCOMB GT11 &amp; GT12 - GAS</t>
  </si>
  <si>
    <t>23/02/2026 07:37:00</t>
  </si>
  <si>
    <t>A las 04:00 h, S/C generar a 450 MW.</t>
  </si>
  <si>
    <t>23/02/2026 08:00:00</t>
  </si>
  <si>
    <t>REF_TALARA TV2 - NLH_RFG</t>
  </si>
  <si>
    <t>REF_TALARA TV1 - NLH_RFG</t>
  </si>
  <si>
    <t>23/02/2026 15:43:00</t>
  </si>
  <si>
    <t>KALLPA CCOMB TG1 &amp; TG2 &amp; TG3 - GAS</t>
  </si>
  <si>
    <t>23/02/2026 06:00:00</t>
  </si>
  <si>
    <t>23/02/2026 06:30:00</t>
  </si>
  <si>
    <t>POR RSF</t>
  </si>
  <si>
    <t>23/02/2026 07:00:00</t>
  </si>
  <si>
    <t>LAS FLORES CCOMB TG1 - GAS</t>
  </si>
  <si>
    <t>STA ROSA UTI5 - GAS</t>
  </si>
  <si>
    <t>23/02/2026 15:58:00</t>
  </si>
  <si>
    <t>23/02/2026 17:03:00</t>
  </si>
  <si>
    <t>23/02/2026 15:48:00</t>
  </si>
  <si>
    <t>Arranque debido a caída de generación Solar.</t>
  </si>
  <si>
    <t>UTI6</t>
  </si>
  <si>
    <t>STA ROSA UTI6 - GAS</t>
  </si>
  <si>
    <t>23/02/2026 18:45:00</t>
  </si>
  <si>
    <t>23/02/2026 20:10:00</t>
  </si>
  <si>
    <t>23/02/2026 20:20:00</t>
  </si>
  <si>
    <t>23/02/2026 22:05:00</t>
  </si>
  <si>
    <t>23/02/2026 21:58:00</t>
  </si>
  <si>
    <t>23/02/2026 22:04:00</t>
  </si>
  <si>
    <t>VENTANILLA TG3 - GAS</t>
  </si>
  <si>
    <t>23/02/2026 00:46:00</t>
  </si>
  <si>
    <t>23/02/2026 03:46:00</t>
  </si>
  <si>
    <t>23/02/2026 00:11:00</t>
  </si>
  <si>
    <t>En proceso de arranque de la TV.</t>
  </si>
  <si>
    <t>VENTANILLA CCOMB TG3 - GAS</t>
  </si>
  <si>
    <t>23/02/2026 08:27:00</t>
  </si>
  <si>
    <t>23/02/2026 15:54:00</t>
  </si>
  <si>
    <t>VENTANILLA CCOMB TG3 - GAS F.DIRECTO</t>
  </si>
  <si>
    <t>23/02/2026 17:21:00</t>
  </si>
  <si>
    <t>23/02/2026 18:48:00</t>
  </si>
  <si>
    <t>23/02/2026 20:32:00</t>
  </si>
  <si>
    <t>23/02/2026 21:03:00</t>
  </si>
  <si>
    <t>HUAYCOLORO - BIOGAS</t>
  </si>
  <si>
    <t>LA GRINGA V - BIOGAS</t>
  </si>
  <si>
    <t>23/02/2026 22:51:00</t>
  </si>
  <si>
    <t>23/02/2026 22:48:00</t>
  </si>
  <si>
    <t>DONA CATALINA  - BIOGAS</t>
  </si>
  <si>
    <t>CALLAO - BIOGAS</t>
  </si>
  <si>
    <t>OLLEROS TG1 - GAS</t>
  </si>
  <si>
    <t>23/02/2026 03:09:00</t>
  </si>
  <si>
    <t>23/02/2026 06:44:00</t>
  </si>
  <si>
    <t>23/02/2026 00:15:00</t>
  </si>
  <si>
    <t>OLLEROS CCOMB TG1 - GAS</t>
  </si>
  <si>
    <t>23/02/2026 08:02:00</t>
  </si>
  <si>
    <t>A las 09:08 h, S/C generar a mínimo técnico por restricción de temperatura.
A las 16:20 h, culmina su restricción de generar a mínimo técnico por restricción de temperatura.</t>
  </si>
  <si>
    <t>AGUAYTIA TG2 - GAS</t>
  </si>
  <si>
    <t>23/02/2026 19:27:00</t>
  </si>
  <si>
    <t>23/02/2026 20:09:00</t>
  </si>
  <si>
    <t>23/02/2026 19:08:00</t>
  </si>
  <si>
    <t>Hora Inicio y Fin de Indisponibilidades de las Unidades de Generación SEIN</t>
  </si>
  <si>
    <t>PROBLEMAS EN LA SECUENCIA DE ARRANQUE - SINCRONIZACIÓN.</t>
  </si>
  <si>
    <t>Incremento de solidos en suspensión</t>
  </si>
  <si>
    <t>Incremento de solidos en suspensión y temperatura alta en el cojinete</t>
  </si>
  <si>
    <t>PRUEBAS OPERATIVAS / MODERNIZACIÓN DE EQUIPAMIENTO DE REGULADOR AUTOMÁTICO DE VOLTAJE / SISTEMA DE EXCITACIÓN UNIDAD DE GENERACIÓN 01 - CENTRAL HIDROELÉCTRICA ARICOTA I</t>
  </si>
  <si>
    <t>CAÑÓN DEL PATO</t>
  </si>
  <si>
    <t>"LIMPIEZA TUBERÍAS CURVADAS U3 / INDISPONIBILIDAD POR VACIADO DE PIQUE POR LIMPIEZA TUBERIAS CURVADAS U4"</t>
  </si>
  <si>
    <t>ACTIVIDADES POR RESTRICCIÓN DE POTENCIA POR VIBRACIONES</t>
  </si>
  <si>
    <t>TRIP CON 15 MW - MOTIVO EN INVESTIGACIÓN</t>
  </si>
  <si>
    <t>MAJOR INSPECTION MODIFICADA + INSPECCIÓN MENOR DE GENERADOR</t>
  </si>
  <si>
    <t>M-04, instalación de extractor en centro de transformación.</t>
  </si>
  <si>
    <t>Grupo 1, Fuera de servicio, para realizar configuraciones previas a las pruebas del modo "Sistema Aislado", de la P.C.H. Tupuri.</t>
  </si>
  <si>
    <t>SAN NICOLÁS</t>
  </si>
  <si>
    <t>Inspección Semestral 1 F/S UG1 + MANTENIMIENTO DEL SISTEMA DE CONTROL</t>
  </si>
  <si>
    <t>F/S grupo Anashironi por falla de inyector nº 4. Revisión de electroválvulas, revisión de inyector nº 4 y apertura y cierre del inyector en vacio.</t>
  </si>
  <si>
    <t>EJECUTADO</t>
  </si>
  <si>
    <t>Lunes 23 de Febrero del 2026 / SEM N° 8</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</si>
  <si>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</si>
  <si>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</si>
  <si>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</si>
  <si>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</si>
  <si>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</si>
  <si>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</si>
  <si>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</si>
  <si>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</si>
  <si>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</si>
  <si>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</si>
  <si>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</si>
  <si>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</si>
  <si>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</si>
  <si>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</si>
  <si>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</si>
  <si>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</si>
  <si>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</si>
  <si>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</si>
  <si>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</si>
  <si>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</si>
  <si>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</si>
  <si>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</si>
  <si>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</si>
  <si>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</si>
  <si>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</si>
  <si>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</si>
  <si>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</si>
  <si>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</si>
  <si>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</si>
  <si>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</si>
  <si>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</si>
  <si>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</si>
  <si>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</si>
  <si>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</si>
  <si>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</si>
  <si>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</si>
  <si>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</si>
  <si>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</si>
  <si>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</si>
  <si>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</si>
  <si>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</si>
  <si>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</si>
  <si>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</si>
  <si>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</si>
  <si>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</si>
  <si>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</si>
  <si>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</si>
  <si>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</si>
  <si>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</si>
  <si>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</si>
  <si>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</si>
  <si>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</si>
  <si>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</si>
  <si>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</si>
  <si>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</si>
  <si>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</si>
  <si>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</si>
  <si>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</si>
  <si>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</si>
  <si>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</si>
  <si>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</si>
  <si>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</si>
  <si>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</si>
  <si>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</si>
  <si>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</si>
  <si>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</si>
  <si>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</si>
  <si>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</si>
  <si>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</si>
  <si>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</si>
  <si>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</si>
  <si>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</si>
  <si>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</si>
  <si>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</si>
  <si>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</si>
  <si>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</si>
  <si>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</si>
  <si>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</si>
  <si>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</si>
  <si>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</si>
  <si>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</si>
  <si>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</si>
  <si>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</si>
  <si>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</si>
  <si>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</si>
  <si>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</si>
  <si>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</si>
  <si>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</si>
  <si>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</si>
  <si>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</si>
  <si>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</si>
  <si>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</si>
  <si>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</si>
  <si>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</si>
  <si>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</si>
  <si>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</si>
  <si>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</si>
  <si>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</si>
  <si>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</si>
  <si>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</si>
  <si>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</si>
  <si>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</si>
  <si>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</si>
  <si>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</si>
  <si>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</si>
  <si>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</si>
  <si>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</si>
  <si>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</si>
  <si>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</si>
  <si>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</si>
  <si>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</si>
  <si>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</si>
  <si>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</si>
  <si>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</si>
  <si>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</si>
  <si>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</si>
  <si>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</si>
  <si>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</si>
  <si>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</si>
  <si>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</si>
  <si>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</si>
  <si>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</si>
  <si>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</si>
  <si>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</si>
  <si>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</si>
  <si>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</si>
  <si>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</si>
  <si>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</si>
  <si>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</si>
  <si>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</si>
  <si>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</si>
  <si>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</si>
  <si>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</si>
  <si>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</si>
  <si>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</si>
  <si>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</si>
  <si>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</si>
  <si>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</si>
  <si>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</si>
  <si>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</si>
  <si>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</si>
  <si>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</si>
  <si>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</si>
  <si>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</si>
  <si>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</si>
  <si>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</si>
  <si>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</si>
  <si>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</si>
  <si>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</si>
  <si>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</si>
  <si>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</si>
  <si>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</si>
  <si>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</si>
  <si>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</si>
  <si>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</si>
  <si>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</si>
  <si>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</si>
  <si>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</si>
  <si>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</si>
  <si>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</si>
  <si>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</si>
  <si>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</si>
  <si>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</si>
  <si>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</si>
  <si>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</si>
  <si>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</si>
  <si>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</si>
  <si>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</si>
  <si>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</si>
  <si>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</si>
  <si>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</si>
  <si>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</si>
  <si>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</si>
  <si>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</si>
  <si>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</si>
  <si>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</si>
  <si>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</si>
  <si>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</si>
  <si>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</si>
  <si>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</si>
  <si>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</si>
  <si>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</si>
  <si>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</si>
  <si>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</si>
  <si>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</si>
  <si>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</si>
  <si>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</si>
  <si>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</si>
  <si>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</si>
  <si>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</si>
  <si>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</si>
  <si>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</si>
  <si>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</si>
  <si>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</si>
  <si>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</si>
  <si>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</si>
  <si>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</si>
  <si>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</si>
  <si>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</si>
  <si>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</si>
  <si>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</si>
  <si>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</si>
  <si>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</si>
  <si>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</si>
  <si>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</si>
  <si>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</si>
  <si>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</si>
  <si>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</si>
  <si>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</si>
  <si>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</si>
  <si>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</si>
  <si>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</si>
  <si>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</si>
  <si>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</si>
  <si>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</si>
  <si>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</si>
  <si>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</si>
  <si>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</si>
  <si>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</si>
  <si>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</si>
  <si>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</si>
  <si>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</si>
  <si>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</si>
  <si>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</si>
  <si>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</si>
  <si>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</si>
  <si>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</si>
  <si>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</si>
  <si>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</si>
  <si>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</si>
  <si>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</si>
  <si>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</si>
  <si>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</si>
  <si>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</si>
  <si>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</si>
  <si>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</si>
  <si>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</si>
  <si>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</si>
  <si>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</si>
  <si>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</si>
  <si>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</si>
  <si>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</si>
  <si>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</si>
  <si>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</si>
  <si>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</si>
  <si>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</si>
  <si>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</si>
  <si>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</si>
  <si>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</si>
  <si>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</si>
  <si>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</si>
  <si>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</si>
  <si>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00:30:00</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</si>
  <si>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</si>
  <si>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</si>
  <si>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</si>
  <si>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</si>
  <si>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</si>
  <si>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</si>
  <si>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</si>
  <si>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</si>
  <si>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</si>
  <si>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</si>
  <si>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DIÉSEL</t>
  </si>
  <si>
    <t>m3</t>
  </si>
  <si>
    <t>RESIDUAL R500</t>
  </si>
  <si>
    <t>C.T. ILO 2</t>
  </si>
  <si>
    <t>CARBÓN</t>
  </si>
  <si>
    <t>Tn</t>
  </si>
  <si>
    <t>Variación de nivel por temperatura.</t>
  </si>
  <si>
    <t>Sin consumo de combustible interno en planta.</t>
  </si>
  <si>
    <t>Reporte de Consumo de Combustibles</t>
  </si>
  <si>
    <t>CONSUMO DE COMBUSTIBLES - LÍQUIDO, SÓLIDO, GASEOSO</t>
  </si>
  <si>
    <t>MEDIDOR</t>
  </si>
  <si>
    <t>23/Feb</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</si>
  <si>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</si>
  <si>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</si>
  <si>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</si>
  <si>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</si>
  <si>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</si>
  <si>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</si>
  <si>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</si>
  <si>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</si>
  <si>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</si>
  <si>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</si>
  <si>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</si>
  <si>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</si>
  <si>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</si>
  <si>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</si>
  <si>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</si>
  <si>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</si>
  <si>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</si>
  <si>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</si>
  <si>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</si>
  <si>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</si>
  <si>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</si>
  <si>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</si>
  <si>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</si>
  <si>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</si>
  <si>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</si>
  <si>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</si>
  <si>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</si>
  <si>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</si>
  <si>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</si>
  <si>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</si>
  <si>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</si>
  <si>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</si>
  <si>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</si>
  <si>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</si>
  <si>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</si>
  <si>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</si>
  <si>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</si>
  <si>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</si>
  <si>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</si>
  <si>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</si>
  <si>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</si>
  <si>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</si>
  <si>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</si>
  <si>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</si>
  <si>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</si>
  <si>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</si>
  <si>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</si>
  <si>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</si>
  <si>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</si>
  <si>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</si>
  <si>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</si>
  <si>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</si>
  <si>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</si>
  <si>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</si>
  <si>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</si>
  <si>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</si>
  <si>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</si>
  <si>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</si>
  <si>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</si>
  <si>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</si>
  <si>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</si>
  <si>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</si>
  <si>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</si>
  <si>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</si>
  <si>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</si>
  <si>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</si>
  <si>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</si>
  <si>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</si>
  <si>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</si>
  <si>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</si>
  <si>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</si>
  <si>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</si>
  <si>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</si>
  <si>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</si>
  <si>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</si>
  <si>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</si>
  <si>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23/02/2026 01:00</t>
  </si>
  <si>
    <t>23/02/2026 02:00</t>
  </si>
  <si>
    <t>23/02/2026 03:00</t>
  </si>
  <si>
    <t>23/02/2026 05:00</t>
  </si>
  <si>
    <t>23/02/2026 06:00</t>
  </si>
  <si>
    <t>23/02/2026 09:00</t>
  </si>
  <si>
    <t>23/02/2026 11:00</t>
  </si>
  <si>
    <t>23/02/2026 12:00</t>
  </si>
  <si>
    <t>23/02/2026 13:00</t>
  </si>
  <si>
    <t>23/02/2026 14:00</t>
  </si>
  <si>
    <t>23/02/2026 15:00</t>
  </si>
  <si>
    <t>23/02/2026 19:00</t>
  </si>
  <si>
    <t>23/02/2026 20:00</t>
  </si>
  <si>
    <t>23/02/2026 21:00</t>
  </si>
  <si>
    <t>23/02/2026 22:00</t>
  </si>
  <si>
    <t>23/02/2026 23:00</t>
  </si>
  <si>
    <t>TEMPERATURA AMBIENTE (ºC)</t>
  </si>
  <si>
    <t>Disponibilidad de Gas Natural de las Centrales Termoeléctricas</t>
  </si>
  <si>
    <t>GASEODUCTO</t>
  </si>
  <si>
    <t>VOLUMEN DE GAS (Mm3)</t>
  </si>
  <si>
    <t>INICIAL</t>
  </si>
  <si>
    <t>GASEODUCTO DE CAMISEA (EGESUR)</t>
  </si>
  <si>
    <t>24/02/2026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</si>
  <si>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</si>
  <si>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</si>
  <si>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</si>
  <si>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</si>
  <si>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</si>
  <si>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</si>
  <si>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</si>
  <si>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</si>
  <si>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</si>
  <si>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</si>
  <si>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</si>
  <si>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</si>
  <si>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</si>
  <si>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</si>
  <si>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</si>
  <si>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</si>
  <si>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</si>
  <si>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</si>
  <si>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</si>
  <si>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</si>
  <si>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</si>
  <si>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</si>
  <si>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</si>
  <si>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</si>
  <si>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</si>
  <si>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</si>
  <si>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</si>
  <si>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</si>
  <si>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</si>
  <si>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</si>
  <si>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</si>
  <si>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</si>
  <si>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</si>
  <si>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</si>
  <si>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</si>
  <si>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</si>
  <si>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</si>
  <si>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</si>
  <si>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</si>
  <si>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</si>
  <si>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</si>
  <si>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</si>
  <si>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</si>
  <si>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</si>
  <si>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</si>
  <si>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</si>
  <si>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</si>
  <si>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</si>
  <si>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</si>
  <si>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</si>
  <si>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</si>
  <si>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</si>
  <si>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</si>
  <si>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</si>
  <si>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</si>
  <si>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</si>
  <si>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</si>
  <si>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</si>
  <si>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</si>
  <si>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</si>
  <si>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</si>
  <si>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</si>
  <si>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</si>
  <si>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</si>
  <si>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</si>
  <si>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</si>
  <si>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</si>
  <si>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</si>
  <si>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</si>
  <si>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</si>
  <si>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</si>
  <si>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</si>
  <si>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</si>
  <si>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</si>
  <si>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</si>
  <si>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</si>
  <si>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</si>
  <si>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</si>
  <si>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</si>
  <si>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</si>
  <si>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</si>
  <si>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</si>
  <si>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</si>
  <si>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</si>
  <si>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</si>
  <si>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</si>
  <si>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</si>
  <si>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</si>
  <si>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</si>
  <si>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</si>
  <si>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</si>
  <si>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</si>
  <si>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</si>
  <si>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</si>
  <si>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</si>
  <si>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</si>
  <si>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</si>
  <si>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</si>
  <si>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</si>
  <si>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</si>
  <si>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</si>
  <si>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</si>
  <si>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</si>
  <si>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</si>
  <si>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</si>
  <si>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</si>
  <si>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</si>
  <si>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</si>
  <si>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</si>
  <si>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</si>
  <si>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</si>
  <si>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</si>
  <si>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</si>
  <si>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</si>
  <si>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</si>
  <si>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</si>
  <si>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</si>
  <si>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</si>
  <si>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</si>
  <si>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</si>
  <si>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</si>
  <si>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</si>
  <si>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</si>
  <si>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</si>
  <si>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</si>
  <si>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</si>
  <si>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</si>
  <si>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</si>
  <si>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</si>
  <si>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</si>
  <si>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</si>
  <si>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</si>
  <si>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</si>
  <si>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</si>
  <si>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</si>
  <si>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</si>
  <si>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</si>
  <si>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</si>
  <si>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</si>
  <si>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</si>
  <si>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</si>
  <si>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</si>
  <si>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</si>
  <si>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</si>
  <si>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</si>
  <si>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</si>
  <si>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</si>
  <si>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</si>
  <si>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</si>
  <si>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</si>
  <si>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</si>
  <si>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</si>
  <si>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</si>
  <si>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</si>
  <si>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</si>
  <si>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</si>
  <si>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</si>
  <si>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</si>
  <si>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</si>
  <si>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</si>
  <si>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</si>
  <si>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</si>
  <si>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</si>
  <si>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</si>
  <si>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</si>
  <si>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</si>
  <si>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</si>
  <si>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</si>
  <si>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</si>
  <si>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</si>
  <si>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</si>
  <si>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</si>
  <si>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</si>
  <si>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</si>
  <si>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</si>
  <si>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</si>
  <si>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</si>
  <si>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</si>
  <si>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</si>
  <si>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</si>
  <si>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</si>
  <si>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</si>
  <si>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</si>
  <si>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</si>
  <si>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</si>
  <si>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</si>
  <si>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</si>
  <si>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</si>
  <si>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</si>
  <si>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</si>
  <si>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</si>
  <si>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</si>
  <si>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</si>
  <si>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</si>
  <si>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</si>
  <si>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</si>
  <si>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</si>
  <si>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</si>
  <si>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</si>
  <si>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</si>
  <si>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</si>
  <si>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</si>
  <si>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</si>
  <si>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</si>
  <si>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</si>
  <si>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</si>
  <si>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</si>
  <si>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</si>
  <si>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</si>
  <si>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</si>
  <si>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</si>
  <si>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</si>
  <si>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</si>
  <si>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</si>
  <si>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</si>
  <si>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</si>
  <si>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</si>
  <si>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</si>
  <si>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</si>
  <si>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</si>
  <si>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</si>
  <si>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</si>
  <si>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</si>
  <si>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</si>
  <si>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</si>
  <si>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</si>
  <si>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</si>
  <si>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</si>
  <si>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</si>
  <si>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</si>
  <si>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</si>
  <si>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</si>
  <si>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</si>
  <si>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</si>
  <si>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</si>
  <si>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</si>
  <si>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</si>
  <si>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</si>
  <si>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</si>
  <si>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</si>
  <si>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</si>
  <si>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</si>
  <si>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</si>
  <si>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</si>
  <si>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</si>
  <si>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</si>
  <si>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</si>
  <si>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</si>
  <si>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</si>
  <si>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</si>
  <si>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</si>
  <si>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</si>
  <si>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</si>
  <si>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</si>
  <si>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</si>
  <si>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</si>
  <si>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</si>
  <si>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</si>
  <si>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</si>
  <si>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</si>
  <si>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</si>
  <si>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</si>
  <si>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</si>
  <si>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</si>
  <si>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</si>
  <si>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</si>
  <si>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</si>
  <si>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</si>
  <si>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</si>
  <si>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</si>
  <si>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</si>
  <si>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</si>
  <si>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</si>
  <si>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</si>
  <si>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</si>
  <si>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</si>
  <si>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</si>
  <si>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</si>
  <si>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</si>
  <si>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</si>
  <si>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</si>
  <si>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</si>
  <si>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</si>
  <si>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</si>
  <si>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</si>
  <si>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</si>
  <si>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</si>
  <si>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</si>
  <si>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</si>
  <si>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</si>
  <si>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</si>
  <si>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</si>
  <si>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</si>
  <si>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</si>
  <si>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</si>
  <si>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</si>
  <si>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</si>
  <si>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</si>
  <si>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</si>
  <si>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</si>
  <si>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</si>
  <si>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</si>
  <si>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</si>
  <si>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</si>
  <si>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</si>
  <si>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</si>
  <si>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</si>
  <si>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</si>
  <si>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</si>
  <si>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</si>
  <si>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</si>
  <si>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</si>
  <si>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</si>
  <si>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</si>
  <si>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</si>
  <si>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</si>
  <si>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</si>
  <si>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</si>
  <si>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</si>
  <si>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</si>
  <si>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</si>
  <si>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</si>
  <si>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</si>
  <si>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</si>
  <si>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</si>
  <si>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</si>
  <si>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</si>
  <si>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</si>
  <si>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</si>
  <si>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</si>
  <si>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</si>
  <si>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</si>
  <si>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</si>
  <si>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</si>
  <si>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</si>
  <si>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</si>
  <si>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</si>
  <si>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</si>
  <si>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</si>
  <si>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</si>
  <si>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</si>
  <si>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</si>
  <si>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</si>
  <si>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</si>
  <si>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</si>
  <si>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</si>
  <si>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</si>
  <si>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</si>
  <si>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</si>
  <si>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</si>
  <si>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</si>
  <si>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</si>
  <si>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</si>
  <si>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</si>
  <si>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</si>
  <si>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</si>
  <si>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</si>
  <si>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</si>
  <si>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</si>
  <si>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</si>
  <si>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</si>
  <si>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</si>
  <si>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</si>
  <si>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</si>
  <si>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</si>
  <si>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</si>
  <si>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</si>
  <si>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</si>
  <si>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</si>
  <si>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</si>
  <si>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</si>
  <si>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</si>
  <si>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</si>
  <si>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</si>
  <si>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</si>
  <si>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</si>
  <si>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</si>
  <si>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</si>
  <si>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</si>
  <si>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</si>
  <si>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</si>
  <si>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</si>
  <si>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</si>
  <si>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</si>
  <si>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</si>
  <si>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</si>
  <si>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</si>
  <si>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</si>
  <si>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</si>
  <si>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</si>
  <si>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</si>
  <si>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</si>
  <si>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</si>
  <si>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</si>
  <si>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</si>
  <si>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</si>
  <si>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</si>
  <si>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</si>
  <si>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</si>
  <si>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</si>
  <si>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</si>
  <si>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</si>
  <si>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</si>
  <si>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</si>
  <si>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</si>
  <si>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</si>
  <si>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</si>
  <si>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</si>
  <si>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</si>
  <si>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</si>
  <si>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</si>
  <si>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</si>
  <si>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</si>
  <si>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</si>
  <si>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</si>
  <si>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</si>
  <si>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</si>
  <si>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</si>
  <si>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</si>
  <si>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</si>
  <si>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</si>
  <si>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</si>
  <si>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</si>
  <si>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</si>
  <si>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</si>
  <si>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</si>
  <si>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</si>
  <si>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</si>
  <si>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</si>
  <si>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</si>
  <si>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</si>
  <si>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</si>
  <si>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</si>
  <si>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</si>
  <si>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</si>
  <si>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</si>
  <si>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</si>
  <si>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</si>
  <si>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</si>
  <si>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</si>
  <si>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</si>
  <si>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</si>
  <si>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</si>
  <si>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</si>
  <si>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</si>
  <si>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</si>
  <si>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</si>
  <si>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</si>
  <si>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</si>
  <si>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</si>
  <si>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</si>
  <si>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</si>
  <si>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</si>
  <si>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</si>
  <si>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</si>
  <si>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</si>
  <si>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</si>
  <si>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</si>
  <si>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</si>
  <si>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</si>
  <si>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</si>
  <si>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</si>
  <si>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</si>
  <si>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</si>
  <si>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</si>
  <si>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</si>
  <si>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</si>
  <si>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</si>
  <si>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</si>
  <si>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</si>
  <si>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</si>
  <si>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</si>
  <si>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</si>
  <si>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</si>
  <si>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</si>
  <si>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</si>
  <si>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</si>
  <si>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</si>
  <si>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</si>
  <si>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</si>
  <si>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</si>
  <si>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</si>
  <si>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</si>
  <si>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</si>
  <si>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</si>
  <si>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</si>
  <si>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</si>
  <si>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</si>
  <si>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</si>
  <si>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</si>
  <si>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</si>
  <si>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</si>
  <si>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</si>
  <si>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</si>
  <si>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</si>
  <si>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</si>
  <si>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</si>
  <si>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</si>
  <si>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</si>
  <si>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</si>
  <si>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</si>
  <si>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</si>
  <si>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</si>
  <si>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</si>
  <si>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</si>
  <si>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</si>
  <si>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</si>
  <si>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</si>
  <si>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</si>
  <si>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</si>
  <si>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</si>
  <si>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</si>
  <si>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</si>
  <si>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</si>
  <si>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</si>
  <si>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</si>
  <si>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</si>
  <si>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</si>
  <si>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</si>
  <si>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</si>
  <si>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</si>
  <si>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</si>
  <si>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</si>
  <si>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</si>
  <si>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</si>
  <si>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</si>
  <si>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</si>
  <si>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</si>
  <si>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</si>
  <si>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</si>
  <si>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</si>
  <si>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</si>
  <si>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</si>
  <si>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</si>
  <si>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</si>
  <si>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</si>
  <si>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</si>
  <si>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</si>
  <si>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</si>
  <si>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</si>
  <si>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</si>
  <si>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</si>
  <si>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</si>
  <si>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</si>
  <si>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</si>
  <si>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</si>
  <si>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</si>
  <si>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</si>
  <si>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</si>
  <si>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</si>
  <si>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</si>
  <si>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</si>
  <si>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</si>
  <si>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</si>
  <si>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</si>
  <si>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</si>
  <si>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</si>
  <si>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</si>
  <si>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</si>
  <si>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</si>
  <si>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</si>
  <si>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</si>
  <si>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</si>
  <si>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</si>
  <si>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</si>
  <si>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</si>
  <si>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</si>
  <si>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</si>
  <si>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</si>
  <si>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</si>
  <si>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</si>
  <si>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</si>
  <si>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</si>
  <si>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</si>
  <si>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</si>
  <si>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</si>
  <si>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</si>
  <si>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</si>
  <si>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</si>
  <si>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</si>
  <si>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</si>
  <si>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</si>
  <si>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</si>
  <si>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</si>
  <si>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</si>
  <si>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</si>
  <si>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</si>
  <si>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</si>
  <si>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</si>
  <si>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</si>
  <si>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</si>
  <si>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</si>
  <si>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</si>
  <si>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</si>
  <si>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</si>
  <si>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</si>
  <si>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</si>
  <si>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</si>
  <si>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</si>
  <si>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</si>
  <si>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</si>
  <si>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</si>
  <si>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</si>
  <si>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</si>
  <si>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</si>
  <si>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</si>
  <si>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</si>
  <si>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</si>
  <si>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</si>
  <si>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</si>
  <si>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</si>
  <si>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</si>
  <si>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</si>
  <si>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</si>
  <si>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</si>
  <si>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</si>
  <si>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</si>
  <si>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</si>
  <si>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</si>
  <si>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</si>
  <si>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</si>
  <si>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</si>
  <si>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</si>
  <si>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</si>
  <si>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</si>
  <si>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</si>
  <si>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</si>
  <si>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</si>
  <si>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</si>
  <si>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</si>
  <si>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</si>
  <si>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</si>
  <si>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</si>
  <si>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</si>
  <si>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</si>
  <si>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</si>
  <si>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</si>
  <si>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</si>
  <si>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</si>
  <si>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</si>
  <si>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</si>
  <si>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</si>
  <si>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</si>
  <si>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</si>
  <si>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</si>
  <si>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</si>
  <si>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</si>
  <si>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</si>
  <si>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</si>
  <si>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</si>
  <si>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</si>
  <si>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</si>
  <si>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</si>
  <si>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</si>
  <si>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</si>
  <si>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</si>
  <si>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</si>
  <si>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</si>
  <si>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</si>
  <si>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</si>
  <si>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</si>
  <si>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</si>
  <si>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</si>
  <si>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</si>
  <si>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</si>
  <si>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</si>
  <si>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</si>
  <si>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</si>
  <si>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</si>
  <si>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</si>
  <si>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</si>
  <si>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</si>
  <si>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</si>
  <si>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</si>
  <si>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</si>
  <si>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</si>
  <si>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</si>
  <si>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</si>
  <si>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</si>
  <si>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</si>
  <si>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</si>
  <si>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</si>
  <si>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</si>
  <si>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</si>
  <si>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</si>
  <si>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</si>
  <si>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</si>
  <si>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</si>
  <si>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</si>
  <si>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</si>
  <si>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</si>
  <si>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</si>
  <si>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</si>
  <si>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</si>
  <si>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</si>
  <si>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</si>
  <si>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</si>
  <si>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</si>
  <si>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</si>
  <si>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</si>
  <si>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</si>
  <si>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</si>
  <si>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</si>
  <si>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</si>
  <si>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</si>
  <si>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</si>
  <si>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</si>
  <si>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</si>
  <si>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</si>
  <si>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</si>
  <si>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</si>
  <si>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</si>
  <si>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</si>
  <si>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</si>
  <si>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</si>
  <si>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</si>
  <si>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</si>
  <si>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</si>
  <si>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</si>
  <si>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</si>
  <si>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</si>
  <si>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</si>
  <si>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</si>
  <si>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</si>
  <si>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</si>
  <si>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</si>
  <si>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</si>
  <si>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</si>
  <si>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</si>
  <si>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</si>
  <si>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</si>
  <si>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</si>
  <si>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</si>
  <si>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</si>
  <si>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</si>
  <si>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</si>
  <si>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</si>
  <si>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</si>
  <si>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</si>
  <si>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</si>
  <si>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</si>
  <si>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</si>
  <si>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</si>
  <si>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</si>
  <si>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</si>
  <si>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</si>
  <si>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</si>
  <si>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</si>
  <si>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</si>
  <si>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</si>
  <si>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</si>
  <si>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</si>
  <si>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</si>
  <si>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</si>
  <si>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</si>
  <si>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</si>
  <si>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</si>
  <si>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</si>
  <si>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</si>
  <si>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</si>
  <si>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</si>
  <si>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</si>
  <si>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</si>
  <si>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</si>
  <si>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</si>
  <si>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</si>
  <si>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</si>
  <si>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</si>
  <si>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</si>
  <si>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</si>
  <si>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</si>
  <si>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</si>
  <si>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</si>
  <si>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</si>
  <si>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</si>
  <si>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</si>
  <si>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</si>
  <si>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</si>
  <si>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</si>
  <si>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</si>
  <si>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</si>
  <si>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</si>
  <si>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</si>
  <si>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</si>
  <si>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</si>
  <si>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</si>
  <si>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</si>
  <si>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</si>
  <si>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</si>
  <si>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</si>
  <si>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</si>
  <si>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</si>
  <si>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</si>
  <si>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</si>
  <si>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</si>
  <si>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</si>
  <si>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</si>
  <si>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</si>
  <si>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</si>
  <si>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</si>
  <si>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</si>
  <si>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</si>
  <si>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</si>
  <si>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</si>
  <si>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</si>
  <si>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</si>
  <si>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</si>
  <si>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</si>
  <si>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</si>
  <si>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</si>
  <si>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</si>
  <si>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</si>
  <si>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</si>
  <si>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</si>
  <si>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</si>
  <si>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</si>
  <si>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</si>
  <si>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</si>
  <si>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</si>
  <si>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</si>
  <si>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</si>
  <si>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</si>
  <si>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</si>
  <si>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</si>
  <si>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</si>
  <si>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</si>
  <si>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</si>
  <si>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</si>
  <si>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</si>
  <si>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</si>
  <si>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</si>
  <si>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</si>
  <si>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</si>
  <si>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</si>
  <si>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</si>
  <si>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</si>
  <si>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</si>
  <si>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</si>
  <si>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</si>
  <si>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</si>
  <si>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</si>
  <si>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</si>
  <si>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</si>
  <si>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</si>
  <si>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</si>
  <si>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</si>
  <si>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</si>
  <si>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</si>
  <si>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</si>
  <si>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</si>
  <si>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</si>
  <si>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</si>
  <si>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</si>
  <si>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</si>
  <si>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</si>
  <si>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</si>
  <si>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</si>
  <si>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</si>
  <si>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</si>
  <si>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</si>
  <si>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</si>
  <si>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</si>
  <si>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</si>
  <si>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</si>
  <si>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</si>
  <si>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</si>
  <si>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</si>
  <si>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</si>
  <si>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</si>
  <si>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</si>
  <si>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</si>
  <si>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</si>
  <si>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</si>
  <si>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</si>
  <si>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</si>
  <si>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</si>
  <si>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</si>
  <si>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</si>
  <si>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</si>
  <si>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</si>
  <si>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</si>
  <si>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</si>
  <si>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</si>
  <si>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</si>
  <si>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</si>
  <si>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</si>
  <si>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</si>
  <si>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</si>
  <si>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</si>
  <si>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</si>
  <si>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</si>
  <si>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</si>
  <si>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</si>
  <si>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</si>
  <si>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</si>
  <si>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</si>
  <si>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</si>
  <si>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</si>
  <si>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</si>
  <si>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</si>
  <si>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</si>
  <si>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</si>
  <si>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</si>
  <si>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</si>
  <si>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</si>
  <si>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</si>
  <si>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</si>
  <si>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</si>
  <si>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</si>
  <si>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</si>
  <si>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</si>
  <si>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</si>
  <si>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</si>
  <si>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</si>
  <si>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</si>
  <si>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</si>
  <si>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</si>
  <si>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</si>
  <si>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</si>
  <si>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</si>
  <si>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</si>
  <si>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</si>
  <si>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</si>
  <si>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</si>
  <si>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</si>
  <si>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</si>
  <si>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</si>
  <si>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</si>
  <si>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</si>
  <si>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</si>
  <si>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</si>
  <si>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</si>
  <si>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</si>
  <si>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</si>
  <si>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</si>
  <si>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</si>
  <si>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</si>
  <si>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</si>
  <si>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</si>
  <si>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</si>
  <si>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</si>
  <si>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</si>
  <si>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</si>
  <si>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</si>
  <si>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</si>
  <si>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</si>
  <si>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</si>
  <si>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</si>
  <si>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</si>
  <si>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</si>
  <si>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</si>
  <si>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</si>
  <si>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</si>
  <si>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</si>
  <si>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</si>
  <si>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</si>
  <si>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</si>
  <si>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</si>
  <si>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</si>
  <si>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</si>
  <si>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</si>
  <si>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</si>
  <si>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</si>
  <si>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</si>
  <si>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</si>
  <si>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</si>
  <si>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</si>
  <si>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</si>
  <si>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</si>
  <si>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</si>
  <si>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</si>
  <si>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</si>
  <si>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</si>
  <si>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</si>
  <si>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</si>
  <si>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</si>
  <si>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</si>
  <si>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</si>
  <si>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</si>
  <si>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</si>
  <si>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</si>
  <si>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</si>
  <si>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</si>
  <si>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</si>
  <si>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</si>
  <si>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</si>
  <si>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</si>
  <si>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</si>
  <si>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</si>
  <si>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</si>
  <si>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</si>
  <si>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</si>
  <si>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</si>
  <si>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</si>
  <si>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</si>
  <si>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</si>
  <si>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</si>
  <si>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</si>
  <si>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</si>
  <si>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</si>
  <si>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</si>
  <si>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</si>
  <si>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</si>
  <si>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</si>
  <si>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</si>
  <si>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</si>
  <si>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</si>
  <si>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</si>
  <si>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</si>
  <si>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</si>
  <si>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</si>
  <si>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</si>
  <si>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</si>
  <si>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</si>
  <si>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</si>
  <si>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</si>
  <si>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</si>
  <si>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</si>
  <si>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</si>
  <si>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</si>
  <si>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</si>
  <si>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</si>
  <si>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</si>
  <si>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</si>
  <si>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</si>
  <si>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</si>
  <si>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</si>
  <si>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</si>
  <si>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</si>
  <si>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</si>
  <si>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</si>
  <si>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</si>
  <si>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</si>
  <si>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</si>
  <si>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</si>
  <si>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</si>
  <si>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</si>
  <si>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</si>
  <si>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</si>
  <si>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</si>
  <si>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</si>
  <si>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</si>
  <si>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</si>
  <si>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</si>
  <si>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</si>
  <si>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</si>
  <si>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</si>
  <si>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</si>
  <si>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</si>
  <si>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</si>
  <si>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</si>
  <si>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</si>
  <si>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</si>
  <si>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</si>
  <si>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</si>
  <si>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</si>
  <si>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</si>
  <si>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</si>
  <si>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</si>
  <si>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</si>
  <si>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</si>
  <si>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</si>
  <si>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</si>
  <si>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</si>
  <si>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</si>
  <si>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</si>
  <si>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</si>
  <si>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</si>
  <si>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</si>
  <si>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</si>
  <si>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</si>
  <si>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</si>
  <si>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</si>
  <si>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</si>
  <si>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</si>
  <si>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</si>
  <si>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</si>
  <si>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L-2283</t>
  </si>
  <si>
    <t>23/02/2026 01:16:00</t>
  </si>
  <si>
    <t>Por regulación de tensión en la SE Pampa Honda</t>
  </si>
  <si>
    <t>L. MANCHAY - PACHACUTEC</t>
  </si>
  <si>
    <t>23/02/2026 02:48:00</t>
  </si>
  <si>
    <t>23/02/2026 07:17:00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</si>
  <si>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</si>
  <si>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</si>
  <si>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</si>
  <si>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</si>
  <si>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</si>
  <si>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</si>
  <si>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</si>
  <si>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</si>
  <si>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</si>
  <si>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</si>
  <si>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</si>
  <si>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</si>
  <si>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</si>
  <si>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</si>
  <si>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</si>
  <si>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</si>
  <si>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</si>
  <si>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</si>
  <si>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</si>
  <si>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</si>
  <si>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01:40:59
</t>
  </si>
  <si>
    <t xml:space="preserve">59.832 
</t>
  </si>
  <si>
    <t xml:space="preserve">09:53:11
</t>
  </si>
  <si>
    <t xml:space="preserve">60.253 
</t>
  </si>
  <si>
    <t>DATACENTERCOES</t>
  </si>
  <si>
    <t xml:space="preserve">09:53:10
09:53:11
</t>
  </si>
  <si>
    <t xml:space="preserve">60.253 
60.253 
</t>
  </si>
  <si>
    <t>PUCALLPA ISA</t>
  </si>
  <si>
    <t>RIOJA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</si>
  <si>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</si>
  <si>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</si>
  <si>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</si>
  <si>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</si>
  <si>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</si>
  <si>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</si>
  <si>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</si>
  <si>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</si>
  <si>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</si>
  <si>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</si>
  <si>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</si>
  <si>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</si>
  <si>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</si>
  <si>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</si>
  <si>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</si>
  <si>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</si>
  <si>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</si>
  <si>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</si>
  <si>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</si>
  <si>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</si>
  <si>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5511389 y resultó S/. 317029 (6.10% ) menor que el correspondiente al lunes de la semana pasada.</t>
  </si>
  <si>
    <t>Fecha</t>
  </si>
  <si>
    <t>Costo Total Ejecutado</t>
  </si>
  <si>
    <t>Costo Total Programado</t>
  </si>
  <si>
    <t>LUN 16</t>
  </si>
  <si>
    <t>MAR 17</t>
  </si>
  <si>
    <t>MIE 18</t>
  </si>
  <si>
    <t>JUE 19</t>
  </si>
  <si>
    <t>VIE 20</t>
  </si>
  <si>
    <t>SAB 21</t>
  </si>
  <si>
    <t>DOM 22</t>
  </si>
  <si>
    <t>LUN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</si>
  <si>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</si>
  <si>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</si>
  <si>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</si>
  <si>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</si>
  <si>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</si>
  <si>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</si>
  <si>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</si>
  <si>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</si>
  <si>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</si>
  <si>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</si>
  <si>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</si>
  <si>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</si>
  <si>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</si>
  <si>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</si>
  <si>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</si>
  <si>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</si>
  <si>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</si>
  <si>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</si>
  <si>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</si>
  <si>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</si>
  <si>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</si>
  <si>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</si>
  <si>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</si>
  <si>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</si>
  <si>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</si>
  <si>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</si>
  <si>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</si>
  <si>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</si>
  <si>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</si>
  <si>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</si>
  <si>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</si>
  <si>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</si>
  <si>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</si>
  <si>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</si>
  <si>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</si>
  <si>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</si>
  <si>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</si>
  <si>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</si>
  <si>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</si>
  <si>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</si>
  <si>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</si>
  <si>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</si>
  <si>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</si>
  <si>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</si>
  <si>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</si>
  <si>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</si>
  <si>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</si>
  <si>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</si>
  <si>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</si>
  <si>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</si>
  <si>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</si>
  <si>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</si>
  <si>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</si>
  <si>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</si>
  <si>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</si>
  <si>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</si>
  <si>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</si>
  <si>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</si>
  <si>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</si>
  <si>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</si>
  <si>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</si>
  <si>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</si>
  <si>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</si>
  <si>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</si>
  <si>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</si>
  <si>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</si>
  <si>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</si>
  <si>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82.5627</t>
  </si>
  <si>
    <t>82.579</t>
  </si>
  <si>
    <t>77.5852</t>
  </si>
  <si>
    <t>85.738</t>
  </si>
  <si>
    <t>82.5614</t>
  </si>
  <si>
    <t>82.5613</t>
  </si>
  <si>
    <t>82.5615</t>
  </si>
  <si>
    <t>82.5616</t>
  </si>
  <si>
    <t>82.562</t>
  </si>
  <si>
    <t>82.5785</t>
  </si>
  <si>
    <t>209</t>
  </si>
  <si>
    <t>138.8304</t>
  </si>
  <si>
    <t>82.1027</t>
  </si>
  <si>
    <t>202.9102</t>
  </si>
  <si>
    <t>156</t>
  </si>
  <si>
    <t>197</t>
  </si>
  <si>
    <t>161.9102</t>
  </si>
  <si>
    <t>155.5508</t>
  </si>
  <si>
    <t>155.6449</t>
  </si>
  <si>
    <t>155.5501</t>
  </si>
  <si>
    <t>155.5504</t>
  </si>
  <si>
    <t>170</t>
  </si>
  <si>
    <t>139.1498</t>
  </si>
  <si>
    <t>110.9834</t>
  </si>
  <si>
    <t>110.9715</t>
  </si>
  <si>
    <t>111.0107</t>
  </si>
  <si>
    <t>111.0277</t>
  </si>
  <si>
    <t>111.0342</t>
  </si>
  <si>
    <t>132.4218</t>
  </si>
  <si>
    <t>132.3886</t>
  </si>
  <si>
    <t>194.9102</t>
  </si>
  <si>
    <t>85.1586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</si>
  <si>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</si>
  <si>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</si>
  <si>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</si>
  <si>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</si>
  <si>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</si>
  <si>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</si>
  <si>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</si>
  <si>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</si>
  <si>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</si>
  <si>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</si>
  <si>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</si>
  <si>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</si>
  <si>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</si>
  <si>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</si>
  <si>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</si>
  <si>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</si>
  <si>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</si>
  <si>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</si>
  <si>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</si>
  <si>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</si>
  <si>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</si>
  <si>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</si>
  <si>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</si>
  <si>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</si>
  <si>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</si>
  <si>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</si>
  <si>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</si>
  <si>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</si>
  <si>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</si>
  <si>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</si>
  <si>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</si>
  <si>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</si>
  <si>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</si>
  <si>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</si>
  <si>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</si>
  <si>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</si>
  <si>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</si>
  <si>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</si>
  <si>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</si>
  <si>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</si>
  <si>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</si>
  <si>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</si>
  <si>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</si>
  <si>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</si>
  <si>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</si>
  <si>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</si>
  <si>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</si>
  <si>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</si>
  <si>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</si>
  <si>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</si>
  <si>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</si>
  <si>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</si>
  <si>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</si>
  <si>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</si>
  <si>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</si>
  <si>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</si>
  <si>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</si>
  <si>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</si>
  <si>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</si>
  <si>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</si>
  <si>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</si>
  <si>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</si>
  <si>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</si>
  <si>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</si>
  <si>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</si>
  <si>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</si>
  <si>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</si>
  <si>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</si>
  <si>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</si>
  <si>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</si>
  <si>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</si>
  <si>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</si>
  <si>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</si>
  <si>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</si>
  <si>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</si>
  <si>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</si>
  <si>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</si>
  <si>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</si>
  <si>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</si>
  <si>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</si>
  <si>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</si>
  <si>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</si>
  <si>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</si>
  <si>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</si>
  <si>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</si>
  <si>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</si>
  <si>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</si>
  <si>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</si>
  <si>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</si>
  <si>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</si>
  <si>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</si>
  <si>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</si>
  <si>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</si>
  <si>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</si>
  <si>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</si>
  <si>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</si>
  <si>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</si>
  <si>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</si>
  <si>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</si>
  <si>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</si>
  <si>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13.6195</t>
  </si>
  <si>
    <t>20</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</si>
  <si>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</si>
  <si>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</si>
  <si>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</si>
  <si>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</si>
  <si>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</si>
  <si>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</si>
  <si>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</si>
  <si>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</si>
  <si>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</si>
  <si>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</si>
  <si>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</si>
  <si>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</si>
  <si>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</si>
  <si>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</si>
  <si>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</si>
  <si>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</si>
  <si>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</si>
  <si>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</si>
  <si>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37.5737</t>
  </si>
  <si>
    <t>37.5055</t>
  </si>
  <si>
    <t>39.4794</t>
  </si>
  <si>
    <t>45</t>
  </si>
  <si>
    <t>37.5693</t>
  </si>
  <si>
    <t>37.5699</t>
  </si>
  <si>
    <t>37.57</t>
  </si>
  <si>
    <t>37.5694</t>
  </si>
  <si>
    <t>37.5009</t>
  </si>
  <si>
    <t>75</t>
  </si>
  <si>
    <t>6.0898</t>
  </si>
  <si>
    <t>72.8758</t>
  </si>
  <si>
    <t>40.6902</t>
  </si>
  <si>
    <t>40.4265</t>
  </si>
  <si>
    <t>40.6901</t>
  </si>
  <si>
    <t>32.4615</t>
  </si>
  <si>
    <t>32.4643</t>
  </si>
  <si>
    <t>32.4528</t>
  </si>
  <si>
    <t>32.4471</t>
  </si>
  <si>
    <t>32.4451</t>
  </si>
  <si>
    <t>33.3225</t>
  </si>
  <si>
    <t>33.3294</t>
  </si>
  <si>
    <t>45.3897</t>
  </si>
  <si>
    <t>924-22</t>
  </si>
  <si>
    <t>URS-ENL-001 - G1</t>
  </si>
  <si>
    <t>CHHuinco - G1</t>
  </si>
  <si>
    <t>22.4662</t>
  </si>
  <si>
    <t>37.3395</t>
  </si>
  <si>
    <t>34.3416</t>
  </si>
  <si>
    <t>34.3415</t>
  </si>
  <si>
    <t>34.3414</t>
  </si>
  <si>
    <t>34.3422</t>
  </si>
  <si>
    <t>34.3417</t>
  </si>
  <si>
    <t>37.338</t>
  </si>
  <si>
    <t>36.2828</t>
  </si>
  <si>
    <t>37.3371</t>
  </si>
  <si>
    <t>37.337</t>
  </si>
  <si>
    <t>37.3369</t>
  </si>
  <si>
    <t>924-23</t>
  </si>
  <si>
    <t>URS-ENL-001 - G2</t>
  </si>
  <si>
    <t>CHHuinco - G2</t>
  </si>
  <si>
    <t>924-24</t>
  </si>
  <si>
    <t>URS-ENL-001 - G3</t>
  </si>
  <si>
    <t>CHHuinco - G3</t>
  </si>
  <si>
    <t>22.5338</t>
  </si>
  <si>
    <t>37.6605</t>
  </si>
  <si>
    <t>40.6584</t>
  </si>
  <si>
    <t>40.6585</t>
  </si>
  <si>
    <t>40.6586</t>
  </si>
  <si>
    <t>40.6578</t>
  </si>
  <si>
    <t>40.6583</t>
  </si>
  <si>
    <t>37.662</t>
  </si>
  <si>
    <t>36.593</t>
  </si>
  <si>
    <t>37.6629</t>
  </si>
  <si>
    <t>37.663</t>
  </si>
  <si>
    <t>37.6631</t>
  </si>
  <si>
    <t>924-25</t>
  </si>
  <si>
    <t>URS-ENL-001 - G4</t>
  </si>
  <si>
    <t>CHHuinco - G4</t>
  </si>
  <si>
    <t>1906-280</t>
  </si>
  <si>
    <t>URS-ENL-002</t>
  </si>
  <si>
    <t>CHMatuca</t>
  </si>
  <si>
    <t>16.3731</t>
  </si>
  <si>
    <t>16.3822</t>
  </si>
  <si>
    <t>17.0103</t>
  </si>
  <si>
    <t>16.3712</t>
  </si>
  <si>
    <t>16.3717</t>
  </si>
  <si>
    <t>16.3716</t>
  </si>
  <si>
    <t>16.3713</t>
  </si>
  <si>
    <t>16.3803</t>
  </si>
  <si>
    <t>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</si>
  <si>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</si>
  <si>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</si>
  <si>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</si>
  <si>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</si>
  <si>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</si>
  <si>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</si>
  <si>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</si>
  <si>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</si>
  <si>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</si>
  <si>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</si>
  <si>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</si>
  <si>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</si>
  <si>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</si>
  <si>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</si>
  <si>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</si>
  <si>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</si>
  <si>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</si>
  <si>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</si>
  <si>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</si>
  <si>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</si>
  <si>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</si>
  <si>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</si>
  <si>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</si>
  <si>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</si>
  <si>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</si>
  <si>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</si>
  <si>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</si>
  <si>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</si>
  <si>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</si>
  <si>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</si>
  <si>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</si>
  <si>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</si>
  <si>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</si>
  <si>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</si>
  <si>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</si>
  <si>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</si>
  <si>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</si>
  <si>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</si>
  <si>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80.4905</t>
  </si>
  <si>
    <t>80.5332</t>
  </si>
  <si>
    <t>82.9251</t>
  </si>
  <si>
    <t>46.262</t>
  </si>
  <si>
    <t>80.4981</t>
  </si>
  <si>
    <t>80.497</t>
  </si>
  <si>
    <t>80.4968</t>
  </si>
  <si>
    <t>80.4973</t>
  </si>
  <si>
    <t>80.5402</t>
  </si>
  <si>
    <t>87.1696</t>
  </si>
  <si>
    <t>74.759</t>
  </si>
  <si>
    <t>74.9285</t>
  </si>
  <si>
    <t>74.7598</t>
  </si>
  <si>
    <t>74.7595</t>
  </si>
  <si>
    <t>52.8502</t>
  </si>
  <si>
    <t>48.5552</t>
  </si>
  <si>
    <t>48.5641</t>
  </si>
  <si>
    <t>48.5364</t>
  </si>
  <si>
    <t>48.5252</t>
  </si>
  <si>
    <t>48.5207</t>
  </si>
  <si>
    <t>51.2557</t>
  </si>
  <si>
    <t>51.282</t>
  </si>
  <si>
    <t>10.0898</t>
  </si>
  <si>
    <t>86.4517</t>
  </si>
  <si>
    <t>2253-12601</t>
  </si>
  <si>
    <t>URS-CLP-001 - G1</t>
  </si>
  <si>
    <t>CHPlatan - G1</t>
  </si>
  <si>
    <t>2253-12602</t>
  </si>
  <si>
    <t>URS-CLP-001 - G2</t>
  </si>
  <si>
    <t>CHPlatan - G2</t>
  </si>
  <si>
    <t>3168-1191</t>
  </si>
  <si>
    <t>URS-CHI-001</t>
  </si>
  <si>
    <t>CHChimay</t>
  </si>
  <si>
    <t>13.1082</t>
  </si>
  <si>
    <t>16.0898</t>
  </si>
  <si>
    <t>18.214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</si>
  <si>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</si>
  <si>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</si>
  <si>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</si>
  <si>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</si>
  <si>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</si>
  <si>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</si>
  <si>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</si>
  <si>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</si>
  <si>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</si>
  <si>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</si>
  <si>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</si>
  <si>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</si>
  <si>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</si>
  <si>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</si>
  <si>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</si>
  <si>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</si>
  <si>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</si>
  <si>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</si>
  <si>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</si>
  <si>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</si>
  <si>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</si>
  <si>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</si>
  <si>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</si>
  <si>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</si>
  <si>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</si>
  <si>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</si>
  <si>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</si>
  <si>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</si>
  <si>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</si>
  <si>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</si>
  <si>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</si>
  <si>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</si>
  <si>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</si>
  <si>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</si>
  <si>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</si>
  <si>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</si>
  <si>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</si>
  <si>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</si>
  <si>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</si>
  <si>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</si>
  <si>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</si>
  <si>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</si>
  <si>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</si>
  <si>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</si>
  <si>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</si>
  <si>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</si>
  <si>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</si>
  <si>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</si>
  <si>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</si>
  <si>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</si>
  <si>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</si>
  <si>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</si>
  <si>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</si>
  <si>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</si>
  <si>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</si>
  <si>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</si>
  <si>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</si>
  <si>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</si>
  <si>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</si>
  <si>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</si>
  <si>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</si>
  <si>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</si>
  <si>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</si>
  <si>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</si>
  <si>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</si>
  <si>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</si>
  <si>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</si>
  <si>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CENTRALES DE ELECTRO ORIENTE</t>
  </si>
  <si>
    <t>HIDRO - TÉRMICO</t>
  </si>
  <si>
    <t>COSTO TOTAL:     5513228.08 Soles</t>
  </si>
  <si>
    <t>SE ALIPIO ROSALES</t>
  </si>
  <si>
    <t>La información y cumplimiento de la Demanda de los Grandes Usuarios Libres se encuentra ubicado en la pestaña "DEMANDA_UL" del Anexo A.</t>
  </si>
  <si>
    <t>Se incluyó el despacho ejecutado de las CC.TT. Casa Grande y Maple;  y de la C.S. Sunny Expansión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</si>
</sst>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964.17930000000001</c:v>
                </c:pt>
                <c:pt idx="1">
                  <c:v>976.26480000000004</c:v>
                </c:pt>
                <c:pt idx="2">
                  <c:v>937.24580000000003</c:v>
                </c:pt>
                <c:pt idx="3">
                  <c:v>898.9905</c:v>
                </c:pt>
                <c:pt idx="4">
                  <c:v>895.77</c:v>
                </c:pt>
                <c:pt idx="5">
                  <c:v>927.10709999999995</c:v>
                </c:pt>
                <c:pt idx="6">
                  <c:v>881.70830000000001</c:v>
                </c:pt>
                <c:pt idx="7">
                  <c:v>917.47280000000001</c:v>
                </c:pt>
                <c:pt idx="8">
                  <c:v>920.79039999999998</c:v>
                </c:pt>
                <c:pt idx="9">
                  <c:v>927.01700000000005</c:v>
                </c:pt>
                <c:pt idx="10">
                  <c:v>908.1404</c:v>
                </c:pt>
                <c:pt idx="11">
                  <c:v>976.15750000000003</c:v>
                </c:pt>
                <c:pt idx="12">
                  <c:v>981.99670000000003</c:v>
                </c:pt>
                <c:pt idx="13">
                  <c:v>968.6114</c:v>
                </c:pt>
                <c:pt idx="14">
                  <c:v>1013.1556</c:v>
                </c:pt>
                <c:pt idx="15">
                  <c:v>1023.8101</c:v>
                </c:pt>
                <c:pt idx="16">
                  <c:v>1109.1887999999999</c:v>
                </c:pt>
                <c:pt idx="17">
                  <c:v>1104.7674</c:v>
                </c:pt>
                <c:pt idx="18">
                  <c:v>1187.6324</c:v>
                </c:pt>
                <c:pt idx="19">
                  <c:v>1164.6339</c:v>
                </c:pt>
                <c:pt idx="20">
                  <c:v>1243.3551</c:v>
                </c:pt>
                <c:pt idx="21">
                  <c:v>1257.5956000000001</c:v>
                </c:pt>
                <c:pt idx="22">
                  <c:v>1279.8248000000001</c:v>
                </c:pt>
                <c:pt idx="23">
                  <c:v>1252.3416</c:v>
                </c:pt>
                <c:pt idx="24">
                  <c:v>1290.7331999999999</c:v>
                </c:pt>
                <c:pt idx="25">
                  <c:v>1243.1786</c:v>
                </c:pt>
                <c:pt idx="26">
                  <c:v>1240.5696</c:v>
                </c:pt>
                <c:pt idx="27">
                  <c:v>1213.4454000000001</c:v>
                </c:pt>
                <c:pt idx="28">
                  <c:v>1258.9301</c:v>
                </c:pt>
                <c:pt idx="29">
                  <c:v>1242.2662</c:v>
                </c:pt>
                <c:pt idx="30">
                  <c:v>1289.615</c:v>
                </c:pt>
                <c:pt idx="31">
                  <c:v>1253.8773000000001</c:v>
                </c:pt>
                <c:pt idx="32">
                  <c:v>1290.4033999999999</c:v>
                </c:pt>
                <c:pt idx="33">
                  <c:v>1270.0895</c:v>
                </c:pt>
                <c:pt idx="34">
                  <c:v>1198.8929000000001</c:v>
                </c:pt>
                <c:pt idx="35">
                  <c:v>1174.7464</c:v>
                </c:pt>
                <c:pt idx="36">
                  <c:v>1211.1124</c:v>
                </c:pt>
                <c:pt idx="37">
                  <c:v>1288.8942999999999</c:v>
                </c:pt>
                <c:pt idx="38">
                  <c:v>1303.7122999999999</c:v>
                </c:pt>
                <c:pt idx="39">
                  <c:v>1304.6546000000001</c:v>
                </c:pt>
                <c:pt idx="40">
                  <c:v>1297.0853</c:v>
                </c:pt>
                <c:pt idx="41">
                  <c:v>1273.0496000000001</c:v>
                </c:pt>
                <c:pt idx="42">
                  <c:v>1262.9852000000001</c:v>
                </c:pt>
                <c:pt idx="43">
                  <c:v>1233.42</c:v>
                </c:pt>
                <c:pt idx="44">
                  <c:v>1198.7238</c:v>
                </c:pt>
                <c:pt idx="45">
                  <c:v>1169.8803</c:v>
                </c:pt>
                <c:pt idx="46">
                  <c:v>1095.3692000000001</c:v>
                </c:pt>
                <c:pt idx="47">
                  <c:v>1055.0174999999999</c:v>
                </c:pt>
              </c:numCache>
            </c:numRef>
          </c:val>
          <c:smooth val="0"/>
          <c:extLst>
            <c:ext xmlns:c16="http://schemas.microsoft.com/office/drawing/2014/chart" uri="{C3380CC4-5D6E-409C-BE32-E72D297353CC}">
              <c16:uniqueId val="{00000000-0334-40EB-9C8B-9EDFD06B784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1797.4226000000001</c:v>
                </c:pt>
                <c:pt idx="1">
                  <c:v>1775.7958000000001</c:v>
                </c:pt>
                <c:pt idx="2">
                  <c:v>1780.5189</c:v>
                </c:pt>
                <c:pt idx="3">
                  <c:v>1759.4141</c:v>
                </c:pt>
                <c:pt idx="4">
                  <c:v>1756.5367000000001</c:v>
                </c:pt>
                <c:pt idx="5">
                  <c:v>1748.7636</c:v>
                </c:pt>
                <c:pt idx="6">
                  <c:v>1742.4884</c:v>
                </c:pt>
                <c:pt idx="7">
                  <c:v>1767.1006</c:v>
                </c:pt>
                <c:pt idx="8">
                  <c:v>1764.0306</c:v>
                </c:pt>
                <c:pt idx="9">
                  <c:v>1781.9721</c:v>
                </c:pt>
                <c:pt idx="10">
                  <c:v>1747.7037</c:v>
                </c:pt>
                <c:pt idx="11">
                  <c:v>1686.0842</c:v>
                </c:pt>
                <c:pt idx="12">
                  <c:v>1658.6882000000001</c:v>
                </c:pt>
                <c:pt idx="13">
                  <c:v>1650.9105999999999</c:v>
                </c:pt>
                <c:pt idx="14">
                  <c:v>1676.7583999999999</c:v>
                </c:pt>
                <c:pt idx="15">
                  <c:v>1678.0344</c:v>
                </c:pt>
                <c:pt idx="16">
                  <c:v>1771.5744</c:v>
                </c:pt>
                <c:pt idx="17">
                  <c:v>1833.9534000000001</c:v>
                </c:pt>
                <c:pt idx="18">
                  <c:v>1827.0812000000001</c:v>
                </c:pt>
                <c:pt idx="19">
                  <c:v>1838.3866</c:v>
                </c:pt>
                <c:pt idx="20">
                  <c:v>1882.2637</c:v>
                </c:pt>
                <c:pt idx="21">
                  <c:v>1869.8035</c:v>
                </c:pt>
                <c:pt idx="22">
                  <c:v>1885.8474000000001</c:v>
                </c:pt>
                <c:pt idx="23">
                  <c:v>1885.3778</c:v>
                </c:pt>
                <c:pt idx="24">
                  <c:v>1878.2472</c:v>
                </c:pt>
                <c:pt idx="25">
                  <c:v>1837.2277999999999</c:v>
                </c:pt>
                <c:pt idx="26">
                  <c:v>1846.9540999999999</c:v>
                </c:pt>
                <c:pt idx="27">
                  <c:v>1848.3822</c:v>
                </c:pt>
                <c:pt idx="28">
                  <c:v>1865.9799</c:v>
                </c:pt>
                <c:pt idx="29">
                  <c:v>1893.5228999999999</c:v>
                </c:pt>
                <c:pt idx="30">
                  <c:v>1886.5356999999999</c:v>
                </c:pt>
                <c:pt idx="31">
                  <c:v>1917.3713</c:v>
                </c:pt>
                <c:pt idx="32">
                  <c:v>1903.2231999999999</c:v>
                </c:pt>
                <c:pt idx="33">
                  <c:v>1868.1835000000001</c:v>
                </c:pt>
                <c:pt idx="34">
                  <c:v>1904.3492000000001</c:v>
                </c:pt>
                <c:pt idx="35">
                  <c:v>1914.3869</c:v>
                </c:pt>
                <c:pt idx="36">
                  <c:v>1967.5068000000001</c:v>
                </c:pt>
                <c:pt idx="37">
                  <c:v>1967.8362999999999</c:v>
                </c:pt>
                <c:pt idx="38">
                  <c:v>1964.7638999999999</c:v>
                </c:pt>
                <c:pt idx="39">
                  <c:v>1942.6579999999999</c:v>
                </c:pt>
                <c:pt idx="40">
                  <c:v>1930.2698</c:v>
                </c:pt>
                <c:pt idx="41">
                  <c:v>1917.5617999999999</c:v>
                </c:pt>
                <c:pt idx="42">
                  <c:v>1917.0663999999999</c:v>
                </c:pt>
                <c:pt idx="43">
                  <c:v>1902.1968999999999</c:v>
                </c:pt>
                <c:pt idx="44">
                  <c:v>1864.5992000000001</c:v>
                </c:pt>
                <c:pt idx="45">
                  <c:v>1854.8947000000001</c:v>
                </c:pt>
                <c:pt idx="46">
                  <c:v>1802.7415000000001</c:v>
                </c:pt>
                <c:pt idx="47">
                  <c:v>1776.2256</c:v>
                </c:pt>
              </c:numCache>
            </c:numRef>
          </c:val>
          <c:smooth val="0"/>
          <c:extLst>
            <c:ext xmlns:c16="http://schemas.microsoft.com/office/drawing/2014/chart" uri="{C3380CC4-5D6E-409C-BE32-E72D297353CC}">
              <c16:uniqueId val="{00000001-0334-40EB-9C8B-9EDFD06B784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3932.5481</c:v>
                </c:pt>
                <c:pt idx="1">
                  <c:v>3906.4594000000002</c:v>
                </c:pt>
                <c:pt idx="2">
                  <c:v>3853.5353</c:v>
                </c:pt>
                <c:pt idx="3">
                  <c:v>3797.5853999999999</c:v>
                </c:pt>
                <c:pt idx="4">
                  <c:v>3757.8933000000002</c:v>
                </c:pt>
                <c:pt idx="5">
                  <c:v>3688.2993000000001</c:v>
                </c:pt>
                <c:pt idx="6">
                  <c:v>3703.7233000000001</c:v>
                </c:pt>
                <c:pt idx="7">
                  <c:v>3593.6765999999998</c:v>
                </c:pt>
                <c:pt idx="8">
                  <c:v>3664.239</c:v>
                </c:pt>
                <c:pt idx="9">
                  <c:v>3702.8609000000001</c:v>
                </c:pt>
                <c:pt idx="10">
                  <c:v>3787.8258999999998</c:v>
                </c:pt>
                <c:pt idx="11">
                  <c:v>3770.4382999999998</c:v>
                </c:pt>
                <c:pt idx="12">
                  <c:v>3767.7350999999999</c:v>
                </c:pt>
                <c:pt idx="13">
                  <c:v>3813.7280000000001</c:v>
                </c:pt>
                <c:pt idx="14">
                  <c:v>4199.616</c:v>
                </c:pt>
                <c:pt idx="15">
                  <c:v>4422.0055000000002</c:v>
                </c:pt>
                <c:pt idx="16">
                  <c:v>4640.3468000000003</c:v>
                </c:pt>
                <c:pt idx="17">
                  <c:v>4854.0892000000003</c:v>
                </c:pt>
                <c:pt idx="18">
                  <c:v>4974.0763999999999</c:v>
                </c:pt>
                <c:pt idx="19">
                  <c:v>5091.3895000000002</c:v>
                </c:pt>
                <c:pt idx="20">
                  <c:v>5182.0011999999997</c:v>
                </c:pt>
                <c:pt idx="21">
                  <c:v>5268.1608999999999</c:v>
                </c:pt>
                <c:pt idx="22">
                  <c:v>5188.1977999999999</c:v>
                </c:pt>
                <c:pt idx="23">
                  <c:v>5274.6106</c:v>
                </c:pt>
                <c:pt idx="24">
                  <c:v>5121.9395999999997</c:v>
                </c:pt>
                <c:pt idx="25">
                  <c:v>5149.4135999999999</c:v>
                </c:pt>
                <c:pt idx="26">
                  <c:v>5237.1562999999996</c:v>
                </c:pt>
                <c:pt idx="27">
                  <c:v>5247.5924000000005</c:v>
                </c:pt>
                <c:pt idx="28">
                  <c:v>5330.09</c:v>
                </c:pt>
                <c:pt idx="29">
                  <c:v>5318.2408999999998</c:v>
                </c:pt>
                <c:pt idx="30">
                  <c:v>5272.6593000000003</c:v>
                </c:pt>
                <c:pt idx="31">
                  <c:v>5167.0414000000001</c:v>
                </c:pt>
                <c:pt idx="32">
                  <c:v>5123.4134000000004</c:v>
                </c:pt>
                <c:pt idx="33">
                  <c:v>5007.0169999999998</c:v>
                </c:pt>
                <c:pt idx="34">
                  <c:v>4836.7578999999996</c:v>
                </c:pt>
                <c:pt idx="35">
                  <c:v>4708.0267000000003</c:v>
                </c:pt>
                <c:pt idx="36">
                  <c:v>4737.2208000000001</c:v>
                </c:pt>
                <c:pt idx="37">
                  <c:v>4910.1994000000004</c:v>
                </c:pt>
                <c:pt idx="38">
                  <c:v>4914.0838000000003</c:v>
                </c:pt>
                <c:pt idx="39">
                  <c:v>4897.2874000000002</c:v>
                </c:pt>
                <c:pt idx="40">
                  <c:v>4842.0748999999996</c:v>
                </c:pt>
                <c:pt idx="41">
                  <c:v>4836.3986000000004</c:v>
                </c:pt>
                <c:pt idx="42">
                  <c:v>4775.2183999999997</c:v>
                </c:pt>
                <c:pt idx="43">
                  <c:v>4725.3531000000003</c:v>
                </c:pt>
                <c:pt idx="44">
                  <c:v>4860.3969999999999</c:v>
                </c:pt>
                <c:pt idx="45">
                  <c:v>4647.3149999999996</c:v>
                </c:pt>
                <c:pt idx="46">
                  <c:v>4573.2093000000004</c:v>
                </c:pt>
                <c:pt idx="47">
                  <c:v>4388.3869000000004</c:v>
                </c:pt>
              </c:numCache>
            </c:numRef>
          </c:val>
          <c:smooth val="0"/>
          <c:extLst>
            <c:ext xmlns:c16="http://schemas.microsoft.com/office/drawing/2014/chart" uri="{C3380CC4-5D6E-409C-BE32-E72D297353CC}">
              <c16:uniqueId val="{00000002-0334-40EB-9C8B-9EDFD06B784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00B-44CB-85A6-75517F122FE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00B-44CB-85A6-75517F122FE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40.814500000000002</c:v>
                </c:pt>
                <c:pt idx="1">
                  <c:v>41.334299999999999</c:v>
                </c:pt>
                <c:pt idx="2">
                  <c:v>41.368899999999996</c:v>
                </c:pt>
                <c:pt idx="3">
                  <c:v>41.549599999999998</c:v>
                </c:pt>
                <c:pt idx="4">
                  <c:v>41.468400000000003</c:v>
                </c:pt>
                <c:pt idx="5">
                  <c:v>41.480499999999999</c:v>
                </c:pt>
                <c:pt idx="6">
                  <c:v>41.228299999999997</c:v>
                </c:pt>
                <c:pt idx="7">
                  <c:v>42.206400000000002</c:v>
                </c:pt>
                <c:pt idx="8">
                  <c:v>41.128500000000003</c:v>
                </c:pt>
                <c:pt idx="9">
                  <c:v>41.4604</c:v>
                </c:pt>
                <c:pt idx="10">
                  <c:v>38.395099999999999</c:v>
                </c:pt>
                <c:pt idx="11">
                  <c:v>38.596400000000003</c:v>
                </c:pt>
                <c:pt idx="12">
                  <c:v>37.6678</c:v>
                </c:pt>
                <c:pt idx="13">
                  <c:v>36.253999999999998</c:v>
                </c:pt>
                <c:pt idx="14">
                  <c:v>28.956199999999999</c:v>
                </c:pt>
                <c:pt idx="15">
                  <c:v>30.052399999999999</c:v>
                </c:pt>
                <c:pt idx="16">
                  <c:v>31.107500000000002</c:v>
                </c:pt>
                <c:pt idx="17">
                  <c:v>31.4847</c:v>
                </c:pt>
                <c:pt idx="18">
                  <c:v>29.6465</c:v>
                </c:pt>
                <c:pt idx="19">
                  <c:v>26.091799999999999</c:v>
                </c:pt>
                <c:pt idx="20">
                  <c:v>28.783200000000001</c:v>
                </c:pt>
                <c:pt idx="21">
                  <c:v>29.1951</c:v>
                </c:pt>
                <c:pt idx="22">
                  <c:v>29.251999999999999</c:v>
                </c:pt>
                <c:pt idx="23">
                  <c:v>28.948699999999999</c:v>
                </c:pt>
                <c:pt idx="24">
                  <c:v>28.839200000000002</c:v>
                </c:pt>
                <c:pt idx="25">
                  <c:v>28.1282</c:v>
                </c:pt>
                <c:pt idx="26">
                  <c:v>29.0337</c:v>
                </c:pt>
                <c:pt idx="27">
                  <c:v>28.431699999999999</c:v>
                </c:pt>
                <c:pt idx="28">
                  <c:v>28.755299999999998</c:v>
                </c:pt>
                <c:pt idx="29">
                  <c:v>29.456800000000001</c:v>
                </c:pt>
                <c:pt idx="30">
                  <c:v>25.3782</c:v>
                </c:pt>
                <c:pt idx="31">
                  <c:v>28.018699999999999</c:v>
                </c:pt>
                <c:pt idx="32">
                  <c:v>29.055099999999999</c:v>
                </c:pt>
                <c:pt idx="33">
                  <c:v>30.4117</c:v>
                </c:pt>
                <c:pt idx="34">
                  <c:v>27.952100000000002</c:v>
                </c:pt>
                <c:pt idx="35">
                  <c:v>23.454000000000001</c:v>
                </c:pt>
                <c:pt idx="36">
                  <c:v>16.6938</c:v>
                </c:pt>
                <c:pt idx="37">
                  <c:v>16.477599999999999</c:v>
                </c:pt>
                <c:pt idx="38">
                  <c:v>15.9505</c:v>
                </c:pt>
                <c:pt idx="39">
                  <c:v>16.455500000000001</c:v>
                </c:pt>
                <c:pt idx="40">
                  <c:v>16.356100000000001</c:v>
                </c:pt>
                <c:pt idx="41">
                  <c:v>13.956799999999999</c:v>
                </c:pt>
                <c:pt idx="42">
                  <c:v>18.913599999999999</c:v>
                </c:pt>
                <c:pt idx="43">
                  <c:v>27.9954</c:v>
                </c:pt>
                <c:pt idx="44">
                  <c:v>27.817</c:v>
                </c:pt>
                <c:pt idx="45">
                  <c:v>24.137799999999999</c:v>
                </c:pt>
                <c:pt idx="46">
                  <c:v>23.8169</c:v>
                </c:pt>
                <c:pt idx="47">
                  <c:v>24.151</c:v>
                </c:pt>
              </c:numCache>
            </c:numRef>
          </c:val>
          <c:smooth val="0"/>
          <c:extLst>
            <c:ext xmlns:c16="http://schemas.microsoft.com/office/drawing/2014/chart" uri="{C3380CC4-5D6E-409C-BE32-E72D297353CC}">
              <c16:uniqueId val="{00000002-D00B-44CB-85A6-75517F122FE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9.8119999999999994</c:v>
                </c:pt>
                <c:pt idx="1">
                  <c:v>9.3490000000000002</c:v>
                </c:pt>
                <c:pt idx="2">
                  <c:v>10.422000000000001</c:v>
                </c:pt>
                <c:pt idx="3">
                  <c:v>10.957000000000001</c:v>
                </c:pt>
                <c:pt idx="4">
                  <c:v>10.103999999999999</c:v>
                </c:pt>
                <c:pt idx="5">
                  <c:v>10.622999999999999</c:v>
                </c:pt>
                <c:pt idx="6">
                  <c:v>11.239000000000001</c:v>
                </c:pt>
                <c:pt idx="7">
                  <c:v>10.932</c:v>
                </c:pt>
                <c:pt idx="8">
                  <c:v>10.489000000000001</c:v>
                </c:pt>
                <c:pt idx="9">
                  <c:v>9.5960000000000001</c:v>
                </c:pt>
                <c:pt idx="10">
                  <c:v>8.8989999999999991</c:v>
                </c:pt>
                <c:pt idx="11">
                  <c:v>8.4410000000000007</c:v>
                </c:pt>
                <c:pt idx="12">
                  <c:v>7.9169999999999998</c:v>
                </c:pt>
                <c:pt idx="13">
                  <c:v>8.1560000000000006</c:v>
                </c:pt>
                <c:pt idx="14">
                  <c:v>9.0860000000000003</c:v>
                </c:pt>
                <c:pt idx="15">
                  <c:v>10.363</c:v>
                </c:pt>
                <c:pt idx="16">
                  <c:v>10.461</c:v>
                </c:pt>
                <c:pt idx="17">
                  <c:v>10.956</c:v>
                </c:pt>
                <c:pt idx="18">
                  <c:v>10.321</c:v>
                </c:pt>
                <c:pt idx="19">
                  <c:v>10.317</c:v>
                </c:pt>
                <c:pt idx="20">
                  <c:v>10.893000000000001</c:v>
                </c:pt>
                <c:pt idx="21">
                  <c:v>10.693</c:v>
                </c:pt>
                <c:pt idx="22">
                  <c:v>10.67</c:v>
                </c:pt>
                <c:pt idx="23">
                  <c:v>9.5709999999999997</c:v>
                </c:pt>
                <c:pt idx="24">
                  <c:v>9.2639999999999993</c:v>
                </c:pt>
                <c:pt idx="25">
                  <c:v>10.76</c:v>
                </c:pt>
                <c:pt idx="26">
                  <c:v>10.497999999999999</c:v>
                </c:pt>
                <c:pt idx="27">
                  <c:v>10.744</c:v>
                </c:pt>
                <c:pt idx="28">
                  <c:v>11.332000000000001</c:v>
                </c:pt>
                <c:pt idx="29">
                  <c:v>11.1</c:v>
                </c:pt>
                <c:pt idx="30">
                  <c:v>11.095000000000001</c:v>
                </c:pt>
                <c:pt idx="31">
                  <c:v>10.79</c:v>
                </c:pt>
                <c:pt idx="32">
                  <c:v>11.122</c:v>
                </c:pt>
                <c:pt idx="33">
                  <c:v>9.6020000000000003</c:v>
                </c:pt>
                <c:pt idx="34">
                  <c:v>9.5259999999999998</c:v>
                </c:pt>
                <c:pt idx="35">
                  <c:v>8.9540000000000006</c:v>
                </c:pt>
                <c:pt idx="36">
                  <c:v>8.7970000000000006</c:v>
                </c:pt>
                <c:pt idx="37">
                  <c:v>8.6110000000000007</c:v>
                </c:pt>
                <c:pt idx="38">
                  <c:v>9.5540000000000003</c:v>
                </c:pt>
                <c:pt idx="39">
                  <c:v>10.679</c:v>
                </c:pt>
                <c:pt idx="40">
                  <c:v>10.863</c:v>
                </c:pt>
                <c:pt idx="41">
                  <c:v>11.481</c:v>
                </c:pt>
                <c:pt idx="42">
                  <c:v>11.17</c:v>
                </c:pt>
                <c:pt idx="43">
                  <c:v>10.558999999999999</c:v>
                </c:pt>
                <c:pt idx="44">
                  <c:v>11.555999999999999</c:v>
                </c:pt>
                <c:pt idx="45">
                  <c:v>11.683999999999999</c:v>
                </c:pt>
                <c:pt idx="46">
                  <c:v>11.375999999999999</c:v>
                </c:pt>
                <c:pt idx="47">
                  <c:v>11.12</c:v>
                </c:pt>
              </c:numCache>
            </c:numRef>
          </c:val>
          <c:smooth val="0"/>
          <c:extLst>
            <c:ext xmlns:c16="http://schemas.microsoft.com/office/drawing/2014/chart" uri="{C3380CC4-5D6E-409C-BE32-E72D297353CC}">
              <c16:uniqueId val="{00000003-D00B-44CB-85A6-75517F122FE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00B-44CB-85A6-75517F122FE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00B-44CB-85A6-75517F122FE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00B-44CB-85A6-75517F122FE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00B-44CB-85A6-75517F122FE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21.137699999999999</c:v>
                </c:pt>
                <c:pt idx="1">
                  <c:v>21.017199999999999</c:v>
                </c:pt>
                <c:pt idx="2">
                  <c:v>20.4907</c:v>
                </c:pt>
                <c:pt idx="3">
                  <c:v>20.48</c:v>
                </c:pt>
                <c:pt idx="4">
                  <c:v>20.152100000000001</c:v>
                </c:pt>
                <c:pt idx="5">
                  <c:v>19.1465</c:v>
                </c:pt>
                <c:pt idx="6">
                  <c:v>19.074999999999999</c:v>
                </c:pt>
                <c:pt idx="7">
                  <c:v>20.104299999999999</c:v>
                </c:pt>
                <c:pt idx="8">
                  <c:v>19.576699999999999</c:v>
                </c:pt>
                <c:pt idx="9">
                  <c:v>19.3508</c:v>
                </c:pt>
                <c:pt idx="10">
                  <c:v>20.540600000000001</c:v>
                </c:pt>
                <c:pt idx="11">
                  <c:v>20.803899999999999</c:v>
                </c:pt>
                <c:pt idx="12">
                  <c:v>21.328600000000002</c:v>
                </c:pt>
                <c:pt idx="13">
                  <c:v>20.958300000000001</c:v>
                </c:pt>
                <c:pt idx="14">
                  <c:v>20.816700000000001</c:v>
                </c:pt>
                <c:pt idx="15">
                  <c:v>20.828199999999999</c:v>
                </c:pt>
                <c:pt idx="16">
                  <c:v>20.914000000000001</c:v>
                </c:pt>
                <c:pt idx="17">
                  <c:v>20.38</c:v>
                </c:pt>
                <c:pt idx="18">
                  <c:v>20.312000000000001</c:v>
                </c:pt>
                <c:pt idx="19">
                  <c:v>20.683199999999999</c:v>
                </c:pt>
                <c:pt idx="20">
                  <c:v>20.6538</c:v>
                </c:pt>
                <c:pt idx="21">
                  <c:v>20.228400000000001</c:v>
                </c:pt>
                <c:pt idx="22">
                  <c:v>19.523499999999999</c:v>
                </c:pt>
                <c:pt idx="23">
                  <c:v>20.296099999999999</c:v>
                </c:pt>
                <c:pt idx="24">
                  <c:v>20.624300000000002</c:v>
                </c:pt>
                <c:pt idx="25">
                  <c:v>20.556999999999999</c:v>
                </c:pt>
                <c:pt idx="26">
                  <c:v>20.680299999999999</c:v>
                </c:pt>
                <c:pt idx="27">
                  <c:v>21.200800000000001</c:v>
                </c:pt>
                <c:pt idx="28">
                  <c:v>21.063500000000001</c:v>
                </c:pt>
                <c:pt idx="29">
                  <c:v>20.701699999999999</c:v>
                </c:pt>
                <c:pt idx="30">
                  <c:v>21.030799999999999</c:v>
                </c:pt>
                <c:pt idx="31">
                  <c:v>21.729600000000001</c:v>
                </c:pt>
                <c:pt idx="32">
                  <c:v>21.685700000000001</c:v>
                </c:pt>
                <c:pt idx="33">
                  <c:v>21.32</c:v>
                </c:pt>
                <c:pt idx="34">
                  <c:v>21.0825</c:v>
                </c:pt>
                <c:pt idx="35">
                  <c:v>21.014500000000002</c:v>
                </c:pt>
                <c:pt idx="36">
                  <c:v>21.203099999999999</c:v>
                </c:pt>
                <c:pt idx="37">
                  <c:v>18.231999999999999</c:v>
                </c:pt>
                <c:pt idx="38">
                  <c:v>18.2972</c:v>
                </c:pt>
                <c:pt idx="39">
                  <c:v>18.1418</c:v>
                </c:pt>
                <c:pt idx="40">
                  <c:v>18.183499999999999</c:v>
                </c:pt>
                <c:pt idx="41">
                  <c:v>17.899000000000001</c:v>
                </c:pt>
                <c:pt idx="42">
                  <c:v>21.723700000000001</c:v>
                </c:pt>
                <c:pt idx="43">
                  <c:v>21.4453</c:v>
                </c:pt>
                <c:pt idx="44">
                  <c:v>21.151399999999999</c:v>
                </c:pt>
                <c:pt idx="45">
                  <c:v>20.6402</c:v>
                </c:pt>
                <c:pt idx="46">
                  <c:v>20.799199999999999</c:v>
                </c:pt>
                <c:pt idx="47">
                  <c:v>21.1784</c:v>
                </c:pt>
              </c:numCache>
            </c:numRef>
          </c:val>
          <c:smooth val="0"/>
          <c:extLst>
            <c:ext xmlns:c16="http://schemas.microsoft.com/office/drawing/2014/chart" uri="{C3380CC4-5D6E-409C-BE32-E72D297353CC}">
              <c16:uniqueId val="{00000008-D00B-44CB-85A6-75517F122FE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28.758199999999999</c:v>
                </c:pt>
                <c:pt idx="1">
                  <c:v>28.2026</c:v>
                </c:pt>
                <c:pt idx="2">
                  <c:v>27.598600000000001</c:v>
                </c:pt>
                <c:pt idx="3">
                  <c:v>27.698899999999998</c:v>
                </c:pt>
                <c:pt idx="4">
                  <c:v>27.814699999999998</c:v>
                </c:pt>
                <c:pt idx="5">
                  <c:v>27.826499999999999</c:v>
                </c:pt>
                <c:pt idx="6">
                  <c:v>26.9693</c:v>
                </c:pt>
                <c:pt idx="7">
                  <c:v>26.9009</c:v>
                </c:pt>
                <c:pt idx="8">
                  <c:v>26.9712</c:v>
                </c:pt>
                <c:pt idx="9">
                  <c:v>27.185199999999998</c:v>
                </c:pt>
                <c:pt idx="10">
                  <c:v>27.129200000000001</c:v>
                </c:pt>
                <c:pt idx="11">
                  <c:v>27.654800000000002</c:v>
                </c:pt>
                <c:pt idx="12">
                  <c:v>27.6465</c:v>
                </c:pt>
                <c:pt idx="13">
                  <c:v>27.6037</c:v>
                </c:pt>
                <c:pt idx="14">
                  <c:v>27.268000000000001</c:v>
                </c:pt>
                <c:pt idx="15">
                  <c:v>26.8398</c:v>
                </c:pt>
                <c:pt idx="16">
                  <c:v>26.4224</c:v>
                </c:pt>
                <c:pt idx="17">
                  <c:v>26.424099999999999</c:v>
                </c:pt>
                <c:pt idx="18">
                  <c:v>26.7715</c:v>
                </c:pt>
                <c:pt idx="19">
                  <c:v>26.700500000000002</c:v>
                </c:pt>
                <c:pt idx="20">
                  <c:v>26.629000000000001</c:v>
                </c:pt>
                <c:pt idx="21">
                  <c:v>26.842300000000002</c:v>
                </c:pt>
                <c:pt idx="22">
                  <c:v>27.257999999999999</c:v>
                </c:pt>
                <c:pt idx="23">
                  <c:v>27.040400000000002</c:v>
                </c:pt>
                <c:pt idx="24">
                  <c:v>26.5976</c:v>
                </c:pt>
                <c:pt idx="25">
                  <c:v>26.240300000000001</c:v>
                </c:pt>
                <c:pt idx="26">
                  <c:v>26.778300000000002</c:v>
                </c:pt>
                <c:pt idx="27">
                  <c:v>26.808</c:v>
                </c:pt>
                <c:pt idx="28">
                  <c:v>26.419899999999998</c:v>
                </c:pt>
                <c:pt idx="29">
                  <c:v>26.533799999999999</c:v>
                </c:pt>
                <c:pt idx="30">
                  <c:v>27.766999999999999</c:v>
                </c:pt>
                <c:pt idx="31">
                  <c:v>28.101400000000002</c:v>
                </c:pt>
                <c:pt idx="32">
                  <c:v>28.5913</c:v>
                </c:pt>
                <c:pt idx="33">
                  <c:v>28.806699999999999</c:v>
                </c:pt>
                <c:pt idx="34">
                  <c:v>28.7652</c:v>
                </c:pt>
                <c:pt idx="35">
                  <c:v>29.010300000000001</c:v>
                </c:pt>
                <c:pt idx="36">
                  <c:v>29.8919</c:v>
                </c:pt>
                <c:pt idx="37">
                  <c:v>30.3612</c:v>
                </c:pt>
                <c:pt idx="38">
                  <c:v>30.202200000000001</c:v>
                </c:pt>
                <c:pt idx="39">
                  <c:v>30.227900000000002</c:v>
                </c:pt>
                <c:pt idx="40">
                  <c:v>29.6172</c:v>
                </c:pt>
                <c:pt idx="41">
                  <c:v>29.607700000000001</c:v>
                </c:pt>
                <c:pt idx="42">
                  <c:v>29.499700000000001</c:v>
                </c:pt>
                <c:pt idx="43">
                  <c:v>28.6982</c:v>
                </c:pt>
                <c:pt idx="44">
                  <c:v>27.5703</c:v>
                </c:pt>
                <c:pt idx="45">
                  <c:v>27.796299999999999</c:v>
                </c:pt>
                <c:pt idx="46">
                  <c:v>27.7303</c:v>
                </c:pt>
                <c:pt idx="47">
                  <c:v>27.722300000000001</c:v>
                </c:pt>
              </c:numCache>
            </c:numRef>
          </c:val>
          <c:smooth val="0"/>
          <c:extLst>
            <c:ext xmlns:c16="http://schemas.microsoft.com/office/drawing/2014/chart" uri="{C3380CC4-5D6E-409C-BE32-E72D297353CC}">
              <c16:uniqueId val="{00000009-D00B-44CB-85A6-75517F122FE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15.189500000000001</c:v>
                </c:pt>
                <c:pt idx="1">
                  <c:v>14.7615</c:v>
                </c:pt>
                <c:pt idx="2">
                  <c:v>15.5328</c:v>
                </c:pt>
                <c:pt idx="3">
                  <c:v>15.1656</c:v>
                </c:pt>
                <c:pt idx="4">
                  <c:v>15.0686</c:v>
                </c:pt>
                <c:pt idx="5">
                  <c:v>15.167</c:v>
                </c:pt>
                <c:pt idx="6">
                  <c:v>15.1806</c:v>
                </c:pt>
                <c:pt idx="7">
                  <c:v>14.827199999999999</c:v>
                </c:pt>
                <c:pt idx="8">
                  <c:v>15.814399999999999</c:v>
                </c:pt>
                <c:pt idx="9">
                  <c:v>15.9594</c:v>
                </c:pt>
                <c:pt idx="10">
                  <c:v>16.212199999999999</c:v>
                </c:pt>
                <c:pt idx="11">
                  <c:v>15.7644</c:v>
                </c:pt>
                <c:pt idx="12">
                  <c:v>14.9696</c:v>
                </c:pt>
                <c:pt idx="13">
                  <c:v>12.1945</c:v>
                </c:pt>
                <c:pt idx="14">
                  <c:v>11.5891</c:v>
                </c:pt>
                <c:pt idx="15">
                  <c:v>11.182</c:v>
                </c:pt>
                <c:pt idx="16">
                  <c:v>11.1851</c:v>
                </c:pt>
                <c:pt idx="17">
                  <c:v>11.4724</c:v>
                </c:pt>
                <c:pt idx="18">
                  <c:v>10.6608</c:v>
                </c:pt>
                <c:pt idx="19">
                  <c:v>10.135999999999999</c:v>
                </c:pt>
                <c:pt idx="20">
                  <c:v>10.2715</c:v>
                </c:pt>
                <c:pt idx="21">
                  <c:v>10.199400000000001</c:v>
                </c:pt>
                <c:pt idx="22">
                  <c:v>10.210599999999999</c:v>
                </c:pt>
                <c:pt idx="23">
                  <c:v>11.154</c:v>
                </c:pt>
                <c:pt idx="24">
                  <c:v>12.508100000000001</c:v>
                </c:pt>
                <c:pt idx="25">
                  <c:v>15.0343</c:v>
                </c:pt>
                <c:pt idx="26">
                  <c:v>15.0405</c:v>
                </c:pt>
                <c:pt idx="27">
                  <c:v>15.7485</c:v>
                </c:pt>
                <c:pt idx="28">
                  <c:v>16.045300000000001</c:v>
                </c:pt>
                <c:pt idx="29">
                  <c:v>15.610300000000001</c:v>
                </c:pt>
                <c:pt idx="30">
                  <c:v>15.8149</c:v>
                </c:pt>
                <c:pt idx="31">
                  <c:v>15.3505</c:v>
                </c:pt>
                <c:pt idx="32">
                  <c:v>14.9777</c:v>
                </c:pt>
                <c:pt idx="33">
                  <c:v>14.683199999999999</c:v>
                </c:pt>
                <c:pt idx="34">
                  <c:v>15.841200000000001</c:v>
                </c:pt>
                <c:pt idx="35">
                  <c:v>16.1904</c:v>
                </c:pt>
                <c:pt idx="36">
                  <c:v>16.1676</c:v>
                </c:pt>
                <c:pt idx="37">
                  <c:v>15.415900000000001</c:v>
                </c:pt>
                <c:pt idx="38">
                  <c:v>14.2622</c:v>
                </c:pt>
                <c:pt idx="39">
                  <c:v>12.018599999999999</c:v>
                </c:pt>
                <c:pt idx="40">
                  <c:v>11.5557</c:v>
                </c:pt>
                <c:pt idx="41">
                  <c:v>11.577199999999999</c:v>
                </c:pt>
                <c:pt idx="42">
                  <c:v>11.6784</c:v>
                </c:pt>
                <c:pt idx="43">
                  <c:v>11.9292</c:v>
                </c:pt>
                <c:pt idx="44">
                  <c:v>12.1807</c:v>
                </c:pt>
                <c:pt idx="45">
                  <c:v>12.091100000000001</c:v>
                </c:pt>
                <c:pt idx="46">
                  <c:v>13.988799999999999</c:v>
                </c:pt>
                <c:pt idx="47">
                  <c:v>14.870799999999999</c:v>
                </c:pt>
              </c:numCache>
            </c:numRef>
          </c:val>
          <c:smooth val="0"/>
          <c:extLst>
            <c:ext xmlns:c16="http://schemas.microsoft.com/office/drawing/2014/chart" uri="{C3380CC4-5D6E-409C-BE32-E72D297353CC}">
              <c16:uniqueId val="{0000000A-D00B-44CB-85A6-75517F122FE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12.86</c:v>
                </c:pt>
                <c:pt idx="1">
                  <c:v>12.95</c:v>
                </c:pt>
                <c:pt idx="2">
                  <c:v>13.19</c:v>
                </c:pt>
                <c:pt idx="3">
                  <c:v>13.63</c:v>
                </c:pt>
                <c:pt idx="4">
                  <c:v>13.53</c:v>
                </c:pt>
                <c:pt idx="5">
                  <c:v>13.52</c:v>
                </c:pt>
                <c:pt idx="6">
                  <c:v>13.56</c:v>
                </c:pt>
                <c:pt idx="7">
                  <c:v>13.59</c:v>
                </c:pt>
                <c:pt idx="8">
                  <c:v>13.12</c:v>
                </c:pt>
                <c:pt idx="9">
                  <c:v>13.87</c:v>
                </c:pt>
                <c:pt idx="10">
                  <c:v>13.35</c:v>
                </c:pt>
                <c:pt idx="11">
                  <c:v>13.41</c:v>
                </c:pt>
                <c:pt idx="12">
                  <c:v>13.38</c:v>
                </c:pt>
                <c:pt idx="13">
                  <c:v>13.43</c:v>
                </c:pt>
                <c:pt idx="14">
                  <c:v>13.37</c:v>
                </c:pt>
                <c:pt idx="15">
                  <c:v>13.36</c:v>
                </c:pt>
                <c:pt idx="16">
                  <c:v>13.37</c:v>
                </c:pt>
                <c:pt idx="17">
                  <c:v>12.83</c:v>
                </c:pt>
                <c:pt idx="18">
                  <c:v>12.6</c:v>
                </c:pt>
                <c:pt idx="19">
                  <c:v>12.87</c:v>
                </c:pt>
                <c:pt idx="20">
                  <c:v>12.48</c:v>
                </c:pt>
                <c:pt idx="21">
                  <c:v>12.49</c:v>
                </c:pt>
                <c:pt idx="22">
                  <c:v>12.62</c:v>
                </c:pt>
                <c:pt idx="23">
                  <c:v>12.25</c:v>
                </c:pt>
                <c:pt idx="24">
                  <c:v>11.98</c:v>
                </c:pt>
                <c:pt idx="25">
                  <c:v>12.23</c:v>
                </c:pt>
                <c:pt idx="26">
                  <c:v>12.31</c:v>
                </c:pt>
                <c:pt idx="27">
                  <c:v>12.4</c:v>
                </c:pt>
                <c:pt idx="28">
                  <c:v>12.49</c:v>
                </c:pt>
                <c:pt idx="29">
                  <c:v>12.53</c:v>
                </c:pt>
                <c:pt idx="30">
                  <c:v>12.44</c:v>
                </c:pt>
                <c:pt idx="31">
                  <c:v>12.49</c:v>
                </c:pt>
                <c:pt idx="32">
                  <c:v>12.72</c:v>
                </c:pt>
                <c:pt idx="33">
                  <c:v>12.82</c:v>
                </c:pt>
                <c:pt idx="34">
                  <c:v>12.38</c:v>
                </c:pt>
                <c:pt idx="35">
                  <c:v>11.64</c:v>
                </c:pt>
                <c:pt idx="36">
                  <c:v>11.94</c:v>
                </c:pt>
                <c:pt idx="37">
                  <c:v>12.71</c:v>
                </c:pt>
                <c:pt idx="38">
                  <c:v>12.77</c:v>
                </c:pt>
                <c:pt idx="39">
                  <c:v>12.95</c:v>
                </c:pt>
                <c:pt idx="40">
                  <c:v>12.7</c:v>
                </c:pt>
                <c:pt idx="41">
                  <c:v>12.57</c:v>
                </c:pt>
                <c:pt idx="42">
                  <c:v>12.86</c:v>
                </c:pt>
                <c:pt idx="43">
                  <c:v>12.89</c:v>
                </c:pt>
                <c:pt idx="44">
                  <c:v>13.43</c:v>
                </c:pt>
                <c:pt idx="45">
                  <c:v>13.72</c:v>
                </c:pt>
                <c:pt idx="46">
                  <c:v>14.1</c:v>
                </c:pt>
                <c:pt idx="47">
                  <c:v>14.24</c:v>
                </c:pt>
              </c:numCache>
            </c:numRef>
          </c:val>
          <c:smooth val="0"/>
          <c:extLst>
            <c:ext xmlns:c16="http://schemas.microsoft.com/office/drawing/2014/chart" uri="{C3380CC4-5D6E-409C-BE32-E72D297353CC}">
              <c16:uniqueId val="{0000000B-D00B-44CB-85A6-75517F122FE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31.405999999999999</c:v>
                </c:pt>
                <c:pt idx="1">
                  <c:v>31.802</c:v>
                </c:pt>
                <c:pt idx="2">
                  <c:v>31.97</c:v>
                </c:pt>
                <c:pt idx="3">
                  <c:v>32.572000000000003</c:v>
                </c:pt>
                <c:pt idx="4">
                  <c:v>32.442</c:v>
                </c:pt>
                <c:pt idx="5">
                  <c:v>31.803999999999998</c:v>
                </c:pt>
                <c:pt idx="6">
                  <c:v>31.911999999999999</c:v>
                </c:pt>
                <c:pt idx="7">
                  <c:v>31.486000000000001</c:v>
                </c:pt>
                <c:pt idx="8">
                  <c:v>32.006</c:v>
                </c:pt>
                <c:pt idx="9">
                  <c:v>32.451999999999998</c:v>
                </c:pt>
                <c:pt idx="10">
                  <c:v>32.158000000000001</c:v>
                </c:pt>
                <c:pt idx="11">
                  <c:v>31.452000000000002</c:v>
                </c:pt>
                <c:pt idx="12">
                  <c:v>30.76</c:v>
                </c:pt>
                <c:pt idx="13">
                  <c:v>30.17</c:v>
                </c:pt>
                <c:pt idx="14">
                  <c:v>30.34</c:v>
                </c:pt>
                <c:pt idx="15">
                  <c:v>30.084</c:v>
                </c:pt>
                <c:pt idx="16">
                  <c:v>29.821999999999999</c:v>
                </c:pt>
                <c:pt idx="17">
                  <c:v>30.015999999999998</c:v>
                </c:pt>
                <c:pt idx="18">
                  <c:v>30.59</c:v>
                </c:pt>
                <c:pt idx="19">
                  <c:v>30.405999999999999</c:v>
                </c:pt>
                <c:pt idx="20">
                  <c:v>30.22</c:v>
                </c:pt>
                <c:pt idx="21">
                  <c:v>30.25</c:v>
                </c:pt>
                <c:pt idx="22">
                  <c:v>29.643999999999998</c:v>
                </c:pt>
                <c:pt idx="23">
                  <c:v>28.745999999999999</c:v>
                </c:pt>
                <c:pt idx="24">
                  <c:v>29.31</c:v>
                </c:pt>
                <c:pt idx="25">
                  <c:v>29.803999999999998</c:v>
                </c:pt>
                <c:pt idx="26">
                  <c:v>29.734000000000002</c:v>
                </c:pt>
                <c:pt idx="27">
                  <c:v>30.085999999999999</c:v>
                </c:pt>
                <c:pt idx="28">
                  <c:v>30.297999999999998</c:v>
                </c:pt>
                <c:pt idx="29">
                  <c:v>30.692</c:v>
                </c:pt>
                <c:pt idx="30">
                  <c:v>30.48</c:v>
                </c:pt>
                <c:pt idx="31">
                  <c:v>30.905999999999999</c:v>
                </c:pt>
                <c:pt idx="32">
                  <c:v>30.984000000000002</c:v>
                </c:pt>
                <c:pt idx="33">
                  <c:v>31.064</c:v>
                </c:pt>
                <c:pt idx="34">
                  <c:v>31.803999999999998</c:v>
                </c:pt>
                <c:pt idx="35">
                  <c:v>32.712000000000003</c:v>
                </c:pt>
                <c:pt idx="36">
                  <c:v>32.921999999999997</c:v>
                </c:pt>
                <c:pt idx="37">
                  <c:v>33.828000000000003</c:v>
                </c:pt>
                <c:pt idx="38">
                  <c:v>34.659999999999997</c:v>
                </c:pt>
                <c:pt idx="39">
                  <c:v>34.421999999999997</c:v>
                </c:pt>
                <c:pt idx="40">
                  <c:v>34.622</c:v>
                </c:pt>
                <c:pt idx="41">
                  <c:v>34.863999999999997</c:v>
                </c:pt>
                <c:pt idx="42">
                  <c:v>34.6</c:v>
                </c:pt>
                <c:pt idx="43">
                  <c:v>33.917999999999999</c:v>
                </c:pt>
                <c:pt idx="44">
                  <c:v>33.591999999999999</c:v>
                </c:pt>
                <c:pt idx="45">
                  <c:v>33.738</c:v>
                </c:pt>
                <c:pt idx="46">
                  <c:v>33.433999999999997</c:v>
                </c:pt>
                <c:pt idx="47">
                  <c:v>32.53</c:v>
                </c:pt>
              </c:numCache>
            </c:numRef>
          </c:val>
          <c:smooth val="0"/>
          <c:extLst>
            <c:ext xmlns:c16="http://schemas.microsoft.com/office/drawing/2014/chart" uri="{C3380CC4-5D6E-409C-BE32-E72D297353CC}">
              <c16:uniqueId val="{0000000C-D00B-44CB-85A6-75517F122FE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00B-44CB-85A6-75517F122FE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00B-44CB-85A6-75517F122FE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45.277000000000001</c:v>
                </c:pt>
                <c:pt idx="1">
                  <c:v>45.432000000000002</c:v>
                </c:pt>
                <c:pt idx="2">
                  <c:v>45.152000000000001</c:v>
                </c:pt>
                <c:pt idx="3">
                  <c:v>45.877000000000002</c:v>
                </c:pt>
                <c:pt idx="4">
                  <c:v>45.765999999999998</c:v>
                </c:pt>
                <c:pt idx="5">
                  <c:v>45.933999999999997</c:v>
                </c:pt>
                <c:pt idx="6">
                  <c:v>45.673000000000002</c:v>
                </c:pt>
                <c:pt idx="7">
                  <c:v>45.844000000000001</c:v>
                </c:pt>
                <c:pt idx="8">
                  <c:v>46.374000000000002</c:v>
                </c:pt>
                <c:pt idx="9">
                  <c:v>49.399000000000001</c:v>
                </c:pt>
                <c:pt idx="10">
                  <c:v>49.475000000000001</c:v>
                </c:pt>
                <c:pt idx="11">
                  <c:v>49.396999999999998</c:v>
                </c:pt>
                <c:pt idx="12">
                  <c:v>49.536000000000001</c:v>
                </c:pt>
                <c:pt idx="13">
                  <c:v>49.17</c:v>
                </c:pt>
                <c:pt idx="14">
                  <c:v>48.99</c:v>
                </c:pt>
                <c:pt idx="15">
                  <c:v>49.307000000000002</c:v>
                </c:pt>
                <c:pt idx="16">
                  <c:v>49.194000000000003</c:v>
                </c:pt>
                <c:pt idx="17">
                  <c:v>49.512</c:v>
                </c:pt>
                <c:pt idx="18">
                  <c:v>49.223999999999997</c:v>
                </c:pt>
                <c:pt idx="19">
                  <c:v>49.468000000000004</c:v>
                </c:pt>
                <c:pt idx="20">
                  <c:v>49.808999999999997</c:v>
                </c:pt>
                <c:pt idx="21">
                  <c:v>49.587000000000003</c:v>
                </c:pt>
                <c:pt idx="22">
                  <c:v>50.04</c:v>
                </c:pt>
                <c:pt idx="23">
                  <c:v>49.457000000000001</c:v>
                </c:pt>
                <c:pt idx="24">
                  <c:v>49.676000000000002</c:v>
                </c:pt>
                <c:pt idx="25">
                  <c:v>49.51</c:v>
                </c:pt>
                <c:pt idx="26">
                  <c:v>49.713000000000001</c:v>
                </c:pt>
                <c:pt idx="27">
                  <c:v>50.021999999999998</c:v>
                </c:pt>
                <c:pt idx="28">
                  <c:v>49.914999999999999</c:v>
                </c:pt>
                <c:pt idx="29">
                  <c:v>49.947000000000003</c:v>
                </c:pt>
                <c:pt idx="30">
                  <c:v>49.67</c:v>
                </c:pt>
                <c:pt idx="31">
                  <c:v>50.174999999999997</c:v>
                </c:pt>
                <c:pt idx="32">
                  <c:v>49.868000000000002</c:v>
                </c:pt>
                <c:pt idx="33">
                  <c:v>49.786000000000001</c:v>
                </c:pt>
                <c:pt idx="34">
                  <c:v>49.585000000000001</c:v>
                </c:pt>
                <c:pt idx="35">
                  <c:v>49.750999999999998</c:v>
                </c:pt>
                <c:pt idx="36">
                  <c:v>50.055999999999997</c:v>
                </c:pt>
                <c:pt idx="37">
                  <c:v>50.552999999999997</c:v>
                </c:pt>
                <c:pt idx="38">
                  <c:v>50.987000000000002</c:v>
                </c:pt>
                <c:pt idx="39">
                  <c:v>50.82</c:v>
                </c:pt>
                <c:pt idx="40">
                  <c:v>50.857999999999997</c:v>
                </c:pt>
                <c:pt idx="41">
                  <c:v>50.704999999999998</c:v>
                </c:pt>
                <c:pt idx="42">
                  <c:v>50.622</c:v>
                </c:pt>
                <c:pt idx="43">
                  <c:v>50.603999999999999</c:v>
                </c:pt>
                <c:pt idx="44">
                  <c:v>51.076000000000001</c:v>
                </c:pt>
                <c:pt idx="45">
                  <c:v>50.529000000000003</c:v>
                </c:pt>
                <c:pt idx="46">
                  <c:v>50.183999999999997</c:v>
                </c:pt>
                <c:pt idx="47">
                  <c:v>50.204999999999998</c:v>
                </c:pt>
              </c:numCache>
            </c:numRef>
          </c:val>
          <c:smooth val="0"/>
          <c:extLst>
            <c:ext xmlns:c16="http://schemas.microsoft.com/office/drawing/2014/chart" uri="{C3380CC4-5D6E-409C-BE32-E72D297353CC}">
              <c16:uniqueId val="{0000000F-D00B-44CB-85A6-75517F122FE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00B-44CB-85A6-75517F122FE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47.093800000000002</c:v>
                </c:pt>
                <c:pt idx="1">
                  <c:v>44.853299999999997</c:v>
                </c:pt>
                <c:pt idx="2">
                  <c:v>38.514699999999998</c:v>
                </c:pt>
                <c:pt idx="3">
                  <c:v>39.179900000000004</c:v>
                </c:pt>
                <c:pt idx="4">
                  <c:v>37.779000000000003</c:v>
                </c:pt>
                <c:pt idx="5">
                  <c:v>50.96</c:v>
                </c:pt>
                <c:pt idx="6">
                  <c:v>46.885599999999997</c:v>
                </c:pt>
                <c:pt idx="7">
                  <c:v>46.211199999999998</c:v>
                </c:pt>
                <c:pt idx="8">
                  <c:v>34.7181</c:v>
                </c:pt>
                <c:pt idx="9">
                  <c:v>43.444800000000001</c:v>
                </c:pt>
                <c:pt idx="10">
                  <c:v>39.309699999999999</c:v>
                </c:pt>
                <c:pt idx="11">
                  <c:v>48.822699999999998</c:v>
                </c:pt>
                <c:pt idx="12">
                  <c:v>45.488399999999999</c:v>
                </c:pt>
                <c:pt idx="13">
                  <c:v>33.750599999999999</c:v>
                </c:pt>
                <c:pt idx="14">
                  <c:v>37.676900000000003</c:v>
                </c:pt>
                <c:pt idx="15">
                  <c:v>47.069299999999998</c:v>
                </c:pt>
                <c:pt idx="16">
                  <c:v>52.651499999999999</c:v>
                </c:pt>
                <c:pt idx="17">
                  <c:v>40.617100000000001</c:v>
                </c:pt>
                <c:pt idx="18">
                  <c:v>22.709599999999998</c:v>
                </c:pt>
                <c:pt idx="19">
                  <c:v>37.1462</c:v>
                </c:pt>
                <c:pt idx="20">
                  <c:v>50.646000000000001</c:v>
                </c:pt>
                <c:pt idx="21">
                  <c:v>43.455399999999997</c:v>
                </c:pt>
                <c:pt idx="22">
                  <c:v>48.193100000000001</c:v>
                </c:pt>
                <c:pt idx="23">
                  <c:v>42.148200000000003</c:v>
                </c:pt>
                <c:pt idx="24">
                  <c:v>29.3461</c:v>
                </c:pt>
                <c:pt idx="25">
                  <c:v>46.325800000000001</c:v>
                </c:pt>
                <c:pt idx="26">
                  <c:v>31.9148</c:v>
                </c:pt>
                <c:pt idx="27">
                  <c:v>38.293599999999998</c:v>
                </c:pt>
                <c:pt idx="28">
                  <c:v>45.184899999999999</c:v>
                </c:pt>
                <c:pt idx="29">
                  <c:v>33.580300000000001</c:v>
                </c:pt>
                <c:pt idx="30">
                  <c:v>43.207000000000001</c:v>
                </c:pt>
                <c:pt idx="31">
                  <c:v>44.232700000000001</c:v>
                </c:pt>
                <c:pt idx="32">
                  <c:v>51.3795</c:v>
                </c:pt>
                <c:pt idx="33">
                  <c:v>38.192</c:v>
                </c:pt>
                <c:pt idx="34">
                  <c:v>37.270699999999998</c:v>
                </c:pt>
                <c:pt idx="35">
                  <c:v>43.025799999999997</c:v>
                </c:pt>
                <c:pt idx="36">
                  <c:v>53.423400000000001</c:v>
                </c:pt>
                <c:pt idx="37">
                  <c:v>15.8315</c:v>
                </c:pt>
                <c:pt idx="38">
                  <c:v>7.8693999999999997</c:v>
                </c:pt>
                <c:pt idx="39">
                  <c:v>7.5796000000000001</c:v>
                </c:pt>
                <c:pt idx="40">
                  <c:v>8.1927000000000003</c:v>
                </c:pt>
                <c:pt idx="41">
                  <c:v>11.4893</c:v>
                </c:pt>
                <c:pt idx="42">
                  <c:v>13.109299999999999</c:v>
                </c:pt>
                <c:pt idx="43">
                  <c:v>40.296599999999998</c:v>
                </c:pt>
                <c:pt idx="44">
                  <c:v>38.520099999999999</c:v>
                </c:pt>
                <c:pt idx="45">
                  <c:v>43.928400000000003</c:v>
                </c:pt>
                <c:pt idx="46">
                  <c:v>24.433700000000002</c:v>
                </c:pt>
                <c:pt idx="47">
                  <c:v>48.454700000000003</c:v>
                </c:pt>
              </c:numCache>
            </c:numRef>
          </c:val>
          <c:smooth val="0"/>
          <c:extLst>
            <c:ext xmlns:c16="http://schemas.microsoft.com/office/drawing/2014/chart" uri="{C3380CC4-5D6E-409C-BE32-E72D297353CC}">
              <c16:uniqueId val="{00000011-D00B-44CB-85A6-75517F122FE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00B-44CB-85A6-75517F122FE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2.8</c:v>
                </c:pt>
                <c:pt idx="1">
                  <c:v>3</c:v>
                </c:pt>
                <c:pt idx="2">
                  <c:v>2.5</c:v>
                </c:pt>
                <c:pt idx="3">
                  <c:v>1.7</c:v>
                </c:pt>
                <c:pt idx="4">
                  <c:v>1.7</c:v>
                </c:pt>
                <c:pt idx="5">
                  <c:v>1.9</c:v>
                </c:pt>
                <c:pt idx="6">
                  <c:v>2</c:v>
                </c:pt>
                <c:pt idx="7">
                  <c:v>2.2000000000000002</c:v>
                </c:pt>
                <c:pt idx="8">
                  <c:v>2.4</c:v>
                </c:pt>
                <c:pt idx="9">
                  <c:v>2.6</c:v>
                </c:pt>
                <c:pt idx="10">
                  <c:v>3.8</c:v>
                </c:pt>
                <c:pt idx="11">
                  <c:v>4.5999999999999996</c:v>
                </c:pt>
                <c:pt idx="12">
                  <c:v>4</c:v>
                </c:pt>
                <c:pt idx="13">
                  <c:v>3.5</c:v>
                </c:pt>
                <c:pt idx="14">
                  <c:v>3.2</c:v>
                </c:pt>
                <c:pt idx="15">
                  <c:v>2.8</c:v>
                </c:pt>
                <c:pt idx="16">
                  <c:v>2.8</c:v>
                </c:pt>
                <c:pt idx="17">
                  <c:v>2.8</c:v>
                </c:pt>
                <c:pt idx="18">
                  <c:v>2.8</c:v>
                </c:pt>
                <c:pt idx="19">
                  <c:v>2.8</c:v>
                </c:pt>
                <c:pt idx="20">
                  <c:v>2.9</c:v>
                </c:pt>
                <c:pt idx="21">
                  <c:v>2.9</c:v>
                </c:pt>
                <c:pt idx="22">
                  <c:v>3</c:v>
                </c:pt>
                <c:pt idx="23">
                  <c:v>2.9</c:v>
                </c:pt>
                <c:pt idx="24">
                  <c:v>2.9</c:v>
                </c:pt>
                <c:pt idx="25">
                  <c:v>3</c:v>
                </c:pt>
                <c:pt idx="26">
                  <c:v>3</c:v>
                </c:pt>
                <c:pt idx="27">
                  <c:v>2.9</c:v>
                </c:pt>
                <c:pt idx="28">
                  <c:v>2.8</c:v>
                </c:pt>
                <c:pt idx="29">
                  <c:v>2.8</c:v>
                </c:pt>
                <c:pt idx="30">
                  <c:v>2.8</c:v>
                </c:pt>
                <c:pt idx="31">
                  <c:v>2.8</c:v>
                </c:pt>
                <c:pt idx="32">
                  <c:v>2.9</c:v>
                </c:pt>
                <c:pt idx="33">
                  <c:v>3</c:v>
                </c:pt>
                <c:pt idx="34">
                  <c:v>3.1</c:v>
                </c:pt>
                <c:pt idx="35">
                  <c:v>2.9</c:v>
                </c:pt>
                <c:pt idx="36">
                  <c:v>2.9</c:v>
                </c:pt>
                <c:pt idx="37">
                  <c:v>2.9</c:v>
                </c:pt>
                <c:pt idx="38">
                  <c:v>2.9</c:v>
                </c:pt>
                <c:pt idx="39">
                  <c:v>2.9</c:v>
                </c:pt>
                <c:pt idx="40">
                  <c:v>3</c:v>
                </c:pt>
                <c:pt idx="41">
                  <c:v>3.1</c:v>
                </c:pt>
                <c:pt idx="42">
                  <c:v>3.1</c:v>
                </c:pt>
                <c:pt idx="43">
                  <c:v>3.1</c:v>
                </c:pt>
                <c:pt idx="44">
                  <c:v>3.2</c:v>
                </c:pt>
                <c:pt idx="45">
                  <c:v>3.2</c:v>
                </c:pt>
                <c:pt idx="46">
                  <c:v>3</c:v>
                </c:pt>
                <c:pt idx="47">
                  <c:v>2.9</c:v>
                </c:pt>
              </c:numCache>
            </c:numRef>
          </c:val>
          <c:smooth val="0"/>
          <c:extLst>
            <c:ext xmlns:c16="http://schemas.microsoft.com/office/drawing/2014/chart" uri="{C3380CC4-5D6E-409C-BE32-E72D297353CC}">
              <c16:uniqueId val="{00000013-D00B-44CB-85A6-75517F122FE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00B-44CB-85A6-75517F122FE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149.74984000000001</c:v>
                </c:pt>
                <c:pt idx="1">
                  <c:v>170.41111000000001</c:v>
                </c:pt>
                <c:pt idx="2">
                  <c:v>158.53761</c:v>
                </c:pt>
                <c:pt idx="3">
                  <c:v>159.28698</c:v>
                </c:pt>
                <c:pt idx="4">
                  <c:v>140.34358</c:v>
                </c:pt>
                <c:pt idx="5">
                  <c:v>113.0193</c:v>
                </c:pt>
                <c:pt idx="6">
                  <c:v>113.27462</c:v>
                </c:pt>
                <c:pt idx="7">
                  <c:v>144.80622</c:v>
                </c:pt>
                <c:pt idx="8">
                  <c:v>125.56713999999999</c:v>
                </c:pt>
                <c:pt idx="9">
                  <c:v>162.44317000000001</c:v>
                </c:pt>
                <c:pt idx="10">
                  <c:v>139.70078000000001</c:v>
                </c:pt>
                <c:pt idx="11">
                  <c:v>109.72087000000001</c:v>
                </c:pt>
                <c:pt idx="12">
                  <c:v>126.11879999999999</c:v>
                </c:pt>
                <c:pt idx="13">
                  <c:v>167.87414000000001</c:v>
                </c:pt>
                <c:pt idx="14">
                  <c:v>153.12438</c:v>
                </c:pt>
                <c:pt idx="15">
                  <c:v>153.40277</c:v>
                </c:pt>
                <c:pt idx="16">
                  <c:v>129.60209</c:v>
                </c:pt>
                <c:pt idx="17">
                  <c:v>99.659419999999997</c:v>
                </c:pt>
                <c:pt idx="18">
                  <c:v>123.81766</c:v>
                </c:pt>
                <c:pt idx="19">
                  <c:v>139.82023000000001</c:v>
                </c:pt>
                <c:pt idx="20">
                  <c:v>147.80264</c:v>
                </c:pt>
                <c:pt idx="21">
                  <c:v>146.00083000000001</c:v>
                </c:pt>
                <c:pt idx="22">
                  <c:v>118.79742</c:v>
                </c:pt>
                <c:pt idx="23">
                  <c:v>111.73211999999999</c:v>
                </c:pt>
                <c:pt idx="24">
                  <c:v>133.49897000000001</c:v>
                </c:pt>
                <c:pt idx="25">
                  <c:v>166.85269</c:v>
                </c:pt>
                <c:pt idx="26">
                  <c:v>154.40248</c:v>
                </c:pt>
                <c:pt idx="27">
                  <c:v>152.74600000000001</c:v>
                </c:pt>
                <c:pt idx="28">
                  <c:v>127.7726</c:v>
                </c:pt>
                <c:pt idx="29">
                  <c:v>106.46835</c:v>
                </c:pt>
                <c:pt idx="30">
                  <c:v>105.90300000000001</c:v>
                </c:pt>
                <c:pt idx="31">
                  <c:v>132.36528000000001</c:v>
                </c:pt>
                <c:pt idx="32">
                  <c:v>37.861229999999999</c:v>
                </c:pt>
                <c:pt idx="33">
                  <c:v>31.185479999999998</c:v>
                </c:pt>
                <c:pt idx="34">
                  <c:v>25.44725</c:v>
                </c:pt>
                <c:pt idx="35">
                  <c:v>23.068840000000002</c:v>
                </c:pt>
                <c:pt idx="36">
                  <c:v>20.56194</c:v>
                </c:pt>
                <c:pt idx="37">
                  <c:v>23.813420000000001</c:v>
                </c:pt>
                <c:pt idx="38">
                  <c:v>23.843360000000001</c:v>
                </c:pt>
                <c:pt idx="39">
                  <c:v>22.37443</c:v>
                </c:pt>
                <c:pt idx="40">
                  <c:v>22.372789999999998</c:v>
                </c:pt>
                <c:pt idx="41">
                  <c:v>27.064430000000002</c:v>
                </c:pt>
                <c:pt idx="42">
                  <c:v>31.007680000000001</c:v>
                </c:pt>
                <c:pt idx="43">
                  <c:v>32.661990000000003</c:v>
                </c:pt>
                <c:pt idx="44">
                  <c:v>125.03203000000001</c:v>
                </c:pt>
                <c:pt idx="45">
                  <c:v>121.24635000000001</c:v>
                </c:pt>
                <c:pt idx="46">
                  <c:v>110.45929</c:v>
                </c:pt>
                <c:pt idx="47">
                  <c:v>107.77356</c:v>
                </c:pt>
              </c:numCache>
            </c:numRef>
          </c:val>
          <c:smooth val="0"/>
          <c:extLst>
            <c:ext xmlns:c16="http://schemas.microsoft.com/office/drawing/2014/chart" uri="{C3380CC4-5D6E-409C-BE32-E72D297353CC}">
              <c16:uniqueId val="{00000000-C684-43C7-BFA3-6D6CC4C8CCA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684-43C7-BFA3-6D6CC4C8CCA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6.6983499999999996</c:v>
                </c:pt>
                <c:pt idx="1">
                  <c:v>6.7027900000000002</c:v>
                </c:pt>
                <c:pt idx="2">
                  <c:v>6.9440200000000001</c:v>
                </c:pt>
                <c:pt idx="3">
                  <c:v>6.8554599999999999</c:v>
                </c:pt>
                <c:pt idx="4">
                  <c:v>6.7952000000000004</c:v>
                </c:pt>
                <c:pt idx="5">
                  <c:v>6.6578200000000001</c:v>
                </c:pt>
                <c:pt idx="6">
                  <c:v>6.5675600000000003</c:v>
                </c:pt>
                <c:pt idx="7">
                  <c:v>5.9313500000000001</c:v>
                </c:pt>
                <c:pt idx="8">
                  <c:v>5.6145899999999997</c:v>
                </c:pt>
                <c:pt idx="9">
                  <c:v>6.1843199999999996</c:v>
                </c:pt>
                <c:pt idx="10">
                  <c:v>6.0553100000000004</c:v>
                </c:pt>
                <c:pt idx="11">
                  <c:v>6.2065299999999999</c:v>
                </c:pt>
                <c:pt idx="12">
                  <c:v>6.2734199999999998</c:v>
                </c:pt>
                <c:pt idx="13">
                  <c:v>6.8018799999999997</c:v>
                </c:pt>
                <c:pt idx="14">
                  <c:v>7.0635500000000002</c:v>
                </c:pt>
                <c:pt idx="15">
                  <c:v>7.37235</c:v>
                </c:pt>
                <c:pt idx="16">
                  <c:v>7.6489399999999996</c:v>
                </c:pt>
                <c:pt idx="17">
                  <c:v>7.7429899999999998</c:v>
                </c:pt>
                <c:pt idx="18">
                  <c:v>7.9283099999999997</c:v>
                </c:pt>
                <c:pt idx="19">
                  <c:v>8.1464999999999996</c:v>
                </c:pt>
                <c:pt idx="20">
                  <c:v>8.2329600000000003</c:v>
                </c:pt>
                <c:pt idx="21">
                  <c:v>8.1697399999999991</c:v>
                </c:pt>
                <c:pt idx="22">
                  <c:v>7.5354999999999999</c:v>
                </c:pt>
                <c:pt idx="23">
                  <c:v>7.3351600000000001</c:v>
                </c:pt>
                <c:pt idx="24">
                  <c:v>8.2171099999999999</c:v>
                </c:pt>
                <c:pt idx="25">
                  <c:v>8.2191600000000005</c:v>
                </c:pt>
                <c:pt idx="26">
                  <c:v>8.4182100000000002</c:v>
                </c:pt>
                <c:pt idx="27">
                  <c:v>8.7545800000000007</c:v>
                </c:pt>
                <c:pt idx="28">
                  <c:v>8.5248600000000003</c:v>
                </c:pt>
                <c:pt idx="29">
                  <c:v>8.1582299999999996</c:v>
                </c:pt>
                <c:pt idx="30">
                  <c:v>7.80722</c:v>
                </c:pt>
                <c:pt idx="31">
                  <c:v>8.1035199999999996</c:v>
                </c:pt>
                <c:pt idx="32">
                  <c:v>8.5100800000000003</c:v>
                </c:pt>
                <c:pt idx="33">
                  <c:v>8.5112299999999994</c:v>
                </c:pt>
                <c:pt idx="34">
                  <c:v>8.1051699999999993</c:v>
                </c:pt>
                <c:pt idx="35">
                  <c:v>8.2659900000000004</c:v>
                </c:pt>
                <c:pt idx="36">
                  <c:v>7.1478400000000004</c:v>
                </c:pt>
                <c:pt idx="37">
                  <c:v>5.5370100000000004</c:v>
                </c:pt>
                <c:pt idx="38">
                  <c:v>5.4326699999999999</c:v>
                </c:pt>
                <c:pt idx="39">
                  <c:v>5.5902900000000004</c:v>
                </c:pt>
                <c:pt idx="40">
                  <c:v>5.2807199999999996</c:v>
                </c:pt>
                <c:pt idx="41">
                  <c:v>4.9365399999999999</c:v>
                </c:pt>
                <c:pt idx="42">
                  <c:v>5.4140199999999998</c:v>
                </c:pt>
                <c:pt idx="43">
                  <c:v>7.8508800000000001</c:v>
                </c:pt>
                <c:pt idx="44">
                  <c:v>8.3759700000000006</c:v>
                </c:pt>
                <c:pt idx="45">
                  <c:v>8.1922899999999998</c:v>
                </c:pt>
                <c:pt idx="46">
                  <c:v>8.3035599999999992</c:v>
                </c:pt>
                <c:pt idx="47">
                  <c:v>8.1722400000000004</c:v>
                </c:pt>
              </c:numCache>
            </c:numRef>
          </c:val>
          <c:smooth val="0"/>
          <c:extLst>
            <c:ext xmlns:c16="http://schemas.microsoft.com/office/drawing/2014/chart" uri="{C3380CC4-5D6E-409C-BE32-E72D297353CC}">
              <c16:uniqueId val="{00000002-C684-43C7-BFA3-6D6CC4C8CCA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684-43C7-BFA3-6D6CC4C8CCA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684-43C7-BFA3-6D6CC4C8CCA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14.48</c:v>
                </c:pt>
                <c:pt idx="1">
                  <c:v>13.47</c:v>
                </c:pt>
                <c:pt idx="2">
                  <c:v>14.39</c:v>
                </c:pt>
                <c:pt idx="3">
                  <c:v>14.07</c:v>
                </c:pt>
                <c:pt idx="4">
                  <c:v>12.48</c:v>
                </c:pt>
                <c:pt idx="5">
                  <c:v>11.15</c:v>
                </c:pt>
                <c:pt idx="6">
                  <c:v>10.47</c:v>
                </c:pt>
                <c:pt idx="7">
                  <c:v>10.01</c:v>
                </c:pt>
                <c:pt idx="8">
                  <c:v>10.17</c:v>
                </c:pt>
                <c:pt idx="9">
                  <c:v>10.45</c:v>
                </c:pt>
                <c:pt idx="10">
                  <c:v>10.61</c:v>
                </c:pt>
                <c:pt idx="11">
                  <c:v>10.49</c:v>
                </c:pt>
                <c:pt idx="12">
                  <c:v>14.16</c:v>
                </c:pt>
                <c:pt idx="13">
                  <c:v>14.85</c:v>
                </c:pt>
                <c:pt idx="14">
                  <c:v>14.98</c:v>
                </c:pt>
                <c:pt idx="15">
                  <c:v>14.85</c:v>
                </c:pt>
                <c:pt idx="16">
                  <c:v>14.07</c:v>
                </c:pt>
                <c:pt idx="17">
                  <c:v>14.42</c:v>
                </c:pt>
                <c:pt idx="18">
                  <c:v>15.2</c:v>
                </c:pt>
                <c:pt idx="19">
                  <c:v>14.7</c:v>
                </c:pt>
                <c:pt idx="20">
                  <c:v>14.84</c:v>
                </c:pt>
                <c:pt idx="21">
                  <c:v>14.87</c:v>
                </c:pt>
                <c:pt idx="22">
                  <c:v>14.76</c:v>
                </c:pt>
                <c:pt idx="23">
                  <c:v>14.93</c:v>
                </c:pt>
                <c:pt idx="24">
                  <c:v>16.079999999999998</c:v>
                </c:pt>
                <c:pt idx="25">
                  <c:v>15.69</c:v>
                </c:pt>
                <c:pt idx="26">
                  <c:v>15.4</c:v>
                </c:pt>
                <c:pt idx="27">
                  <c:v>15.69</c:v>
                </c:pt>
                <c:pt idx="28">
                  <c:v>15.63</c:v>
                </c:pt>
                <c:pt idx="29">
                  <c:v>15.35</c:v>
                </c:pt>
                <c:pt idx="30">
                  <c:v>13.95</c:v>
                </c:pt>
                <c:pt idx="31">
                  <c:v>13.11</c:v>
                </c:pt>
                <c:pt idx="32">
                  <c:v>12.87</c:v>
                </c:pt>
                <c:pt idx="33">
                  <c:v>12.92</c:v>
                </c:pt>
                <c:pt idx="34">
                  <c:v>14.54</c:v>
                </c:pt>
                <c:pt idx="35">
                  <c:v>15.67</c:v>
                </c:pt>
                <c:pt idx="36">
                  <c:v>15.81</c:v>
                </c:pt>
                <c:pt idx="37">
                  <c:v>15.93</c:v>
                </c:pt>
                <c:pt idx="38">
                  <c:v>16.52</c:v>
                </c:pt>
                <c:pt idx="39">
                  <c:v>16.579999999999998</c:v>
                </c:pt>
                <c:pt idx="40">
                  <c:v>17.149999999999999</c:v>
                </c:pt>
                <c:pt idx="41">
                  <c:v>17.11</c:v>
                </c:pt>
                <c:pt idx="42">
                  <c:v>16.489999999999998</c:v>
                </c:pt>
                <c:pt idx="43">
                  <c:v>16.63</c:v>
                </c:pt>
                <c:pt idx="44">
                  <c:v>16.27</c:v>
                </c:pt>
                <c:pt idx="45">
                  <c:v>15.9</c:v>
                </c:pt>
                <c:pt idx="46">
                  <c:v>15.94</c:v>
                </c:pt>
                <c:pt idx="47">
                  <c:v>16</c:v>
                </c:pt>
              </c:numCache>
            </c:numRef>
          </c:val>
          <c:smooth val="0"/>
          <c:extLst>
            <c:ext xmlns:c16="http://schemas.microsoft.com/office/drawing/2014/chart" uri="{C3380CC4-5D6E-409C-BE32-E72D297353CC}">
              <c16:uniqueId val="{00000005-C684-43C7-BFA3-6D6CC4C8CCA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684-43C7-BFA3-6D6CC4C8CCA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C684-43C7-BFA3-6D6CC4C8CCA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1.2</c:v>
                </c:pt>
                <c:pt idx="1">
                  <c:v>1.3</c:v>
                </c:pt>
                <c:pt idx="2">
                  <c:v>1.4</c:v>
                </c:pt>
                <c:pt idx="3">
                  <c:v>1.4</c:v>
                </c:pt>
                <c:pt idx="4">
                  <c:v>1.4</c:v>
                </c:pt>
                <c:pt idx="5">
                  <c:v>1.5</c:v>
                </c:pt>
                <c:pt idx="6">
                  <c:v>2.5</c:v>
                </c:pt>
                <c:pt idx="7">
                  <c:v>2.6</c:v>
                </c:pt>
                <c:pt idx="8">
                  <c:v>2.6</c:v>
                </c:pt>
                <c:pt idx="9">
                  <c:v>2.6</c:v>
                </c:pt>
                <c:pt idx="10">
                  <c:v>2.5</c:v>
                </c:pt>
                <c:pt idx="11">
                  <c:v>2.2000000000000002</c:v>
                </c:pt>
                <c:pt idx="12">
                  <c:v>1.3</c:v>
                </c:pt>
                <c:pt idx="13">
                  <c:v>1.7</c:v>
                </c:pt>
                <c:pt idx="14">
                  <c:v>2.4</c:v>
                </c:pt>
                <c:pt idx="15">
                  <c:v>2.2000000000000002</c:v>
                </c:pt>
                <c:pt idx="16">
                  <c:v>2.2000000000000002</c:v>
                </c:pt>
                <c:pt idx="17">
                  <c:v>3.3</c:v>
                </c:pt>
                <c:pt idx="18">
                  <c:v>3.7</c:v>
                </c:pt>
                <c:pt idx="19">
                  <c:v>4</c:v>
                </c:pt>
                <c:pt idx="20">
                  <c:v>4.5</c:v>
                </c:pt>
                <c:pt idx="21">
                  <c:v>4.8</c:v>
                </c:pt>
                <c:pt idx="22">
                  <c:v>3.8</c:v>
                </c:pt>
                <c:pt idx="23">
                  <c:v>5.0999999999999996</c:v>
                </c:pt>
                <c:pt idx="24">
                  <c:v>3.9</c:v>
                </c:pt>
                <c:pt idx="25">
                  <c:v>1.9</c:v>
                </c:pt>
                <c:pt idx="26">
                  <c:v>2.2000000000000002</c:v>
                </c:pt>
                <c:pt idx="27">
                  <c:v>2</c:v>
                </c:pt>
                <c:pt idx="28">
                  <c:v>3.1</c:v>
                </c:pt>
                <c:pt idx="29">
                  <c:v>3.9</c:v>
                </c:pt>
                <c:pt idx="30">
                  <c:v>4.5</c:v>
                </c:pt>
                <c:pt idx="31">
                  <c:v>3.3</c:v>
                </c:pt>
                <c:pt idx="32">
                  <c:v>1.6</c:v>
                </c:pt>
                <c:pt idx="33">
                  <c:v>1.5</c:v>
                </c:pt>
                <c:pt idx="34">
                  <c:v>1.2</c:v>
                </c:pt>
                <c:pt idx="35">
                  <c:v>1.2</c:v>
                </c:pt>
                <c:pt idx="36">
                  <c:v>1.2</c:v>
                </c:pt>
                <c:pt idx="37">
                  <c:v>1.3</c:v>
                </c:pt>
                <c:pt idx="38">
                  <c:v>1.3</c:v>
                </c:pt>
                <c:pt idx="39">
                  <c:v>1.3</c:v>
                </c:pt>
                <c:pt idx="40">
                  <c:v>1.3</c:v>
                </c:pt>
                <c:pt idx="41">
                  <c:v>1.3</c:v>
                </c:pt>
                <c:pt idx="42">
                  <c:v>2</c:v>
                </c:pt>
                <c:pt idx="43">
                  <c:v>4.3</c:v>
                </c:pt>
                <c:pt idx="44">
                  <c:v>5.2</c:v>
                </c:pt>
                <c:pt idx="45">
                  <c:v>5.3</c:v>
                </c:pt>
                <c:pt idx="46">
                  <c:v>2.8</c:v>
                </c:pt>
                <c:pt idx="47">
                  <c:v>2.8</c:v>
                </c:pt>
              </c:numCache>
            </c:numRef>
          </c:val>
          <c:smooth val="0"/>
          <c:extLst>
            <c:ext xmlns:c16="http://schemas.microsoft.com/office/drawing/2014/chart" uri="{C3380CC4-5D6E-409C-BE32-E72D297353CC}">
              <c16:uniqueId val="{00000008-C684-43C7-BFA3-6D6CC4C8CC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684-43C7-BFA3-6D6CC4C8CCA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684-43C7-BFA3-6D6CC4C8CCA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684-43C7-BFA3-6D6CC4C8CCA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684-43C7-BFA3-6D6CC4C8CCA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684-43C7-BFA3-6D6CC4C8CCA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1.6375999999999999</c:v>
                </c:pt>
                <c:pt idx="1">
                  <c:v>1.5275000000000001</c:v>
                </c:pt>
                <c:pt idx="2">
                  <c:v>1.397</c:v>
                </c:pt>
                <c:pt idx="3">
                  <c:v>1.3124</c:v>
                </c:pt>
                <c:pt idx="4">
                  <c:v>1.2384999999999999</c:v>
                </c:pt>
                <c:pt idx="5">
                  <c:v>1.1757</c:v>
                </c:pt>
                <c:pt idx="6">
                  <c:v>1.0964</c:v>
                </c:pt>
                <c:pt idx="7">
                  <c:v>1.0407</c:v>
                </c:pt>
                <c:pt idx="8">
                  <c:v>0.99939999999999996</c:v>
                </c:pt>
                <c:pt idx="9">
                  <c:v>1.0012000000000001</c:v>
                </c:pt>
                <c:pt idx="10">
                  <c:v>1.0134000000000001</c:v>
                </c:pt>
                <c:pt idx="11">
                  <c:v>1.0651999999999999</c:v>
                </c:pt>
                <c:pt idx="12">
                  <c:v>1.121</c:v>
                </c:pt>
                <c:pt idx="13">
                  <c:v>1.2263999999999999</c:v>
                </c:pt>
                <c:pt idx="14">
                  <c:v>1.3960999999999999</c:v>
                </c:pt>
                <c:pt idx="15">
                  <c:v>1.6273</c:v>
                </c:pt>
                <c:pt idx="16">
                  <c:v>2.4146999999999998</c:v>
                </c:pt>
                <c:pt idx="17">
                  <c:v>2.6391</c:v>
                </c:pt>
                <c:pt idx="18">
                  <c:v>3.1271</c:v>
                </c:pt>
                <c:pt idx="19">
                  <c:v>3.5788000000000002</c:v>
                </c:pt>
                <c:pt idx="20">
                  <c:v>4.3639999999999999</c:v>
                </c:pt>
                <c:pt idx="21">
                  <c:v>4.5506000000000002</c:v>
                </c:pt>
                <c:pt idx="22">
                  <c:v>4.6311999999999998</c:v>
                </c:pt>
                <c:pt idx="23">
                  <c:v>4.6887999999999996</c:v>
                </c:pt>
                <c:pt idx="24">
                  <c:v>4.7888999999999999</c:v>
                </c:pt>
                <c:pt idx="25">
                  <c:v>4.7992999999999997</c:v>
                </c:pt>
                <c:pt idx="26">
                  <c:v>4.9295</c:v>
                </c:pt>
                <c:pt idx="27">
                  <c:v>5.0125999999999999</c:v>
                </c:pt>
                <c:pt idx="28">
                  <c:v>4.9665999999999997</c:v>
                </c:pt>
                <c:pt idx="29">
                  <c:v>4.9779999999999998</c:v>
                </c:pt>
                <c:pt idx="30">
                  <c:v>4.9661999999999997</c:v>
                </c:pt>
                <c:pt idx="31">
                  <c:v>4.9874000000000001</c:v>
                </c:pt>
                <c:pt idx="32">
                  <c:v>4.9497</c:v>
                </c:pt>
                <c:pt idx="33">
                  <c:v>4.8990999999999998</c:v>
                </c:pt>
                <c:pt idx="34">
                  <c:v>4.8493000000000004</c:v>
                </c:pt>
                <c:pt idx="35">
                  <c:v>4.8827999999999996</c:v>
                </c:pt>
                <c:pt idx="36">
                  <c:v>4.8715000000000002</c:v>
                </c:pt>
                <c:pt idx="37">
                  <c:v>4.8372999999999999</c:v>
                </c:pt>
                <c:pt idx="38">
                  <c:v>4.7991000000000001</c:v>
                </c:pt>
                <c:pt idx="39">
                  <c:v>4.7766999999999999</c:v>
                </c:pt>
                <c:pt idx="40">
                  <c:v>4.7401</c:v>
                </c:pt>
                <c:pt idx="41">
                  <c:v>4.7191999999999998</c:v>
                </c:pt>
                <c:pt idx="42">
                  <c:v>4.7</c:v>
                </c:pt>
                <c:pt idx="43">
                  <c:v>4.5885999999999996</c:v>
                </c:pt>
                <c:pt idx="44">
                  <c:v>3.4416000000000002</c:v>
                </c:pt>
                <c:pt idx="45">
                  <c:v>2.9104999999999999</c:v>
                </c:pt>
                <c:pt idx="46">
                  <c:v>2.2776000000000001</c:v>
                </c:pt>
                <c:pt idx="47">
                  <c:v>1.8680000000000001</c:v>
                </c:pt>
              </c:numCache>
            </c:numRef>
          </c:val>
          <c:smooth val="0"/>
          <c:extLst>
            <c:ext xmlns:c16="http://schemas.microsoft.com/office/drawing/2014/chart" uri="{C3380CC4-5D6E-409C-BE32-E72D297353CC}">
              <c16:uniqueId val="{0000000E-C684-43C7-BFA3-6D6CC4C8CCA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51.338979999999999</c:v>
                </c:pt>
                <c:pt idx="1">
                  <c:v>51.647689999999997</c:v>
                </c:pt>
                <c:pt idx="2">
                  <c:v>49.453290000000003</c:v>
                </c:pt>
                <c:pt idx="3">
                  <c:v>49.600589999999997</c:v>
                </c:pt>
                <c:pt idx="4">
                  <c:v>51.13991</c:v>
                </c:pt>
                <c:pt idx="5">
                  <c:v>51.756459999999997</c:v>
                </c:pt>
                <c:pt idx="6">
                  <c:v>50.092100000000002</c:v>
                </c:pt>
                <c:pt idx="7">
                  <c:v>50.635429999999999</c:v>
                </c:pt>
                <c:pt idx="8">
                  <c:v>52.086640000000003</c:v>
                </c:pt>
                <c:pt idx="9">
                  <c:v>51.571460000000002</c:v>
                </c:pt>
                <c:pt idx="10">
                  <c:v>49.984479999999998</c:v>
                </c:pt>
                <c:pt idx="11">
                  <c:v>50.738959999999999</c:v>
                </c:pt>
                <c:pt idx="12">
                  <c:v>49.959220000000002</c:v>
                </c:pt>
                <c:pt idx="13">
                  <c:v>45.663060000000002</c:v>
                </c:pt>
                <c:pt idx="14">
                  <c:v>48.12847</c:v>
                </c:pt>
                <c:pt idx="15">
                  <c:v>49.74971</c:v>
                </c:pt>
                <c:pt idx="16">
                  <c:v>50.334650000000003</c:v>
                </c:pt>
                <c:pt idx="17">
                  <c:v>49.936509999999998</c:v>
                </c:pt>
                <c:pt idx="18">
                  <c:v>49.764310000000002</c:v>
                </c:pt>
                <c:pt idx="19">
                  <c:v>50.805190000000003</c:v>
                </c:pt>
                <c:pt idx="20">
                  <c:v>50.213079999999998</c:v>
                </c:pt>
                <c:pt idx="21">
                  <c:v>46.99145</c:v>
                </c:pt>
                <c:pt idx="22">
                  <c:v>46.076689999999999</c:v>
                </c:pt>
                <c:pt idx="23">
                  <c:v>45.659950000000002</c:v>
                </c:pt>
                <c:pt idx="24">
                  <c:v>49.52252</c:v>
                </c:pt>
                <c:pt idx="25">
                  <c:v>49.070450000000001</c:v>
                </c:pt>
                <c:pt idx="26">
                  <c:v>48.060890000000001</c:v>
                </c:pt>
                <c:pt idx="27">
                  <c:v>47.362540000000003</c:v>
                </c:pt>
                <c:pt idx="28">
                  <c:v>46.469329999999999</c:v>
                </c:pt>
                <c:pt idx="29">
                  <c:v>46.65963</c:v>
                </c:pt>
                <c:pt idx="30">
                  <c:v>47.397629999999999</c:v>
                </c:pt>
                <c:pt idx="31">
                  <c:v>47.056269999999998</c:v>
                </c:pt>
                <c:pt idx="32">
                  <c:v>46.938679999999998</c:v>
                </c:pt>
                <c:pt idx="33">
                  <c:v>47.145389999999999</c:v>
                </c:pt>
                <c:pt idx="34">
                  <c:v>47.321379999999998</c:v>
                </c:pt>
                <c:pt idx="35">
                  <c:v>46.507860000000001</c:v>
                </c:pt>
                <c:pt idx="36">
                  <c:v>46.17268</c:v>
                </c:pt>
                <c:pt idx="37">
                  <c:v>42.427599999999998</c:v>
                </c:pt>
                <c:pt idx="38">
                  <c:v>47.45814</c:v>
                </c:pt>
                <c:pt idx="39">
                  <c:v>47.339660000000002</c:v>
                </c:pt>
                <c:pt idx="40">
                  <c:v>46.591470000000001</c:v>
                </c:pt>
                <c:pt idx="41">
                  <c:v>48.137610000000002</c:v>
                </c:pt>
                <c:pt idx="42">
                  <c:v>49.080419999999997</c:v>
                </c:pt>
                <c:pt idx="43">
                  <c:v>49.463329999999999</c:v>
                </c:pt>
                <c:pt idx="44">
                  <c:v>50.259770000000003</c:v>
                </c:pt>
                <c:pt idx="45">
                  <c:v>50.472029999999997</c:v>
                </c:pt>
                <c:pt idx="46">
                  <c:v>49.543959999999998</c:v>
                </c:pt>
                <c:pt idx="47">
                  <c:v>50.321129999999997</c:v>
                </c:pt>
              </c:numCache>
            </c:numRef>
          </c:val>
          <c:smooth val="0"/>
          <c:extLst>
            <c:ext xmlns:c16="http://schemas.microsoft.com/office/drawing/2014/chart" uri="{C3380CC4-5D6E-409C-BE32-E72D297353CC}">
              <c16:uniqueId val="{0000000F-C684-43C7-BFA3-6D6CC4C8CCA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119.27</c:v>
                </c:pt>
                <c:pt idx="1">
                  <c:v>119.89</c:v>
                </c:pt>
                <c:pt idx="2">
                  <c:v>119.66</c:v>
                </c:pt>
                <c:pt idx="3">
                  <c:v>118.05</c:v>
                </c:pt>
                <c:pt idx="4">
                  <c:v>117.15</c:v>
                </c:pt>
                <c:pt idx="5">
                  <c:v>117.79</c:v>
                </c:pt>
                <c:pt idx="6">
                  <c:v>117.87</c:v>
                </c:pt>
                <c:pt idx="7">
                  <c:v>117.57</c:v>
                </c:pt>
                <c:pt idx="8">
                  <c:v>117.85</c:v>
                </c:pt>
                <c:pt idx="9">
                  <c:v>118.15</c:v>
                </c:pt>
                <c:pt idx="10">
                  <c:v>118.4</c:v>
                </c:pt>
                <c:pt idx="11">
                  <c:v>118.59</c:v>
                </c:pt>
                <c:pt idx="12">
                  <c:v>114.89</c:v>
                </c:pt>
                <c:pt idx="13">
                  <c:v>112.58</c:v>
                </c:pt>
                <c:pt idx="14">
                  <c:v>116.89</c:v>
                </c:pt>
                <c:pt idx="15">
                  <c:v>116.81</c:v>
                </c:pt>
                <c:pt idx="16">
                  <c:v>116.41</c:v>
                </c:pt>
                <c:pt idx="17">
                  <c:v>118.26</c:v>
                </c:pt>
                <c:pt idx="18">
                  <c:v>118.96</c:v>
                </c:pt>
                <c:pt idx="19">
                  <c:v>119.81</c:v>
                </c:pt>
                <c:pt idx="20">
                  <c:v>118.79</c:v>
                </c:pt>
                <c:pt idx="21">
                  <c:v>119.24</c:v>
                </c:pt>
                <c:pt idx="22">
                  <c:v>119.64</c:v>
                </c:pt>
                <c:pt idx="23">
                  <c:v>118.7</c:v>
                </c:pt>
                <c:pt idx="24">
                  <c:v>115.26</c:v>
                </c:pt>
                <c:pt idx="25">
                  <c:v>114.87</c:v>
                </c:pt>
                <c:pt idx="26">
                  <c:v>114.77</c:v>
                </c:pt>
                <c:pt idx="27">
                  <c:v>114.31</c:v>
                </c:pt>
                <c:pt idx="28">
                  <c:v>115.14</c:v>
                </c:pt>
                <c:pt idx="29">
                  <c:v>115.47</c:v>
                </c:pt>
                <c:pt idx="30">
                  <c:v>115.75</c:v>
                </c:pt>
                <c:pt idx="31">
                  <c:v>116.97</c:v>
                </c:pt>
                <c:pt idx="32">
                  <c:v>117.06</c:v>
                </c:pt>
                <c:pt idx="33">
                  <c:v>118.17</c:v>
                </c:pt>
                <c:pt idx="34">
                  <c:v>118.41</c:v>
                </c:pt>
                <c:pt idx="35">
                  <c:v>117.74</c:v>
                </c:pt>
                <c:pt idx="36">
                  <c:v>112.09</c:v>
                </c:pt>
                <c:pt idx="37">
                  <c:v>111.72</c:v>
                </c:pt>
                <c:pt idx="38">
                  <c:v>115.27</c:v>
                </c:pt>
                <c:pt idx="39">
                  <c:v>115.33</c:v>
                </c:pt>
                <c:pt idx="40">
                  <c:v>114.63</c:v>
                </c:pt>
                <c:pt idx="41">
                  <c:v>114.34</c:v>
                </c:pt>
                <c:pt idx="42">
                  <c:v>114.78</c:v>
                </c:pt>
                <c:pt idx="43">
                  <c:v>115.43</c:v>
                </c:pt>
                <c:pt idx="44">
                  <c:v>117.24</c:v>
                </c:pt>
                <c:pt idx="45">
                  <c:v>118.02</c:v>
                </c:pt>
                <c:pt idx="46">
                  <c:v>118.38</c:v>
                </c:pt>
                <c:pt idx="47">
                  <c:v>118.38</c:v>
                </c:pt>
              </c:numCache>
            </c:numRef>
          </c:val>
          <c:smooth val="0"/>
          <c:extLst>
            <c:ext xmlns:c16="http://schemas.microsoft.com/office/drawing/2014/chart" uri="{C3380CC4-5D6E-409C-BE32-E72D297353CC}">
              <c16:uniqueId val="{00000010-C684-43C7-BFA3-6D6CC4C8CCA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27.566600000000001</c:v>
                </c:pt>
                <c:pt idx="1">
                  <c:v>27.9313</c:v>
                </c:pt>
                <c:pt idx="2">
                  <c:v>27.299199999999999</c:v>
                </c:pt>
                <c:pt idx="3">
                  <c:v>27.318899999999999</c:v>
                </c:pt>
                <c:pt idx="4">
                  <c:v>27.897099999999998</c:v>
                </c:pt>
                <c:pt idx="5">
                  <c:v>28.217500000000001</c:v>
                </c:pt>
                <c:pt idx="6">
                  <c:v>26.9709</c:v>
                </c:pt>
                <c:pt idx="7">
                  <c:v>27.960599999999999</c:v>
                </c:pt>
                <c:pt idx="8">
                  <c:v>27.858599999999999</c:v>
                </c:pt>
                <c:pt idx="9">
                  <c:v>28.5732</c:v>
                </c:pt>
                <c:pt idx="10">
                  <c:v>28.229399999999998</c:v>
                </c:pt>
                <c:pt idx="11">
                  <c:v>22.840900000000001</c:v>
                </c:pt>
                <c:pt idx="12">
                  <c:v>22.4252</c:v>
                </c:pt>
                <c:pt idx="13">
                  <c:v>23.061699999999998</c:v>
                </c:pt>
                <c:pt idx="14">
                  <c:v>27.158200000000001</c:v>
                </c:pt>
                <c:pt idx="15">
                  <c:v>27.592500000000001</c:v>
                </c:pt>
                <c:pt idx="16">
                  <c:v>27.806699999999999</c:v>
                </c:pt>
                <c:pt idx="17">
                  <c:v>26.999199999999998</c:v>
                </c:pt>
                <c:pt idx="18">
                  <c:v>27.3306</c:v>
                </c:pt>
                <c:pt idx="19">
                  <c:v>27.301300000000001</c:v>
                </c:pt>
                <c:pt idx="20">
                  <c:v>27.471900000000002</c:v>
                </c:pt>
                <c:pt idx="21">
                  <c:v>27.327999999999999</c:v>
                </c:pt>
                <c:pt idx="22">
                  <c:v>27.910299999999999</c:v>
                </c:pt>
                <c:pt idx="23">
                  <c:v>27.480599999999999</c:v>
                </c:pt>
                <c:pt idx="24">
                  <c:v>26.9041</c:v>
                </c:pt>
                <c:pt idx="25">
                  <c:v>27.624600000000001</c:v>
                </c:pt>
                <c:pt idx="26">
                  <c:v>27.709399999999999</c:v>
                </c:pt>
                <c:pt idx="27">
                  <c:v>27.84</c:v>
                </c:pt>
                <c:pt idx="28">
                  <c:v>28.222999999999999</c:v>
                </c:pt>
                <c:pt idx="29">
                  <c:v>27.3491</c:v>
                </c:pt>
                <c:pt idx="30">
                  <c:v>27.741099999999999</c:v>
                </c:pt>
                <c:pt idx="31">
                  <c:v>27.2361</c:v>
                </c:pt>
                <c:pt idx="32">
                  <c:v>26.514199999999999</c:v>
                </c:pt>
                <c:pt idx="33">
                  <c:v>26.0181</c:v>
                </c:pt>
                <c:pt idx="34">
                  <c:v>26.401399999999999</c:v>
                </c:pt>
                <c:pt idx="35">
                  <c:v>22.935500000000001</c:v>
                </c:pt>
                <c:pt idx="36">
                  <c:v>22.238900000000001</c:v>
                </c:pt>
                <c:pt idx="37">
                  <c:v>23.6783</c:v>
                </c:pt>
                <c:pt idx="38">
                  <c:v>27.710599999999999</c:v>
                </c:pt>
                <c:pt idx="39">
                  <c:v>28.381900000000002</c:v>
                </c:pt>
                <c:pt idx="40">
                  <c:v>27.952500000000001</c:v>
                </c:pt>
                <c:pt idx="41">
                  <c:v>27.014500000000002</c:v>
                </c:pt>
                <c:pt idx="42">
                  <c:v>27.7775</c:v>
                </c:pt>
                <c:pt idx="43">
                  <c:v>28.232600000000001</c:v>
                </c:pt>
                <c:pt idx="44">
                  <c:v>28.483599999999999</c:v>
                </c:pt>
                <c:pt idx="45">
                  <c:v>28.5458</c:v>
                </c:pt>
                <c:pt idx="46">
                  <c:v>28.529699999999998</c:v>
                </c:pt>
                <c:pt idx="47">
                  <c:v>29.1693</c:v>
                </c:pt>
              </c:numCache>
            </c:numRef>
          </c:val>
          <c:smooth val="0"/>
          <c:extLst>
            <c:ext xmlns:c16="http://schemas.microsoft.com/office/drawing/2014/chart" uri="{C3380CC4-5D6E-409C-BE32-E72D297353CC}">
              <c16:uniqueId val="{00000011-C684-43C7-BFA3-6D6CC4C8CCA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684-43C7-BFA3-6D6CC4C8CCA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162.16999999999999</c:v>
                </c:pt>
                <c:pt idx="1">
                  <c:v>167.09</c:v>
                </c:pt>
                <c:pt idx="2">
                  <c:v>165.78</c:v>
                </c:pt>
                <c:pt idx="3">
                  <c:v>164.37</c:v>
                </c:pt>
                <c:pt idx="4">
                  <c:v>161.69999999999999</c:v>
                </c:pt>
                <c:pt idx="5">
                  <c:v>163.09</c:v>
                </c:pt>
                <c:pt idx="6">
                  <c:v>162.91999999999999</c:v>
                </c:pt>
                <c:pt idx="7">
                  <c:v>162.19</c:v>
                </c:pt>
                <c:pt idx="8">
                  <c:v>165.38</c:v>
                </c:pt>
                <c:pt idx="9">
                  <c:v>163.11000000000001</c:v>
                </c:pt>
                <c:pt idx="10">
                  <c:v>163.1</c:v>
                </c:pt>
                <c:pt idx="11">
                  <c:v>163.19</c:v>
                </c:pt>
                <c:pt idx="12">
                  <c:v>164.87</c:v>
                </c:pt>
                <c:pt idx="13">
                  <c:v>162</c:v>
                </c:pt>
                <c:pt idx="14">
                  <c:v>163.16</c:v>
                </c:pt>
                <c:pt idx="15">
                  <c:v>159.71</c:v>
                </c:pt>
                <c:pt idx="16">
                  <c:v>162.71</c:v>
                </c:pt>
                <c:pt idx="17">
                  <c:v>163.92</c:v>
                </c:pt>
                <c:pt idx="18">
                  <c:v>161.32</c:v>
                </c:pt>
                <c:pt idx="19">
                  <c:v>159.97</c:v>
                </c:pt>
                <c:pt idx="20">
                  <c:v>162.36000000000001</c:v>
                </c:pt>
                <c:pt idx="21">
                  <c:v>162.63</c:v>
                </c:pt>
                <c:pt idx="22">
                  <c:v>160.58000000000001</c:v>
                </c:pt>
                <c:pt idx="23">
                  <c:v>161.37</c:v>
                </c:pt>
                <c:pt idx="24">
                  <c:v>161.91</c:v>
                </c:pt>
                <c:pt idx="25">
                  <c:v>163.65</c:v>
                </c:pt>
                <c:pt idx="26">
                  <c:v>166.99</c:v>
                </c:pt>
                <c:pt idx="27">
                  <c:v>163.91</c:v>
                </c:pt>
                <c:pt idx="28">
                  <c:v>163.53</c:v>
                </c:pt>
                <c:pt idx="29">
                  <c:v>164.83</c:v>
                </c:pt>
                <c:pt idx="30">
                  <c:v>166.19</c:v>
                </c:pt>
                <c:pt idx="31">
                  <c:v>164.64</c:v>
                </c:pt>
                <c:pt idx="32">
                  <c:v>164.75</c:v>
                </c:pt>
                <c:pt idx="33">
                  <c:v>164.14</c:v>
                </c:pt>
                <c:pt idx="34">
                  <c:v>166.63</c:v>
                </c:pt>
                <c:pt idx="35">
                  <c:v>165.78</c:v>
                </c:pt>
                <c:pt idx="36">
                  <c:v>164.4</c:v>
                </c:pt>
                <c:pt idx="37">
                  <c:v>162.53</c:v>
                </c:pt>
                <c:pt idx="38">
                  <c:v>159.87</c:v>
                </c:pt>
                <c:pt idx="39">
                  <c:v>159.43</c:v>
                </c:pt>
                <c:pt idx="40">
                  <c:v>168.89</c:v>
                </c:pt>
                <c:pt idx="41">
                  <c:v>166.75</c:v>
                </c:pt>
                <c:pt idx="42">
                  <c:v>168.13</c:v>
                </c:pt>
                <c:pt idx="43">
                  <c:v>167.62</c:v>
                </c:pt>
                <c:pt idx="44">
                  <c:v>166.01</c:v>
                </c:pt>
                <c:pt idx="45">
                  <c:v>164.45</c:v>
                </c:pt>
                <c:pt idx="46">
                  <c:v>166.32</c:v>
                </c:pt>
                <c:pt idx="47">
                  <c:v>166.39</c:v>
                </c:pt>
              </c:numCache>
            </c:numRef>
          </c:val>
          <c:smooth val="0"/>
          <c:extLst>
            <c:ext xmlns:c16="http://schemas.microsoft.com/office/drawing/2014/chart" uri="{C3380CC4-5D6E-409C-BE32-E72D297353CC}">
              <c16:uniqueId val="{00000013-C684-43C7-BFA3-6D6CC4C8CCA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684-43C7-BFA3-6D6CC4C8CCA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35.64</c:v>
                </c:pt>
                <c:pt idx="1">
                  <c:v>36.354999999999997</c:v>
                </c:pt>
                <c:pt idx="2">
                  <c:v>37.01</c:v>
                </c:pt>
                <c:pt idx="3">
                  <c:v>36.887</c:v>
                </c:pt>
                <c:pt idx="4">
                  <c:v>37.261000000000003</c:v>
                </c:pt>
                <c:pt idx="5">
                  <c:v>37.130000000000003</c:v>
                </c:pt>
                <c:pt idx="6">
                  <c:v>37.398000000000003</c:v>
                </c:pt>
                <c:pt idx="7">
                  <c:v>37.648000000000003</c:v>
                </c:pt>
                <c:pt idx="8">
                  <c:v>37.481000000000002</c:v>
                </c:pt>
                <c:pt idx="9">
                  <c:v>36.07</c:v>
                </c:pt>
                <c:pt idx="10">
                  <c:v>35.444000000000003</c:v>
                </c:pt>
                <c:pt idx="11">
                  <c:v>34.332000000000001</c:v>
                </c:pt>
                <c:pt idx="12">
                  <c:v>34</c:v>
                </c:pt>
                <c:pt idx="13">
                  <c:v>31.298999999999999</c:v>
                </c:pt>
                <c:pt idx="14">
                  <c:v>31.963000000000001</c:v>
                </c:pt>
                <c:pt idx="15">
                  <c:v>33.216999999999999</c:v>
                </c:pt>
                <c:pt idx="16">
                  <c:v>33.545000000000002</c:v>
                </c:pt>
                <c:pt idx="17">
                  <c:v>34.868000000000002</c:v>
                </c:pt>
                <c:pt idx="18">
                  <c:v>35.298999999999999</c:v>
                </c:pt>
                <c:pt idx="19">
                  <c:v>34.195</c:v>
                </c:pt>
                <c:pt idx="20">
                  <c:v>34.213999999999999</c:v>
                </c:pt>
                <c:pt idx="21">
                  <c:v>34.816000000000003</c:v>
                </c:pt>
                <c:pt idx="22">
                  <c:v>34.548000000000002</c:v>
                </c:pt>
                <c:pt idx="23">
                  <c:v>34.652999999999999</c:v>
                </c:pt>
                <c:pt idx="24">
                  <c:v>35.843000000000004</c:v>
                </c:pt>
                <c:pt idx="25">
                  <c:v>35.121000000000002</c:v>
                </c:pt>
                <c:pt idx="26">
                  <c:v>35.051000000000002</c:v>
                </c:pt>
                <c:pt idx="27">
                  <c:v>35.292000000000002</c:v>
                </c:pt>
                <c:pt idx="28">
                  <c:v>35.710999999999999</c:v>
                </c:pt>
                <c:pt idx="29">
                  <c:v>35.648000000000003</c:v>
                </c:pt>
                <c:pt idx="30">
                  <c:v>34.606000000000002</c:v>
                </c:pt>
                <c:pt idx="31">
                  <c:v>35.267000000000003</c:v>
                </c:pt>
                <c:pt idx="32">
                  <c:v>35.927999999999997</c:v>
                </c:pt>
                <c:pt idx="33">
                  <c:v>36.119</c:v>
                </c:pt>
                <c:pt idx="34">
                  <c:v>35.649000000000001</c:v>
                </c:pt>
                <c:pt idx="35">
                  <c:v>34.076999999999998</c:v>
                </c:pt>
                <c:pt idx="36">
                  <c:v>33.189</c:v>
                </c:pt>
                <c:pt idx="37">
                  <c:v>31.771999999999998</c:v>
                </c:pt>
                <c:pt idx="38">
                  <c:v>31.788</c:v>
                </c:pt>
                <c:pt idx="39">
                  <c:v>33.659999999999997</c:v>
                </c:pt>
                <c:pt idx="40">
                  <c:v>33.520000000000003</c:v>
                </c:pt>
                <c:pt idx="41">
                  <c:v>33.954000000000001</c:v>
                </c:pt>
                <c:pt idx="42">
                  <c:v>34.67</c:v>
                </c:pt>
                <c:pt idx="43">
                  <c:v>35.69</c:v>
                </c:pt>
                <c:pt idx="44">
                  <c:v>36.707000000000001</c:v>
                </c:pt>
                <c:pt idx="45">
                  <c:v>38.082000000000001</c:v>
                </c:pt>
                <c:pt idx="46">
                  <c:v>37.51</c:v>
                </c:pt>
                <c:pt idx="47">
                  <c:v>37.784999999999997</c:v>
                </c:pt>
              </c:numCache>
            </c:numRef>
          </c:val>
          <c:smooth val="0"/>
          <c:extLst>
            <c:ext xmlns:c16="http://schemas.microsoft.com/office/drawing/2014/chart" uri="{C3380CC4-5D6E-409C-BE32-E72D297353CC}">
              <c16:uniqueId val="{00000015-C684-43C7-BFA3-6D6CC4C8CCA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34.86</c:v>
                </c:pt>
                <c:pt idx="1">
                  <c:v>34.994</c:v>
                </c:pt>
                <c:pt idx="2">
                  <c:v>35.703000000000003</c:v>
                </c:pt>
                <c:pt idx="3">
                  <c:v>35.728999999999999</c:v>
                </c:pt>
                <c:pt idx="4">
                  <c:v>35.783999999999999</c:v>
                </c:pt>
                <c:pt idx="5">
                  <c:v>35.386000000000003</c:v>
                </c:pt>
                <c:pt idx="6">
                  <c:v>34.768999999999998</c:v>
                </c:pt>
                <c:pt idx="7">
                  <c:v>34.436999999999998</c:v>
                </c:pt>
                <c:pt idx="8">
                  <c:v>33.744</c:v>
                </c:pt>
                <c:pt idx="9">
                  <c:v>33.417000000000002</c:v>
                </c:pt>
                <c:pt idx="10">
                  <c:v>33.345999999999997</c:v>
                </c:pt>
                <c:pt idx="11">
                  <c:v>33.585000000000001</c:v>
                </c:pt>
                <c:pt idx="12">
                  <c:v>33.862000000000002</c:v>
                </c:pt>
                <c:pt idx="13">
                  <c:v>34.323999999999998</c:v>
                </c:pt>
                <c:pt idx="14">
                  <c:v>34.390999999999998</c:v>
                </c:pt>
                <c:pt idx="15">
                  <c:v>34.997999999999998</c:v>
                </c:pt>
                <c:pt idx="16">
                  <c:v>33.978999999999999</c:v>
                </c:pt>
                <c:pt idx="17">
                  <c:v>34.96</c:v>
                </c:pt>
                <c:pt idx="18">
                  <c:v>35.597000000000001</c:v>
                </c:pt>
                <c:pt idx="19">
                  <c:v>35.518000000000001</c:v>
                </c:pt>
                <c:pt idx="20">
                  <c:v>35.311999999999998</c:v>
                </c:pt>
                <c:pt idx="21">
                  <c:v>35.331000000000003</c:v>
                </c:pt>
                <c:pt idx="22">
                  <c:v>35.627000000000002</c:v>
                </c:pt>
                <c:pt idx="23">
                  <c:v>34.625999999999998</c:v>
                </c:pt>
                <c:pt idx="24">
                  <c:v>34.100999999999999</c:v>
                </c:pt>
                <c:pt idx="25">
                  <c:v>33.348999999999997</c:v>
                </c:pt>
                <c:pt idx="26">
                  <c:v>34.451000000000001</c:v>
                </c:pt>
                <c:pt idx="27">
                  <c:v>35.036999999999999</c:v>
                </c:pt>
                <c:pt idx="28">
                  <c:v>35.664999999999999</c:v>
                </c:pt>
                <c:pt idx="29">
                  <c:v>34.880000000000003</c:v>
                </c:pt>
                <c:pt idx="30">
                  <c:v>34.515000000000001</c:v>
                </c:pt>
                <c:pt idx="31">
                  <c:v>34.304000000000002</c:v>
                </c:pt>
                <c:pt idx="32">
                  <c:v>33.847999999999999</c:v>
                </c:pt>
                <c:pt idx="33">
                  <c:v>33.429000000000002</c:v>
                </c:pt>
                <c:pt idx="34">
                  <c:v>33.43</c:v>
                </c:pt>
                <c:pt idx="35">
                  <c:v>31.06</c:v>
                </c:pt>
                <c:pt idx="36">
                  <c:v>30.472000000000001</c:v>
                </c:pt>
                <c:pt idx="37">
                  <c:v>31.280999999999999</c:v>
                </c:pt>
                <c:pt idx="38">
                  <c:v>31.422000000000001</c:v>
                </c:pt>
                <c:pt idx="39">
                  <c:v>32.136000000000003</c:v>
                </c:pt>
                <c:pt idx="40">
                  <c:v>31.795000000000002</c:v>
                </c:pt>
                <c:pt idx="41">
                  <c:v>31.213000000000001</c:v>
                </c:pt>
                <c:pt idx="42">
                  <c:v>31.457999999999998</c:v>
                </c:pt>
                <c:pt idx="43">
                  <c:v>31.448</c:v>
                </c:pt>
                <c:pt idx="44">
                  <c:v>32.268999999999998</c:v>
                </c:pt>
                <c:pt idx="45">
                  <c:v>32.198</c:v>
                </c:pt>
                <c:pt idx="46">
                  <c:v>31.916</c:v>
                </c:pt>
                <c:pt idx="47">
                  <c:v>32.253999999999998</c:v>
                </c:pt>
              </c:numCache>
            </c:numRef>
          </c:val>
          <c:smooth val="0"/>
          <c:extLst>
            <c:ext xmlns:c16="http://schemas.microsoft.com/office/drawing/2014/chart" uri="{C3380CC4-5D6E-409C-BE32-E72D297353CC}">
              <c16:uniqueId val="{00000016-C684-43C7-BFA3-6D6CC4C8CC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763-4AB1-A9C5-CEB2E61025A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193.16005000000001</c:v>
                </c:pt>
                <c:pt idx="1">
                  <c:v>193.35058000000001</c:v>
                </c:pt>
                <c:pt idx="2">
                  <c:v>194.15747999999999</c:v>
                </c:pt>
                <c:pt idx="3">
                  <c:v>194.39205999999999</c:v>
                </c:pt>
                <c:pt idx="4">
                  <c:v>194.33177000000001</c:v>
                </c:pt>
                <c:pt idx="5">
                  <c:v>193.95985999999999</c:v>
                </c:pt>
                <c:pt idx="6">
                  <c:v>194.31938</c:v>
                </c:pt>
                <c:pt idx="7">
                  <c:v>193.10897</c:v>
                </c:pt>
                <c:pt idx="8">
                  <c:v>193.32615999999999</c:v>
                </c:pt>
                <c:pt idx="9">
                  <c:v>193.8793</c:v>
                </c:pt>
                <c:pt idx="10">
                  <c:v>191.51571000000001</c:v>
                </c:pt>
                <c:pt idx="11">
                  <c:v>193.68938</c:v>
                </c:pt>
                <c:pt idx="12">
                  <c:v>193.71952999999999</c:v>
                </c:pt>
                <c:pt idx="13">
                  <c:v>193.59972999999999</c:v>
                </c:pt>
                <c:pt idx="14">
                  <c:v>193.34127000000001</c:v>
                </c:pt>
                <c:pt idx="15">
                  <c:v>191.3038</c:v>
                </c:pt>
                <c:pt idx="16">
                  <c:v>191.63309000000001</c:v>
                </c:pt>
                <c:pt idx="17">
                  <c:v>194.42670000000001</c:v>
                </c:pt>
                <c:pt idx="18">
                  <c:v>181.89236</c:v>
                </c:pt>
                <c:pt idx="19">
                  <c:v>181.67956000000001</c:v>
                </c:pt>
                <c:pt idx="20">
                  <c:v>182.10753</c:v>
                </c:pt>
                <c:pt idx="21">
                  <c:v>181.38593</c:v>
                </c:pt>
                <c:pt idx="22">
                  <c:v>181.34514999999999</c:v>
                </c:pt>
                <c:pt idx="23">
                  <c:v>181.25764000000001</c:v>
                </c:pt>
                <c:pt idx="24">
                  <c:v>181.63166000000001</c:v>
                </c:pt>
                <c:pt idx="25">
                  <c:v>181.57428999999999</c:v>
                </c:pt>
                <c:pt idx="26">
                  <c:v>180.22103999999999</c:v>
                </c:pt>
                <c:pt idx="27">
                  <c:v>182.31560999999999</c:v>
                </c:pt>
                <c:pt idx="28">
                  <c:v>181.82361</c:v>
                </c:pt>
                <c:pt idx="29">
                  <c:v>181.95232999999999</c:v>
                </c:pt>
                <c:pt idx="30">
                  <c:v>181.93244999999999</c:v>
                </c:pt>
                <c:pt idx="31">
                  <c:v>179.67062999999999</c:v>
                </c:pt>
                <c:pt idx="32">
                  <c:v>187.02796000000001</c:v>
                </c:pt>
                <c:pt idx="33">
                  <c:v>193.87163000000001</c:v>
                </c:pt>
                <c:pt idx="34">
                  <c:v>95.569209999999998</c:v>
                </c:pt>
                <c:pt idx="35">
                  <c:v>93.888329999999996</c:v>
                </c:pt>
                <c:pt idx="36">
                  <c:v>93.860479999999995</c:v>
                </c:pt>
                <c:pt idx="37">
                  <c:v>68.995320000000007</c:v>
                </c:pt>
                <c:pt idx="38">
                  <c:v>59.034680000000002</c:v>
                </c:pt>
                <c:pt idx="39">
                  <c:v>59.886090000000003</c:v>
                </c:pt>
                <c:pt idx="40">
                  <c:v>58.509540000000001</c:v>
                </c:pt>
                <c:pt idx="41">
                  <c:v>72.244619999999998</c:v>
                </c:pt>
                <c:pt idx="42">
                  <c:v>73.361990000000006</c:v>
                </c:pt>
                <c:pt idx="43">
                  <c:v>97.975489999999994</c:v>
                </c:pt>
                <c:pt idx="44">
                  <c:v>193.45537999999999</c:v>
                </c:pt>
                <c:pt idx="45">
                  <c:v>193.39404999999999</c:v>
                </c:pt>
                <c:pt idx="46">
                  <c:v>195.90302</c:v>
                </c:pt>
                <c:pt idx="47">
                  <c:v>193.22013000000001</c:v>
                </c:pt>
              </c:numCache>
            </c:numRef>
          </c:val>
          <c:smooth val="0"/>
          <c:extLst>
            <c:ext xmlns:c16="http://schemas.microsoft.com/office/drawing/2014/chart" uri="{C3380CC4-5D6E-409C-BE32-E72D297353CC}">
              <c16:uniqueId val="{00000001-1763-4AB1-A9C5-CEB2E61025A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30.5428</c:v>
                </c:pt>
                <c:pt idx="1">
                  <c:v>29.135400000000001</c:v>
                </c:pt>
                <c:pt idx="2">
                  <c:v>29.203099999999999</c:v>
                </c:pt>
                <c:pt idx="3">
                  <c:v>29.448699999999999</c:v>
                </c:pt>
                <c:pt idx="4">
                  <c:v>29.174499999999998</c:v>
                </c:pt>
                <c:pt idx="5">
                  <c:v>30.1647</c:v>
                </c:pt>
                <c:pt idx="6">
                  <c:v>30.309899999999999</c:v>
                </c:pt>
                <c:pt idx="7">
                  <c:v>29.730799999999999</c:v>
                </c:pt>
                <c:pt idx="8">
                  <c:v>29.281700000000001</c:v>
                </c:pt>
                <c:pt idx="9">
                  <c:v>29.582699999999999</c:v>
                </c:pt>
                <c:pt idx="10">
                  <c:v>28.5581</c:v>
                </c:pt>
                <c:pt idx="11">
                  <c:v>27.232299999999999</c:v>
                </c:pt>
                <c:pt idx="12">
                  <c:v>26.800699999999999</c:v>
                </c:pt>
                <c:pt idx="13">
                  <c:v>25.700900000000001</c:v>
                </c:pt>
                <c:pt idx="14">
                  <c:v>26.0685</c:v>
                </c:pt>
                <c:pt idx="15">
                  <c:v>26.364000000000001</c:v>
                </c:pt>
                <c:pt idx="16">
                  <c:v>27.107700000000001</c:v>
                </c:pt>
                <c:pt idx="17">
                  <c:v>27.315999999999999</c:v>
                </c:pt>
                <c:pt idx="18">
                  <c:v>29.719000000000001</c:v>
                </c:pt>
                <c:pt idx="19">
                  <c:v>31.408899999999999</c:v>
                </c:pt>
                <c:pt idx="20">
                  <c:v>32.966799999999999</c:v>
                </c:pt>
                <c:pt idx="21">
                  <c:v>34.067799999999998</c:v>
                </c:pt>
                <c:pt idx="22">
                  <c:v>33.473100000000002</c:v>
                </c:pt>
                <c:pt idx="23">
                  <c:v>33.2532</c:v>
                </c:pt>
                <c:pt idx="24">
                  <c:v>32.744799999999998</c:v>
                </c:pt>
                <c:pt idx="25">
                  <c:v>32.649900000000002</c:v>
                </c:pt>
                <c:pt idx="26">
                  <c:v>33.055399999999999</c:v>
                </c:pt>
                <c:pt idx="27">
                  <c:v>33.884500000000003</c:v>
                </c:pt>
                <c:pt idx="28">
                  <c:v>34.122500000000002</c:v>
                </c:pt>
                <c:pt idx="29">
                  <c:v>33.744900000000001</c:v>
                </c:pt>
                <c:pt idx="30">
                  <c:v>33.755600000000001</c:v>
                </c:pt>
                <c:pt idx="31">
                  <c:v>34.036900000000003</c:v>
                </c:pt>
                <c:pt idx="32">
                  <c:v>33.909500000000001</c:v>
                </c:pt>
                <c:pt idx="33">
                  <c:v>31.9559</c:v>
                </c:pt>
                <c:pt idx="34">
                  <c:v>32.471299999999999</c:v>
                </c:pt>
                <c:pt idx="35">
                  <c:v>31.908000000000001</c:v>
                </c:pt>
                <c:pt idx="36">
                  <c:v>31.560600000000001</c:v>
                </c:pt>
                <c:pt idx="37">
                  <c:v>30.312999999999999</c:v>
                </c:pt>
                <c:pt idx="38">
                  <c:v>30.33</c:v>
                </c:pt>
                <c:pt idx="39">
                  <c:v>30.483599999999999</c:v>
                </c:pt>
                <c:pt idx="40">
                  <c:v>30.42</c:v>
                </c:pt>
                <c:pt idx="41">
                  <c:v>30.710799999999999</c:v>
                </c:pt>
                <c:pt idx="42">
                  <c:v>31.5579</c:v>
                </c:pt>
                <c:pt idx="43">
                  <c:v>32.313400000000001</c:v>
                </c:pt>
                <c:pt idx="44">
                  <c:v>33.165900000000001</c:v>
                </c:pt>
                <c:pt idx="45">
                  <c:v>33.077100000000002</c:v>
                </c:pt>
                <c:pt idx="46">
                  <c:v>34.416400000000003</c:v>
                </c:pt>
                <c:pt idx="47">
                  <c:v>35.257300000000001</c:v>
                </c:pt>
              </c:numCache>
            </c:numRef>
          </c:val>
          <c:smooth val="0"/>
          <c:extLst>
            <c:ext xmlns:c16="http://schemas.microsoft.com/office/drawing/2014/chart" uri="{C3380CC4-5D6E-409C-BE32-E72D297353CC}">
              <c16:uniqueId val="{00000002-1763-4AB1-A9C5-CEB2E61025A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763-4AB1-A9C5-CEB2E61025A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1763-4AB1-A9C5-CEB2E61025A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763-4AB1-A9C5-CEB2E61025A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2.5</c:v>
                </c:pt>
                <c:pt idx="4">
                  <c:v>2.6</c:v>
                </c:pt>
                <c:pt idx="5">
                  <c:v>2.5</c:v>
                </c:pt>
                <c:pt idx="6">
                  <c:v>2.6</c:v>
                </c:pt>
                <c:pt idx="7">
                  <c:v>2.4</c:v>
                </c:pt>
                <c:pt idx="8">
                  <c:v>2.6</c:v>
                </c:pt>
                <c:pt idx="9">
                  <c:v>2.5</c:v>
                </c:pt>
                <c:pt idx="10">
                  <c:v>2.6</c:v>
                </c:pt>
                <c:pt idx="11">
                  <c:v>2.5</c:v>
                </c:pt>
                <c:pt idx="12">
                  <c:v>2.5</c:v>
                </c:pt>
                <c:pt idx="13">
                  <c:v>2.4</c:v>
                </c:pt>
                <c:pt idx="14">
                  <c:v>2.4</c:v>
                </c:pt>
                <c:pt idx="15">
                  <c:v>2.5</c:v>
                </c:pt>
                <c:pt idx="16">
                  <c:v>2.4</c:v>
                </c:pt>
                <c:pt idx="17">
                  <c:v>2.5</c:v>
                </c:pt>
                <c:pt idx="18">
                  <c:v>2.6</c:v>
                </c:pt>
                <c:pt idx="19">
                  <c:v>2.8</c:v>
                </c:pt>
                <c:pt idx="20">
                  <c:v>2.8</c:v>
                </c:pt>
                <c:pt idx="21">
                  <c:v>2.9</c:v>
                </c:pt>
                <c:pt idx="22">
                  <c:v>2.7</c:v>
                </c:pt>
                <c:pt idx="23">
                  <c:v>2.8</c:v>
                </c:pt>
                <c:pt idx="24">
                  <c:v>2.7</c:v>
                </c:pt>
                <c:pt idx="25">
                  <c:v>2.4</c:v>
                </c:pt>
                <c:pt idx="26">
                  <c:v>2.4</c:v>
                </c:pt>
                <c:pt idx="27">
                  <c:v>2.5</c:v>
                </c:pt>
                <c:pt idx="28">
                  <c:v>2.5</c:v>
                </c:pt>
                <c:pt idx="29">
                  <c:v>2.6</c:v>
                </c:pt>
                <c:pt idx="30">
                  <c:v>2.5</c:v>
                </c:pt>
                <c:pt idx="31">
                  <c:v>2.5</c:v>
                </c:pt>
                <c:pt idx="32">
                  <c:v>2.4</c:v>
                </c:pt>
                <c:pt idx="33">
                  <c:v>2.4</c:v>
                </c:pt>
                <c:pt idx="34">
                  <c:v>2.6</c:v>
                </c:pt>
                <c:pt idx="35">
                  <c:v>2.4</c:v>
                </c:pt>
                <c:pt idx="36">
                  <c:v>2.5</c:v>
                </c:pt>
                <c:pt idx="37">
                  <c:v>2.4</c:v>
                </c:pt>
                <c:pt idx="38">
                  <c:v>2.2999999999999998</c:v>
                </c:pt>
                <c:pt idx="39">
                  <c:v>2.5</c:v>
                </c:pt>
                <c:pt idx="40">
                  <c:v>2.5</c:v>
                </c:pt>
                <c:pt idx="41">
                  <c:v>2.6</c:v>
                </c:pt>
                <c:pt idx="42">
                  <c:v>2.5</c:v>
                </c:pt>
                <c:pt idx="43">
                  <c:v>2.7</c:v>
                </c:pt>
                <c:pt idx="44">
                  <c:v>2.6</c:v>
                </c:pt>
                <c:pt idx="45">
                  <c:v>2.5</c:v>
                </c:pt>
                <c:pt idx="46">
                  <c:v>2.6</c:v>
                </c:pt>
                <c:pt idx="47">
                  <c:v>2.6</c:v>
                </c:pt>
              </c:numCache>
            </c:numRef>
          </c:val>
          <c:smooth val="0"/>
          <c:extLst>
            <c:ext xmlns:c16="http://schemas.microsoft.com/office/drawing/2014/chart" uri="{C3380CC4-5D6E-409C-BE32-E72D297353CC}">
              <c16:uniqueId val="{00000006-1763-4AB1-A9C5-CEB2E61025A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763-4AB1-A9C5-CEB2E61025A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68.627020000000002</c:v>
                </c:pt>
                <c:pt idx="1">
                  <c:v>69.315960000000004</c:v>
                </c:pt>
                <c:pt idx="2">
                  <c:v>69.016170000000002</c:v>
                </c:pt>
                <c:pt idx="3">
                  <c:v>69.26146</c:v>
                </c:pt>
                <c:pt idx="4">
                  <c:v>69.17107</c:v>
                </c:pt>
                <c:pt idx="5">
                  <c:v>68.429040000000001</c:v>
                </c:pt>
                <c:pt idx="6">
                  <c:v>68.464039999999997</c:v>
                </c:pt>
                <c:pt idx="7">
                  <c:v>68.690079999999995</c:v>
                </c:pt>
                <c:pt idx="8">
                  <c:v>68.529899999999998</c:v>
                </c:pt>
                <c:pt idx="9">
                  <c:v>68.419290000000004</c:v>
                </c:pt>
                <c:pt idx="10">
                  <c:v>68.06953</c:v>
                </c:pt>
                <c:pt idx="11">
                  <c:v>67.506280000000004</c:v>
                </c:pt>
                <c:pt idx="12">
                  <c:v>67.710340000000002</c:v>
                </c:pt>
                <c:pt idx="13">
                  <c:v>67.669989999999999</c:v>
                </c:pt>
                <c:pt idx="14">
                  <c:v>67.33887</c:v>
                </c:pt>
                <c:pt idx="15">
                  <c:v>67.266840000000002</c:v>
                </c:pt>
                <c:pt idx="16">
                  <c:v>67.692019999999999</c:v>
                </c:pt>
                <c:pt idx="17">
                  <c:v>67.468829999999997</c:v>
                </c:pt>
                <c:pt idx="18">
                  <c:v>67.419730000000001</c:v>
                </c:pt>
                <c:pt idx="19">
                  <c:v>67.532319999999999</c:v>
                </c:pt>
                <c:pt idx="20">
                  <c:v>67.692819999999998</c:v>
                </c:pt>
                <c:pt idx="21">
                  <c:v>68.180160000000001</c:v>
                </c:pt>
                <c:pt idx="22">
                  <c:v>66.550299999999993</c:v>
                </c:pt>
                <c:pt idx="23">
                  <c:v>64.766480000000001</c:v>
                </c:pt>
                <c:pt idx="24">
                  <c:v>65.587000000000003</c:v>
                </c:pt>
                <c:pt idx="25">
                  <c:v>65.996520000000004</c:v>
                </c:pt>
                <c:pt idx="26">
                  <c:v>66.545689999999993</c:v>
                </c:pt>
                <c:pt idx="27">
                  <c:v>69.043199999999999</c:v>
                </c:pt>
                <c:pt idx="28">
                  <c:v>68.386769999999999</c:v>
                </c:pt>
                <c:pt idx="29">
                  <c:v>68.693380000000005</c:v>
                </c:pt>
                <c:pt idx="30">
                  <c:v>63.397750000000002</c:v>
                </c:pt>
                <c:pt idx="31">
                  <c:v>63.141539999999999</c:v>
                </c:pt>
                <c:pt idx="32">
                  <c:v>63.793619999999997</c:v>
                </c:pt>
                <c:pt idx="33">
                  <c:v>68.809010000000001</c:v>
                </c:pt>
                <c:pt idx="34">
                  <c:v>70.26379</c:v>
                </c:pt>
                <c:pt idx="35">
                  <c:v>40.032850000000003</c:v>
                </c:pt>
                <c:pt idx="36">
                  <c:v>30.925419999999999</c:v>
                </c:pt>
                <c:pt idx="37">
                  <c:v>30.638809999999999</c:v>
                </c:pt>
                <c:pt idx="38">
                  <c:v>31.804179999999999</c:v>
                </c:pt>
                <c:pt idx="39">
                  <c:v>32.224580000000003</c:v>
                </c:pt>
                <c:pt idx="40">
                  <c:v>31.946819999999999</c:v>
                </c:pt>
                <c:pt idx="41">
                  <c:v>32.029629999999997</c:v>
                </c:pt>
                <c:pt idx="42">
                  <c:v>31.963139999999999</c:v>
                </c:pt>
                <c:pt idx="43">
                  <c:v>35.20926</c:v>
                </c:pt>
                <c:pt idx="44">
                  <c:v>56.695909999999998</c:v>
                </c:pt>
                <c:pt idx="45">
                  <c:v>64.168800000000005</c:v>
                </c:pt>
                <c:pt idx="46">
                  <c:v>65.575950000000006</c:v>
                </c:pt>
                <c:pt idx="47">
                  <c:v>69.358969999999999</c:v>
                </c:pt>
              </c:numCache>
            </c:numRef>
          </c:val>
          <c:smooth val="0"/>
          <c:extLst>
            <c:ext xmlns:c16="http://schemas.microsoft.com/office/drawing/2014/chart" uri="{C3380CC4-5D6E-409C-BE32-E72D297353CC}">
              <c16:uniqueId val="{00000008-1763-4AB1-A9C5-CEB2E61025A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763-4AB1-A9C5-CEB2E61025A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24.2</c:v>
                </c:pt>
                <c:pt idx="1">
                  <c:v>24.2</c:v>
                </c:pt>
                <c:pt idx="2">
                  <c:v>24.2</c:v>
                </c:pt>
                <c:pt idx="3">
                  <c:v>24.2</c:v>
                </c:pt>
                <c:pt idx="4">
                  <c:v>24.2</c:v>
                </c:pt>
                <c:pt idx="5">
                  <c:v>24.2</c:v>
                </c:pt>
                <c:pt idx="6">
                  <c:v>24.2</c:v>
                </c:pt>
                <c:pt idx="7">
                  <c:v>24.2</c:v>
                </c:pt>
                <c:pt idx="8">
                  <c:v>24.2</c:v>
                </c:pt>
                <c:pt idx="9">
                  <c:v>24.2</c:v>
                </c:pt>
                <c:pt idx="10">
                  <c:v>24.2</c:v>
                </c:pt>
                <c:pt idx="11">
                  <c:v>24.2</c:v>
                </c:pt>
                <c:pt idx="12">
                  <c:v>24.2</c:v>
                </c:pt>
                <c:pt idx="13">
                  <c:v>24.4</c:v>
                </c:pt>
                <c:pt idx="14">
                  <c:v>24.4</c:v>
                </c:pt>
                <c:pt idx="15">
                  <c:v>24.4</c:v>
                </c:pt>
                <c:pt idx="16">
                  <c:v>24.4</c:v>
                </c:pt>
                <c:pt idx="17">
                  <c:v>24.4</c:v>
                </c:pt>
                <c:pt idx="18">
                  <c:v>24.4</c:v>
                </c:pt>
                <c:pt idx="19">
                  <c:v>24.4</c:v>
                </c:pt>
                <c:pt idx="20">
                  <c:v>24.4</c:v>
                </c:pt>
                <c:pt idx="21">
                  <c:v>24.4</c:v>
                </c:pt>
                <c:pt idx="22">
                  <c:v>24.4</c:v>
                </c:pt>
                <c:pt idx="23">
                  <c:v>24.4</c:v>
                </c:pt>
                <c:pt idx="24">
                  <c:v>24.4</c:v>
                </c:pt>
                <c:pt idx="25">
                  <c:v>24.4</c:v>
                </c:pt>
                <c:pt idx="26">
                  <c:v>24.4</c:v>
                </c:pt>
                <c:pt idx="27">
                  <c:v>24.4</c:v>
                </c:pt>
                <c:pt idx="28">
                  <c:v>24.4</c:v>
                </c:pt>
                <c:pt idx="29">
                  <c:v>25.2</c:v>
                </c:pt>
                <c:pt idx="30">
                  <c:v>25.2</c:v>
                </c:pt>
                <c:pt idx="31">
                  <c:v>25.2</c:v>
                </c:pt>
                <c:pt idx="32">
                  <c:v>25.2</c:v>
                </c:pt>
                <c:pt idx="33">
                  <c:v>25.2</c:v>
                </c:pt>
                <c:pt idx="34">
                  <c:v>25.2</c:v>
                </c:pt>
                <c:pt idx="35">
                  <c:v>25.2</c:v>
                </c:pt>
                <c:pt idx="36">
                  <c:v>25.2</c:v>
                </c:pt>
                <c:pt idx="37">
                  <c:v>25.2</c:v>
                </c:pt>
                <c:pt idx="38">
                  <c:v>25.2</c:v>
                </c:pt>
                <c:pt idx="39">
                  <c:v>25.2</c:v>
                </c:pt>
                <c:pt idx="40">
                  <c:v>25.2</c:v>
                </c:pt>
                <c:pt idx="41">
                  <c:v>25.2</c:v>
                </c:pt>
                <c:pt idx="42">
                  <c:v>25.2</c:v>
                </c:pt>
                <c:pt idx="43">
                  <c:v>25.2</c:v>
                </c:pt>
                <c:pt idx="44">
                  <c:v>25.2</c:v>
                </c:pt>
                <c:pt idx="45">
                  <c:v>25.2</c:v>
                </c:pt>
                <c:pt idx="46">
                  <c:v>25.2</c:v>
                </c:pt>
                <c:pt idx="47">
                  <c:v>25.2</c:v>
                </c:pt>
              </c:numCache>
            </c:numRef>
          </c:val>
          <c:smooth val="0"/>
          <c:extLst>
            <c:ext xmlns:c16="http://schemas.microsoft.com/office/drawing/2014/chart" uri="{C3380CC4-5D6E-409C-BE32-E72D297353CC}">
              <c16:uniqueId val="{0000000A-1763-4AB1-A9C5-CEB2E61025A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763-4AB1-A9C5-CEB2E61025A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763-4AB1-A9C5-CEB2E61025A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763-4AB1-A9C5-CEB2E61025A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9.6465099999999993</c:v>
                </c:pt>
                <c:pt idx="1">
                  <c:v>9.8661899999999996</c:v>
                </c:pt>
                <c:pt idx="2">
                  <c:v>9.9593799999999995</c:v>
                </c:pt>
                <c:pt idx="3">
                  <c:v>9.9249399999999994</c:v>
                </c:pt>
                <c:pt idx="4">
                  <c:v>9.7821700000000007</c:v>
                </c:pt>
                <c:pt idx="5">
                  <c:v>9.6626999999999992</c:v>
                </c:pt>
                <c:pt idx="6">
                  <c:v>9.9675799999999999</c:v>
                </c:pt>
                <c:pt idx="7">
                  <c:v>9.5103600000000004</c:v>
                </c:pt>
                <c:pt idx="8">
                  <c:v>9.5351599999999994</c:v>
                </c:pt>
                <c:pt idx="9">
                  <c:v>9.9250399999999992</c:v>
                </c:pt>
                <c:pt idx="10">
                  <c:v>9.8043399999999998</c:v>
                </c:pt>
                <c:pt idx="11">
                  <c:v>9.8904999999999994</c:v>
                </c:pt>
                <c:pt idx="12">
                  <c:v>9.9039900000000003</c:v>
                </c:pt>
                <c:pt idx="13">
                  <c:v>9.7301099999999998</c:v>
                </c:pt>
                <c:pt idx="14">
                  <c:v>9.5208600000000008</c:v>
                </c:pt>
                <c:pt idx="15">
                  <c:v>9.6796699999999998</c:v>
                </c:pt>
                <c:pt idx="16">
                  <c:v>9.72241</c:v>
                </c:pt>
                <c:pt idx="17">
                  <c:v>9.3081899999999997</c:v>
                </c:pt>
                <c:pt idx="18">
                  <c:v>9.5013299999999994</c:v>
                </c:pt>
                <c:pt idx="19">
                  <c:v>9.5392100000000006</c:v>
                </c:pt>
                <c:pt idx="20">
                  <c:v>9.3644700000000007</c:v>
                </c:pt>
                <c:pt idx="21">
                  <c:v>9.6219999999999999</c:v>
                </c:pt>
                <c:pt idx="22">
                  <c:v>9.9895200000000006</c:v>
                </c:pt>
                <c:pt idx="23">
                  <c:v>9.8875200000000003</c:v>
                </c:pt>
                <c:pt idx="24">
                  <c:v>9.9293499999999995</c:v>
                </c:pt>
                <c:pt idx="25">
                  <c:v>9.7883200000000006</c:v>
                </c:pt>
                <c:pt idx="26">
                  <c:v>9.9097899999999992</c:v>
                </c:pt>
                <c:pt idx="27">
                  <c:v>9.8605099999999997</c:v>
                </c:pt>
                <c:pt idx="28">
                  <c:v>9.8390599999999999</c:v>
                </c:pt>
                <c:pt idx="29">
                  <c:v>9.9776100000000003</c:v>
                </c:pt>
                <c:pt idx="30">
                  <c:v>9.6903900000000007</c:v>
                </c:pt>
                <c:pt idx="31">
                  <c:v>9.9960900000000006</c:v>
                </c:pt>
                <c:pt idx="32">
                  <c:v>10.096500000000001</c:v>
                </c:pt>
                <c:pt idx="33">
                  <c:v>9.8300800000000006</c:v>
                </c:pt>
                <c:pt idx="34">
                  <c:v>9.9493100000000005</c:v>
                </c:pt>
                <c:pt idx="35">
                  <c:v>9.8434399999999993</c:v>
                </c:pt>
                <c:pt idx="36">
                  <c:v>9.7183499999999992</c:v>
                </c:pt>
                <c:pt idx="37">
                  <c:v>9.9429999999999996</c:v>
                </c:pt>
                <c:pt idx="38">
                  <c:v>9.9120899999999992</c:v>
                </c:pt>
                <c:pt idx="39">
                  <c:v>9.6641200000000005</c:v>
                </c:pt>
                <c:pt idx="40">
                  <c:v>9.8272700000000004</c:v>
                </c:pt>
                <c:pt idx="41">
                  <c:v>9.8831000000000007</c:v>
                </c:pt>
                <c:pt idx="42">
                  <c:v>9.4497300000000006</c:v>
                </c:pt>
                <c:pt idx="43">
                  <c:v>9.6746800000000004</c:v>
                </c:pt>
                <c:pt idx="44">
                  <c:v>9.8280399999999997</c:v>
                </c:pt>
                <c:pt idx="45">
                  <c:v>9.5434000000000001</c:v>
                </c:pt>
                <c:pt idx="46">
                  <c:v>9.7673299999999994</c:v>
                </c:pt>
                <c:pt idx="47">
                  <c:v>9.7615400000000001</c:v>
                </c:pt>
              </c:numCache>
            </c:numRef>
          </c:val>
          <c:smooth val="0"/>
          <c:extLst>
            <c:ext xmlns:c16="http://schemas.microsoft.com/office/drawing/2014/chart" uri="{C3380CC4-5D6E-409C-BE32-E72D297353CC}">
              <c16:uniqueId val="{0000000E-1763-4AB1-A9C5-CEB2E61025A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763-4AB1-A9C5-CEB2E61025A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2.6899299999999999</c:v>
                </c:pt>
                <c:pt idx="1">
                  <c:v>2.77664</c:v>
                </c:pt>
                <c:pt idx="2">
                  <c:v>2.7295799999999999</c:v>
                </c:pt>
                <c:pt idx="3">
                  <c:v>2.7263999999999999</c:v>
                </c:pt>
                <c:pt idx="4">
                  <c:v>2.7053400000000001</c:v>
                </c:pt>
                <c:pt idx="5">
                  <c:v>2.71217</c:v>
                </c:pt>
                <c:pt idx="6">
                  <c:v>2.6617999999999999</c:v>
                </c:pt>
                <c:pt idx="7">
                  <c:v>2.8614299999999999</c:v>
                </c:pt>
                <c:pt idx="8">
                  <c:v>2.76912</c:v>
                </c:pt>
                <c:pt idx="9">
                  <c:v>2.6619799999999998</c:v>
                </c:pt>
                <c:pt idx="10">
                  <c:v>2.8152300000000001</c:v>
                </c:pt>
                <c:pt idx="11">
                  <c:v>2.9276800000000001</c:v>
                </c:pt>
                <c:pt idx="12">
                  <c:v>2.9512800000000001</c:v>
                </c:pt>
                <c:pt idx="13">
                  <c:v>3.45913</c:v>
                </c:pt>
                <c:pt idx="14">
                  <c:v>3.8397700000000001</c:v>
                </c:pt>
                <c:pt idx="15">
                  <c:v>3.8074400000000002</c:v>
                </c:pt>
                <c:pt idx="16">
                  <c:v>3.9470299999999998</c:v>
                </c:pt>
                <c:pt idx="17">
                  <c:v>3.9750100000000002</c:v>
                </c:pt>
                <c:pt idx="18">
                  <c:v>4.0556799999999997</c:v>
                </c:pt>
                <c:pt idx="19">
                  <c:v>4.0624900000000004</c:v>
                </c:pt>
                <c:pt idx="20">
                  <c:v>4.1660000000000004</c:v>
                </c:pt>
                <c:pt idx="21">
                  <c:v>4.0942699999999999</c:v>
                </c:pt>
                <c:pt idx="22">
                  <c:v>4.0328799999999996</c:v>
                </c:pt>
                <c:pt idx="23">
                  <c:v>4.0631199999999996</c:v>
                </c:pt>
                <c:pt idx="24">
                  <c:v>4.1338499999999998</c:v>
                </c:pt>
                <c:pt idx="25">
                  <c:v>4.1818999999999997</c:v>
                </c:pt>
                <c:pt idx="26">
                  <c:v>4.2251399999999997</c:v>
                </c:pt>
                <c:pt idx="27">
                  <c:v>4.2198799999999999</c:v>
                </c:pt>
                <c:pt idx="28">
                  <c:v>4.3430299999999997</c:v>
                </c:pt>
                <c:pt idx="29">
                  <c:v>4.30124</c:v>
                </c:pt>
                <c:pt idx="30">
                  <c:v>4.4552800000000001</c:v>
                </c:pt>
                <c:pt idx="31">
                  <c:v>4.3858600000000001</c:v>
                </c:pt>
                <c:pt idx="32">
                  <c:v>4.4444299999999997</c:v>
                </c:pt>
                <c:pt idx="33">
                  <c:v>4.4158999999999997</c:v>
                </c:pt>
                <c:pt idx="34">
                  <c:v>4.4184599999999996</c:v>
                </c:pt>
                <c:pt idx="35">
                  <c:v>4.4626299999999999</c:v>
                </c:pt>
                <c:pt idx="36">
                  <c:v>4.2832699999999999</c:v>
                </c:pt>
                <c:pt idx="37">
                  <c:v>4.2557799999999997</c:v>
                </c:pt>
                <c:pt idx="38">
                  <c:v>4.2453500000000002</c:v>
                </c:pt>
                <c:pt idx="39">
                  <c:v>4.44651</c:v>
                </c:pt>
                <c:pt idx="40">
                  <c:v>4.35921</c:v>
                </c:pt>
                <c:pt idx="41">
                  <c:v>4.4228800000000001</c:v>
                </c:pt>
                <c:pt idx="42">
                  <c:v>4.4306299999999998</c:v>
                </c:pt>
                <c:pt idx="43">
                  <c:v>4.4070299999999998</c:v>
                </c:pt>
                <c:pt idx="44">
                  <c:v>4.44191</c:v>
                </c:pt>
                <c:pt idx="45">
                  <c:v>4.4178100000000002</c:v>
                </c:pt>
                <c:pt idx="46">
                  <c:v>4.4237200000000003</c:v>
                </c:pt>
                <c:pt idx="47">
                  <c:v>4.59788</c:v>
                </c:pt>
              </c:numCache>
            </c:numRef>
          </c:val>
          <c:smooth val="0"/>
          <c:extLst>
            <c:ext xmlns:c16="http://schemas.microsoft.com/office/drawing/2014/chart" uri="{C3380CC4-5D6E-409C-BE32-E72D297353CC}">
              <c16:uniqueId val="{00000010-1763-4AB1-A9C5-CEB2E61025A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763-4AB1-A9C5-CEB2E61025A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763-4AB1-A9C5-CEB2E61025A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49.235999999999997</c:v>
                </c:pt>
                <c:pt idx="1">
                  <c:v>49.206000000000003</c:v>
                </c:pt>
                <c:pt idx="2">
                  <c:v>49.383000000000003</c:v>
                </c:pt>
                <c:pt idx="3">
                  <c:v>49.387999999999998</c:v>
                </c:pt>
                <c:pt idx="4">
                  <c:v>49.137</c:v>
                </c:pt>
                <c:pt idx="5">
                  <c:v>48.814999999999998</c:v>
                </c:pt>
                <c:pt idx="6">
                  <c:v>47.39</c:v>
                </c:pt>
                <c:pt idx="7">
                  <c:v>46.466999999999999</c:v>
                </c:pt>
                <c:pt idx="8">
                  <c:v>39.661000000000001</c:v>
                </c:pt>
                <c:pt idx="9">
                  <c:v>39.591000000000001</c:v>
                </c:pt>
                <c:pt idx="10">
                  <c:v>37.353000000000002</c:v>
                </c:pt>
                <c:pt idx="11">
                  <c:v>35.771000000000001</c:v>
                </c:pt>
                <c:pt idx="12">
                  <c:v>33.216000000000001</c:v>
                </c:pt>
                <c:pt idx="13">
                  <c:v>33.253</c:v>
                </c:pt>
                <c:pt idx="14">
                  <c:v>33.412999999999997</c:v>
                </c:pt>
                <c:pt idx="15">
                  <c:v>33.085999999999999</c:v>
                </c:pt>
                <c:pt idx="16">
                  <c:v>33.284999999999997</c:v>
                </c:pt>
                <c:pt idx="17">
                  <c:v>29.257999999999999</c:v>
                </c:pt>
                <c:pt idx="18">
                  <c:v>27.693999999999999</c:v>
                </c:pt>
                <c:pt idx="19">
                  <c:v>29.286999999999999</c:v>
                </c:pt>
                <c:pt idx="20">
                  <c:v>31.137</c:v>
                </c:pt>
                <c:pt idx="21">
                  <c:v>32.832000000000001</c:v>
                </c:pt>
                <c:pt idx="22">
                  <c:v>32.765000000000001</c:v>
                </c:pt>
                <c:pt idx="23">
                  <c:v>32.433999999999997</c:v>
                </c:pt>
                <c:pt idx="24">
                  <c:v>32.225999999999999</c:v>
                </c:pt>
                <c:pt idx="25">
                  <c:v>32.521999999999998</c:v>
                </c:pt>
                <c:pt idx="26">
                  <c:v>33.923000000000002</c:v>
                </c:pt>
                <c:pt idx="27">
                  <c:v>36.087000000000003</c:v>
                </c:pt>
                <c:pt idx="28">
                  <c:v>36.212000000000003</c:v>
                </c:pt>
                <c:pt idx="29">
                  <c:v>36.372</c:v>
                </c:pt>
                <c:pt idx="30">
                  <c:v>37.197000000000003</c:v>
                </c:pt>
                <c:pt idx="31">
                  <c:v>37.542000000000002</c:v>
                </c:pt>
                <c:pt idx="32">
                  <c:v>37.856999999999999</c:v>
                </c:pt>
                <c:pt idx="33">
                  <c:v>39.148000000000003</c:v>
                </c:pt>
                <c:pt idx="34">
                  <c:v>38.180999999999997</c:v>
                </c:pt>
                <c:pt idx="35">
                  <c:v>12.260999999999999</c:v>
                </c:pt>
                <c:pt idx="36">
                  <c:v>4.5250000000000004</c:v>
                </c:pt>
                <c:pt idx="37">
                  <c:v>4.1890000000000001</c:v>
                </c:pt>
                <c:pt idx="38">
                  <c:v>4.18</c:v>
                </c:pt>
                <c:pt idx="39">
                  <c:v>4.2279999999999998</c:v>
                </c:pt>
                <c:pt idx="40">
                  <c:v>3.9830000000000001</c:v>
                </c:pt>
                <c:pt idx="41">
                  <c:v>4.3179999999999996</c:v>
                </c:pt>
                <c:pt idx="42">
                  <c:v>3.5739999999999998</c:v>
                </c:pt>
                <c:pt idx="43">
                  <c:v>2.7450000000000001</c:v>
                </c:pt>
                <c:pt idx="44">
                  <c:v>26.652000000000001</c:v>
                </c:pt>
                <c:pt idx="45">
                  <c:v>45.637</c:v>
                </c:pt>
                <c:pt idx="46">
                  <c:v>48.406999999999996</c:v>
                </c:pt>
                <c:pt idx="47">
                  <c:v>48.563000000000002</c:v>
                </c:pt>
              </c:numCache>
            </c:numRef>
          </c:val>
          <c:smooth val="0"/>
          <c:extLst>
            <c:ext xmlns:c16="http://schemas.microsoft.com/office/drawing/2014/chart" uri="{C3380CC4-5D6E-409C-BE32-E72D297353CC}">
              <c16:uniqueId val="{00000013-1763-4AB1-A9C5-CEB2E61025A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2.14</c:v>
                </c:pt>
                <c:pt idx="1">
                  <c:v>2.3199999999999998</c:v>
                </c:pt>
                <c:pt idx="2">
                  <c:v>2.42</c:v>
                </c:pt>
                <c:pt idx="3">
                  <c:v>2.31</c:v>
                </c:pt>
                <c:pt idx="4">
                  <c:v>2.46</c:v>
                </c:pt>
                <c:pt idx="5">
                  <c:v>2.48</c:v>
                </c:pt>
                <c:pt idx="6">
                  <c:v>2.4300000000000002</c:v>
                </c:pt>
                <c:pt idx="7">
                  <c:v>2.46</c:v>
                </c:pt>
                <c:pt idx="8">
                  <c:v>2.41</c:v>
                </c:pt>
                <c:pt idx="9">
                  <c:v>2.5</c:v>
                </c:pt>
                <c:pt idx="10">
                  <c:v>2.4</c:v>
                </c:pt>
                <c:pt idx="11">
                  <c:v>2.41</c:v>
                </c:pt>
                <c:pt idx="12">
                  <c:v>2.4500000000000002</c:v>
                </c:pt>
                <c:pt idx="13">
                  <c:v>1.95</c:v>
                </c:pt>
                <c:pt idx="14">
                  <c:v>2.4300000000000002</c:v>
                </c:pt>
                <c:pt idx="15">
                  <c:v>2.52</c:v>
                </c:pt>
                <c:pt idx="16">
                  <c:v>2.25</c:v>
                </c:pt>
                <c:pt idx="17">
                  <c:v>2.2599999999999998</c:v>
                </c:pt>
                <c:pt idx="18">
                  <c:v>2.27</c:v>
                </c:pt>
                <c:pt idx="19">
                  <c:v>2.29</c:v>
                </c:pt>
                <c:pt idx="20">
                  <c:v>1.87</c:v>
                </c:pt>
                <c:pt idx="21">
                  <c:v>2.2200000000000002</c:v>
                </c:pt>
                <c:pt idx="22">
                  <c:v>2</c:v>
                </c:pt>
                <c:pt idx="23">
                  <c:v>2.54</c:v>
                </c:pt>
                <c:pt idx="24">
                  <c:v>2.58</c:v>
                </c:pt>
                <c:pt idx="25">
                  <c:v>2.5499999999999998</c:v>
                </c:pt>
                <c:pt idx="26">
                  <c:v>2.52</c:v>
                </c:pt>
                <c:pt idx="27">
                  <c:v>2.5099999999999998</c:v>
                </c:pt>
                <c:pt idx="28">
                  <c:v>2.57</c:v>
                </c:pt>
                <c:pt idx="29">
                  <c:v>2.46</c:v>
                </c:pt>
                <c:pt idx="30">
                  <c:v>2.4300000000000002</c:v>
                </c:pt>
                <c:pt idx="31">
                  <c:v>2.4500000000000002</c:v>
                </c:pt>
                <c:pt idx="32">
                  <c:v>2.58</c:v>
                </c:pt>
                <c:pt idx="33">
                  <c:v>2.5299999999999998</c:v>
                </c:pt>
                <c:pt idx="34">
                  <c:v>2.4900000000000002</c:v>
                </c:pt>
                <c:pt idx="35">
                  <c:v>2.31</c:v>
                </c:pt>
                <c:pt idx="36">
                  <c:v>2.35</c:v>
                </c:pt>
                <c:pt idx="37">
                  <c:v>2.33</c:v>
                </c:pt>
                <c:pt idx="38">
                  <c:v>2.34</c:v>
                </c:pt>
                <c:pt idx="39">
                  <c:v>2.2799999999999998</c:v>
                </c:pt>
                <c:pt idx="40">
                  <c:v>2.27</c:v>
                </c:pt>
                <c:pt idx="41">
                  <c:v>2.29</c:v>
                </c:pt>
                <c:pt idx="42">
                  <c:v>2.3199999999999998</c:v>
                </c:pt>
                <c:pt idx="43">
                  <c:v>1.75</c:v>
                </c:pt>
                <c:pt idx="44">
                  <c:v>1.79</c:v>
                </c:pt>
                <c:pt idx="45">
                  <c:v>2.04</c:v>
                </c:pt>
                <c:pt idx="46">
                  <c:v>2.09</c:v>
                </c:pt>
                <c:pt idx="47">
                  <c:v>1.96</c:v>
                </c:pt>
              </c:numCache>
            </c:numRef>
          </c:val>
          <c:smooth val="0"/>
          <c:extLst>
            <c:ext xmlns:c16="http://schemas.microsoft.com/office/drawing/2014/chart" uri="{C3380CC4-5D6E-409C-BE32-E72D297353CC}">
              <c16:uniqueId val="{00000014-1763-4AB1-A9C5-CEB2E61025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145.36850000000001</c:v>
                </c:pt>
                <c:pt idx="1">
                  <c:v>146.59164000000001</c:v>
                </c:pt>
                <c:pt idx="2">
                  <c:v>145.2013</c:v>
                </c:pt>
                <c:pt idx="3">
                  <c:v>146.96245999999999</c:v>
                </c:pt>
                <c:pt idx="4">
                  <c:v>141.88112000000001</c:v>
                </c:pt>
                <c:pt idx="5">
                  <c:v>143.99867</c:v>
                </c:pt>
                <c:pt idx="6">
                  <c:v>143.54338000000001</c:v>
                </c:pt>
                <c:pt idx="7">
                  <c:v>141.71396999999999</c:v>
                </c:pt>
                <c:pt idx="8">
                  <c:v>136.69541000000001</c:v>
                </c:pt>
                <c:pt idx="9">
                  <c:v>139.87300999999999</c:v>
                </c:pt>
                <c:pt idx="10">
                  <c:v>130.05975000000001</c:v>
                </c:pt>
                <c:pt idx="11">
                  <c:v>84.804929999999999</c:v>
                </c:pt>
                <c:pt idx="12">
                  <c:v>42.595660000000002</c:v>
                </c:pt>
                <c:pt idx="13">
                  <c:v>38.593310000000002</c:v>
                </c:pt>
                <c:pt idx="14">
                  <c:v>46.495109999999997</c:v>
                </c:pt>
                <c:pt idx="15">
                  <c:v>51.74671</c:v>
                </c:pt>
                <c:pt idx="16">
                  <c:v>73.338939999999994</c:v>
                </c:pt>
                <c:pt idx="17">
                  <c:v>110.78818</c:v>
                </c:pt>
                <c:pt idx="18">
                  <c:v>132.57930999999999</c:v>
                </c:pt>
                <c:pt idx="19">
                  <c:v>132.94705999999999</c:v>
                </c:pt>
                <c:pt idx="20">
                  <c:v>136.46897999999999</c:v>
                </c:pt>
                <c:pt idx="21">
                  <c:v>134.49574999999999</c:v>
                </c:pt>
                <c:pt idx="22">
                  <c:v>137.02771999999999</c:v>
                </c:pt>
                <c:pt idx="23">
                  <c:v>139.21833000000001</c:v>
                </c:pt>
                <c:pt idx="24">
                  <c:v>140.08633</c:v>
                </c:pt>
                <c:pt idx="25">
                  <c:v>143.12792999999999</c:v>
                </c:pt>
                <c:pt idx="26">
                  <c:v>144.87978000000001</c:v>
                </c:pt>
                <c:pt idx="27">
                  <c:v>143.87397999999999</c:v>
                </c:pt>
                <c:pt idx="28">
                  <c:v>145.54356999999999</c:v>
                </c:pt>
                <c:pt idx="29">
                  <c:v>146.15511000000001</c:v>
                </c:pt>
                <c:pt idx="30">
                  <c:v>148.60246000000001</c:v>
                </c:pt>
                <c:pt idx="31">
                  <c:v>149.99582000000001</c:v>
                </c:pt>
                <c:pt idx="32">
                  <c:v>152.45515</c:v>
                </c:pt>
                <c:pt idx="33">
                  <c:v>149.96852999999999</c:v>
                </c:pt>
                <c:pt idx="34">
                  <c:v>149.90105</c:v>
                </c:pt>
                <c:pt idx="35">
                  <c:v>149.57547</c:v>
                </c:pt>
                <c:pt idx="36">
                  <c:v>148.26219</c:v>
                </c:pt>
                <c:pt idx="37">
                  <c:v>146.98662999999999</c:v>
                </c:pt>
                <c:pt idx="38">
                  <c:v>147.39072999999999</c:v>
                </c:pt>
                <c:pt idx="39">
                  <c:v>147.50586000000001</c:v>
                </c:pt>
                <c:pt idx="40">
                  <c:v>149.04313999999999</c:v>
                </c:pt>
                <c:pt idx="41">
                  <c:v>150.47579999999999</c:v>
                </c:pt>
                <c:pt idx="42">
                  <c:v>149.3486</c:v>
                </c:pt>
                <c:pt idx="43">
                  <c:v>147.73378</c:v>
                </c:pt>
                <c:pt idx="44">
                  <c:v>149.92191</c:v>
                </c:pt>
                <c:pt idx="45">
                  <c:v>146.24719999999999</c:v>
                </c:pt>
                <c:pt idx="46">
                  <c:v>137.11190999999999</c:v>
                </c:pt>
                <c:pt idx="47">
                  <c:v>113.62529000000001</c:v>
                </c:pt>
              </c:numCache>
            </c:numRef>
          </c:val>
          <c:smooth val="0"/>
          <c:extLst>
            <c:ext xmlns:c16="http://schemas.microsoft.com/office/drawing/2014/chart" uri="{C3380CC4-5D6E-409C-BE32-E72D297353CC}">
              <c16:uniqueId val="{00000000-7A85-41A2-8A5D-8189D0EAAB5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A85-41A2-8A5D-8189D0EAAB5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4.9466599999999996</c:v>
                </c:pt>
                <c:pt idx="1">
                  <c:v>4.8538800000000002</c:v>
                </c:pt>
                <c:pt idx="2">
                  <c:v>4.9177499999999998</c:v>
                </c:pt>
                <c:pt idx="3">
                  <c:v>4.9060699999999997</c:v>
                </c:pt>
                <c:pt idx="4">
                  <c:v>4.8514999999999997</c:v>
                </c:pt>
                <c:pt idx="5">
                  <c:v>4.9636199999999997</c:v>
                </c:pt>
                <c:pt idx="6">
                  <c:v>5.04779</c:v>
                </c:pt>
                <c:pt idx="7">
                  <c:v>4.9924400000000002</c:v>
                </c:pt>
                <c:pt idx="8">
                  <c:v>4.8956999999999997</c:v>
                </c:pt>
                <c:pt idx="9">
                  <c:v>4.9604299999999997</c:v>
                </c:pt>
                <c:pt idx="10">
                  <c:v>4.9434699999999996</c:v>
                </c:pt>
                <c:pt idx="11">
                  <c:v>4.7450000000000001</c:v>
                </c:pt>
                <c:pt idx="12">
                  <c:v>4.8788</c:v>
                </c:pt>
                <c:pt idx="13">
                  <c:v>4.8168800000000003</c:v>
                </c:pt>
                <c:pt idx="14">
                  <c:v>4.9800800000000001</c:v>
                </c:pt>
                <c:pt idx="15">
                  <c:v>4.8276199999999996</c:v>
                </c:pt>
                <c:pt idx="16">
                  <c:v>4.40998</c:v>
                </c:pt>
                <c:pt idx="17">
                  <c:v>4.0354400000000004</c:v>
                </c:pt>
                <c:pt idx="18">
                  <c:v>3.9448500000000002</c:v>
                </c:pt>
                <c:pt idx="19">
                  <c:v>3.9786700000000002</c:v>
                </c:pt>
                <c:pt idx="20">
                  <c:v>3.9866199999999998</c:v>
                </c:pt>
                <c:pt idx="21">
                  <c:v>4.12601</c:v>
                </c:pt>
                <c:pt idx="22">
                  <c:v>4.2524499999999996</c:v>
                </c:pt>
                <c:pt idx="23">
                  <c:v>4.5934600000000003</c:v>
                </c:pt>
                <c:pt idx="24">
                  <c:v>4.5879799999999999</c:v>
                </c:pt>
                <c:pt idx="25">
                  <c:v>4.4841199999999999</c:v>
                </c:pt>
                <c:pt idx="26">
                  <c:v>4.5478199999999998</c:v>
                </c:pt>
                <c:pt idx="27">
                  <c:v>4.5021300000000002</c:v>
                </c:pt>
                <c:pt idx="28">
                  <c:v>4.5648400000000002</c:v>
                </c:pt>
                <c:pt idx="29">
                  <c:v>4.6265799999999997</c:v>
                </c:pt>
                <c:pt idx="30">
                  <c:v>4.7180200000000001</c:v>
                </c:pt>
                <c:pt idx="31">
                  <c:v>4.5313600000000003</c:v>
                </c:pt>
                <c:pt idx="32">
                  <c:v>4.4631499999999997</c:v>
                </c:pt>
                <c:pt idx="33">
                  <c:v>4.3818400000000004</c:v>
                </c:pt>
                <c:pt idx="34">
                  <c:v>4.4933199999999998</c:v>
                </c:pt>
                <c:pt idx="35">
                  <c:v>4.5716099999999997</c:v>
                </c:pt>
                <c:pt idx="36">
                  <c:v>4.4674100000000001</c:v>
                </c:pt>
                <c:pt idx="37">
                  <c:v>4.5366</c:v>
                </c:pt>
                <c:pt idx="38">
                  <c:v>4.6486999999999998</c:v>
                </c:pt>
                <c:pt idx="39">
                  <c:v>4.6028799999999999</c:v>
                </c:pt>
                <c:pt idx="40">
                  <c:v>4.6371599999999997</c:v>
                </c:pt>
                <c:pt idx="41">
                  <c:v>4.56006</c:v>
                </c:pt>
                <c:pt idx="42">
                  <c:v>4.6475600000000004</c:v>
                </c:pt>
                <c:pt idx="43">
                  <c:v>4.6236699999999997</c:v>
                </c:pt>
                <c:pt idx="44">
                  <c:v>4.6676599999999997</c:v>
                </c:pt>
                <c:pt idx="45">
                  <c:v>4.6543200000000002</c:v>
                </c:pt>
                <c:pt idx="46">
                  <c:v>4.6989599999999996</c:v>
                </c:pt>
                <c:pt idx="47">
                  <c:v>4.69719</c:v>
                </c:pt>
              </c:numCache>
            </c:numRef>
          </c:val>
          <c:smooth val="0"/>
          <c:extLst>
            <c:ext xmlns:c16="http://schemas.microsoft.com/office/drawing/2014/chart" uri="{C3380CC4-5D6E-409C-BE32-E72D297353CC}">
              <c16:uniqueId val="{00000002-7A85-41A2-8A5D-8189D0EAAB5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132.68132</c:v>
                </c:pt>
                <c:pt idx="1">
                  <c:v>130.05741</c:v>
                </c:pt>
                <c:pt idx="2">
                  <c:v>132.14196000000001</c:v>
                </c:pt>
                <c:pt idx="3">
                  <c:v>133.20670999999999</c:v>
                </c:pt>
                <c:pt idx="4">
                  <c:v>134.05839</c:v>
                </c:pt>
                <c:pt idx="5">
                  <c:v>133.23680999999999</c:v>
                </c:pt>
                <c:pt idx="6">
                  <c:v>133.37791999999999</c:v>
                </c:pt>
                <c:pt idx="7">
                  <c:v>133.85397</c:v>
                </c:pt>
                <c:pt idx="8">
                  <c:v>135.46372</c:v>
                </c:pt>
                <c:pt idx="9">
                  <c:v>135.73981000000001</c:v>
                </c:pt>
                <c:pt idx="10">
                  <c:v>135.22604999999999</c:v>
                </c:pt>
                <c:pt idx="11">
                  <c:v>134.91717</c:v>
                </c:pt>
                <c:pt idx="12">
                  <c:v>133.75697</c:v>
                </c:pt>
                <c:pt idx="13">
                  <c:v>125.25096000000001</c:v>
                </c:pt>
                <c:pt idx="14">
                  <c:v>127.53175</c:v>
                </c:pt>
                <c:pt idx="15">
                  <c:v>133.63369</c:v>
                </c:pt>
                <c:pt idx="16">
                  <c:v>133.78354999999999</c:v>
                </c:pt>
                <c:pt idx="17">
                  <c:v>129.74292</c:v>
                </c:pt>
                <c:pt idx="18">
                  <c:v>129.88070999999999</c:v>
                </c:pt>
                <c:pt idx="19">
                  <c:v>133.33831000000001</c:v>
                </c:pt>
                <c:pt idx="20">
                  <c:v>131.96544</c:v>
                </c:pt>
                <c:pt idx="21">
                  <c:v>133.36113</c:v>
                </c:pt>
                <c:pt idx="22">
                  <c:v>132.38666000000001</c:v>
                </c:pt>
                <c:pt idx="23">
                  <c:v>135.74883</c:v>
                </c:pt>
                <c:pt idx="24">
                  <c:v>133.37542999999999</c:v>
                </c:pt>
                <c:pt idx="25">
                  <c:v>134.13597999999999</c:v>
                </c:pt>
                <c:pt idx="26">
                  <c:v>133.93996000000001</c:v>
                </c:pt>
                <c:pt idx="27">
                  <c:v>133.08367999999999</c:v>
                </c:pt>
                <c:pt idx="28">
                  <c:v>132.33430999999999</c:v>
                </c:pt>
                <c:pt idx="29">
                  <c:v>132.70755</c:v>
                </c:pt>
                <c:pt idx="30">
                  <c:v>133.86336</c:v>
                </c:pt>
                <c:pt idx="31">
                  <c:v>133.85329999999999</c:v>
                </c:pt>
                <c:pt idx="32">
                  <c:v>131.22578999999999</c:v>
                </c:pt>
                <c:pt idx="33">
                  <c:v>132.25315000000001</c:v>
                </c:pt>
                <c:pt idx="34">
                  <c:v>132.98667</c:v>
                </c:pt>
                <c:pt idx="35">
                  <c:v>132.89009999999999</c:v>
                </c:pt>
                <c:pt idx="36">
                  <c:v>132.21198999999999</c:v>
                </c:pt>
                <c:pt idx="37">
                  <c:v>126.94965999999999</c:v>
                </c:pt>
                <c:pt idx="38">
                  <c:v>126.14678000000001</c:v>
                </c:pt>
                <c:pt idx="39">
                  <c:v>133.63166000000001</c:v>
                </c:pt>
                <c:pt idx="40">
                  <c:v>131.95977999999999</c:v>
                </c:pt>
                <c:pt idx="41">
                  <c:v>133.64546999999999</c:v>
                </c:pt>
                <c:pt idx="42">
                  <c:v>132.86929000000001</c:v>
                </c:pt>
                <c:pt idx="43">
                  <c:v>133.44076999999999</c:v>
                </c:pt>
                <c:pt idx="44">
                  <c:v>133.09017</c:v>
                </c:pt>
                <c:pt idx="45">
                  <c:v>133.80623</c:v>
                </c:pt>
                <c:pt idx="46">
                  <c:v>132.68288000000001</c:v>
                </c:pt>
                <c:pt idx="47">
                  <c:v>130.73412999999999</c:v>
                </c:pt>
              </c:numCache>
            </c:numRef>
          </c:val>
          <c:smooth val="0"/>
          <c:extLst>
            <c:ext xmlns:c16="http://schemas.microsoft.com/office/drawing/2014/chart" uri="{C3380CC4-5D6E-409C-BE32-E72D297353CC}">
              <c16:uniqueId val="{00000003-7A85-41A2-8A5D-8189D0EAAB5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14.5091</c:v>
                </c:pt>
                <c:pt idx="1">
                  <c:v>13.891629999999999</c:v>
                </c:pt>
                <c:pt idx="2">
                  <c:v>14.67174</c:v>
                </c:pt>
                <c:pt idx="3">
                  <c:v>14.741479999999999</c:v>
                </c:pt>
                <c:pt idx="4">
                  <c:v>14.54237</c:v>
                </c:pt>
                <c:pt idx="5">
                  <c:v>14.578150000000001</c:v>
                </c:pt>
                <c:pt idx="6">
                  <c:v>14.277950000000001</c:v>
                </c:pt>
                <c:pt idx="7">
                  <c:v>12.488770000000001</c:v>
                </c:pt>
                <c:pt idx="8">
                  <c:v>13.353529999999999</c:v>
                </c:pt>
                <c:pt idx="9">
                  <c:v>12.22813</c:v>
                </c:pt>
                <c:pt idx="10">
                  <c:v>12.829179999999999</c:v>
                </c:pt>
                <c:pt idx="11">
                  <c:v>12.96904</c:v>
                </c:pt>
                <c:pt idx="12">
                  <c:v>12.62871</c:v>
                </c:pt>
                <c:pt idx="13">
                  <c:v>10.85017</c:v>
                </c:pt>
                <c:pt idx="14">
                  <c:v>11.100479999999999</c:v>
                </c:pt>
                <c:pt idx="15">
                  <c:v>11.35952</c:v>
                </c:pt>
                <c:pt idx="16">
                  <c:v>11.876519999999999</c:v>
                </c:pt>
                <c:pt idx="17">
                  <c:v>11.84158</c:v>
                </c:pt>
                <c:pt idx="18">
                  <c:v>12.03687</c:v>
                </c:pt>
                <c:pt idx="19">
                  <c:v>10.879149999999999</c:v>
                </c:pt>
                <c:pt idx="20">
                  <c:v>12.53715</c:v>
                </c:pt>
                <c:pt idx="21">
                  <c:v>12.975860000000001</c:v>
                </c:pt>
                <c:pt idx="22">
                  <c:v>13.468489999999999</c:v>
                </c:pt>
                <c:pt idx="23">
                  <c:v>13.57206</c:v>
                </c:pt>
                <c:pt idx="24">
                  <c:v>13.443630000000001</c:v>
                </c:pt>
                <c:pt idx="25">
                  <c:v>13.0222</c:v>
                </c:pt>
                <c:pt idx="26">
                  <c:v>12.97132</c:v>
                </c:pt>
                <c:pt idx="27">
                  <c:v>13.55193</c:v>
                </c:pt>
                <c:pt idx="28">
                  <c:v>10.9033</c:v>
                </c:pt>
                <c:pt idx="29">
                  <c:v>11.87656</c:v>
                </c:pt>
                <c:pt idx="30">
                  <c:v>13.18751</c:v>
                </c:pt>
                <c:pt idx="31">
                  <c:v>13.8165</c:v>
                </c:pt>
                <c:pt idx="32">
                  <c:v>14.179880000000001</c:v>
                </c:pt>
                <c:pt idx="33">
                  <c:v>13.37027</c:v>
                </c:pt>
                <c:pt idx="34">
                  <c:v>13.30086</c:v>
                </c:pt>
                <c:pt idx="35">
                  <c:v>13.31859</c:v>
                </c:pt>
                <c:pt idx="36">
                  <c:v>12.474740000000001</c:v>
                </c:pt>
                <c:pt idx="37">
                  <c:v>10.433120000000001</c:v>
                </c:pt>
                <c:pt idx="38">
                  <c:v>10.78008</c:v>
                </c:pt>
                <c:pt idx="39">
                  <c:v>11.066039999999999</c:v>
                </c:pt>
                <c:pt idx="40">
                  <c:v>13.40733</c:v>
                </c:pt>
                <c:pt idx="41">
                  <c:v>14.121</c:v>
                </c:pt>
                <c:pt idx="42">
                  <c:v>14.04848</c:v>
                </c:pt>
                <c:pt idx="43">
                  <c:v>14.85309</c:v>
                </c:pt>
                <c:pt idx="44">
                  <c:v>14.49464</c:v>
                </c:pt>
                <c:pt idx="45">
                  <c:v>14.13095</c:v>
                </c:pt>
                <c:pt idx="46">
                  <c:v>14.29383</c:v>
                </c:pt>
                <c:pt idx="47">
                  <c:v>15.31662</c:v>
                </c:pt>
              </c:numCache>
            </c:numRef>
          </c:val>
          <c:smooth val="0"/>
          <c:extLst>
            <c:ext xmlns:c16="http://schemas.microsoft.com/office/drawing/2014/chart" uri="{C3380CC4-5D6E-409C-BE32-E72D297353CC}">
              <c16:uniqueId val="{00000004-7A85-41A2-8A5D-8189D0EAAB5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A85-41A2-8A5D-8189D0EAAB5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31.188600000000001</c:v>
                </c:pt>
                <c:pt idx="1">
                  <c:v>30.647300000000001</c:v>
                </c:pt>
                <c:pt idx="2">
                  <c:v>31.305199999999999</c:v>
                </c:pt>
                <c:pt idx="3">
                  <c:v>29.535</c:v>
                </c:pt>
                <c:pt idx="4">
                  <c:v>29.156099999999999</c:v>
                </c:pt>
                <c:pt idx="5">
                  <c:v>29.6554</c:v>
                </c:pt>
                <c:pt idx="6">
                  <c:v>29.898299999999999</c:v>
                </c:pt>
                <c:pt idx="7">
                  <c:v>30.9695</c:v>
                </c:pt>
                <c:pt idx="8">
                  <c:v>32.423400000000001</c:v>
                </c:pt>
                <c:pt idx="9">
                  <c:v>32.988399999999999</c:v>
                </c:pt>
                <c:pt idx="10">
                  <c:v>33.027299999999997</c:v>
                </c:pt>
                <c:pt idx="11">
                  <c:v>31.715</c:v>
                </c:pt>
                <c:pt idx="12">
                  <c:v>28.532800000000002</c:v>
                </c:pt>
                <c:pt idx="13">
                  <c:v>29.173500000000001</c:v>
                </c:pt>
                <c:pt idx="14">
                  <c:v>30.099</c:v>
                </c:pt>
                <c:pt idx="15">
                  <c:v>30.663799999999998</c:v>
                </c:pt>
                <c:pt idx="16">
                  <c:v>32.0914</c:v>
                </c:pt>
                <c:pt idx="17">
                  <c:v>30.0838</c:v>
                </c:pt>
                <c:pt idx="18">
                  <c:v>32.965699999999998</c:v>
                </c:pt>
                <c:pt idx="19">
                  <c:v>33.290199999999999</c:v>
                </c:pt>
                <c:pt idx="20">
                  <c:v>32.4251</c:v>
                </c:pt>
                <c:pt idx="21">
                  <c:v>31.838000000000001</c:v>
                </c:pt>
                <c:pt idx="22">
                  <c:v>31.889500000000002</c:v>
                </c:pt>
                <c:pt idx="23">
                  <c:v>31.270099999999999</c:v>
                </c:pt>
                <c:pt idx="24">
                  <c:v>29.684100000000001</c:v>
                </c:pt>
                <c:pt idx="25">
                  <c:v>28.599699999999999</c:v>
                </c:pt>
                <c:pt idx="26">
                  <c:v>30.2515</c:v>
                </c:pt>
                <c:pt idx="27">
                  <c:v>34.205100000000002</c:v>
                </c:pt>
                <c:pt idx="28">
                  <c:v>34.961300000000001</c:v>
                </c:pt>
                <c:pt idx="29">
                  <c:v>35.356000000000002</c:v>
                </c:pt>
                <c:pt idx="30">
                  <c:v>35.695900000000002</c:v>
                </c:pt>
                <c:pt idx="31">
                  <c:v>34.837000000000003</c:v>
                </c:pt>
                <c:pt idx="32">
                  <c:v>34.905500000000004</c:v>
                </c:pt>
                <c:pt idx="33">
                  <c:v>35.588000000000001</c:v>
                </c:pt>
                <c:pt idx="34">
                  <c:v>34.278700000000001</c:v>
                </c:pt>
                <c:pt idx="35">
                  <c:v>34.663699999999999</c:v>
                </c:pt>
                <c:pt idx="36">
                  <c:v>31.912199999999999</c:v>
                </c:pt>
                <c:pt idx="37">
                  <c:v>30.7196</c:v>
                </c:pt>
                <c:pt idx="38">
                  <c:v>32.935400000000001</c:v>
                </c:pt>
                <c:pt idx="39">
                  <c:v>33.716999999999999</c:v>
                </c:pt>
                <c:pt idx="40">
                  <c:v>33.909399999999998</c:v>
                </c:pt>
                <c:pt idx="41">
                  <c:v>33.549900000000001</c:v>
                </c:pt>
                <c:pt idx="42">
                  <c:v>34.950200000000002</c:v>
                </c:pt>
                <c:pt idx="43">
                  <c:v>34.8202</c:v>
                </c:pt>
                <c:pt idx="44">
                  <c:v>36.341000000000001</c:v>
                </c:pt>
                <c:pt idx="45">
                  <c:v>37.340000000000003</c:v>
                </c:pt>
                <c:pt idx="46">
                  <c:v>37.4056</c:v>
                </c:pt>
                <c:pt idx="47">
                  <c:v>37.669800000000002</c:v>
                </c:pt>
              </c:numCache>
            </c:numRef>
          </c:val>
          <c:smooth val="0"/>
          <c:extLst>
            <c:ext xmlns:c16="http://schemas.microsoft.com/office/drawing/2014/chart" uri="{C3380CC4-5D6E-409C-BE32-E72D297353CC}">
              <c16:uniqueId val="{00000006-7A85-41A2-8A5D-8189D0EAAB5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7A85-41A2-8A5D-8189D0EAAB5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A85-41A2-8A5D-8189D0EAAB5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A85-41A2-8A5D-8189D0EAAB5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89.081299999999999</c:v>
                </c:pt>
                <c:pt idx="1">
                  <c:v>88.324489999999997</c:v>
                </c:pt>
                <c:pt idx="2">
                  <c:v>87.972350000000006</c:v>
                </c:pt>
                <c:pt idx="3">
                  <c:v>89.1815</c:v>
                </c:pt>
                <c:pt idx="4">
                  <c:v>89.258889999999994</c:v>
                </c:pt>
                <c:pt idx="5">
                  <c:v>89.930340000000001</c:v>
                </c:pt>
                <c:pt idx="6">
                  <c:v>89.961609999999993</c:v>
                </c:pt>
                <c:pt idx="7">
                  <c:v>89.609579999999994</c:v>
                </c:pt>
                <c:pt idx="8">
                  <c:v>89.877979999999994</c:v>
                </c:pt>
                <c:pt idx="9">
                  <c:v>88.990769999999998</c:v>
                </c:pt>
                <c:pt idx="10">
                  <c:v>88.438239999999993</c:v>
                </c:pt>
                <c:pt idx="11">
                  <c:v>87.052859999999995</c:v>
                </c:pt>
                <c:pt idx="12">
                  <c:v>86.489760000000004</c:v>
                </c:pt>
                <c:pt idx="13">
                  <c:v>86.677800000000005</c:v>
                </c:pt>
                <c:pt idx="14">
                  <c:v>88.142250000000004</c:v>
                </c:pt>
                <c:pt idx="15">
                  <c:v>88.643900000000002</c:v>
                </c:pt>
                <c:pt idx="16">
                  <c:v>89.05077</c:v>
                </c:pt>
                <c:pt idx="17">
                  <c:v>88.95984</c:v>
                </c:pt>
                <c:pt idx="18">
                  <c:v>88.0715</c:v>
                </c:pt>
                <c:pt idx="19">
                  <c:v>88.214479999999995</c:v>
                </c:pt>
                <c:pt idx="20">
                  <c:v>87.951490000000007</c:v>
                </c:pt>
                <c:pt idx="21">
                  <c:v>87.278220000000005</c:v>
                </c:pt>
                <c:pt idx="22">
                  <c:v>86.508809999999997</c:v>
                </c:pt>
                <c:pt idx="23">
                  <c:v>87.481120000000004</c:v>
                </c:pt>
                <c:pt idx="24">
                  <c:v>86.224459999999993</c:v>
                </c:pt>
                <c:pt idx="25">
                  <c:v>88.192639999999997</c:v>
                </c:pt>
                <c:pt idx="26">
                  <c:v>88.580479999999994</c:v>
                </c:pt>
                <c:pt idx="27">
                  <c:v>87.68083</c:v>
                </c:pt>
                <c:pt idx="28">
                  <c:v>87.211389999999994</c:v>
                </c:pt>
                <c:pt idx="29">
                  <c:v>88.038219999999995</c:v>
                </c:pt>
                <c:pt idx="30">
                  <c:v>88.912909999999997</c:v>
                </c:pt>
                <c:pt idx="31">
                  <c:v>88.563239999999993</c:v>
                </c:pt>
                <c:pt idx="32">
                  <c:v>88.058610000000002</c:v>
                </c:pt>
                <c:pt idx="33">
                  <c:v>88.124639999999999</c:v>
                </c:pt>
                <c:pt idx="34">
                  <c:v>88.268860000000004</c:v>
                </c:pt>
                <c:pt idx="35">
                  <c:v>88.864940000000004</c:v>
                </c:pt>
                <c:pt idx="36">
                  <c:v>88.825540000000004</c:v>
                </c:pt>
                <c:pt idx="37">
                  <c:v>88.618930000000006</c:v>
                </c:pt>
                <c:pt idx="38">
                  <c:v>90.108440000000002</c:v>
                </c:pt>
                <c:pt idx="39">
                  <c:v>88.817099999999996</c:v>
                </c:pt>
                <c:pt idx="40">
                  <c:v>88.726169999999996</c:v>
                </c:pt>
                <c:pt idx="41">
                  <c:v>88.31841</c:v>
                </c:pt>
                <c:pt idx="42">
                  <c:v>88.140180000000001</c:v>
                </c:pt>
                <c:pt idx="43">
                  <c:v>88.670479999999998</c:v>
                </c:pt>
                <c:pt idx="44">
                  <c:v>89.105850000000004</c:v>
                </c:pt>
                <c:pt idx="45">
                  <c:v>88.695840000000004</c:v>
                </c:pt>
                <c:pt idx="46">
                  <c:v>89.116560000000007</c:v>
                </c:pt>
                <c:pt idx="47">
                  <c:v>89.260379999999998</c:v>
                </c:pt>
              </c:numCache>
            </c:numRef>
          </c:val>
          <c:smooth val="0"/>
          <c:extLst>
            <c:ext xmlns:c16="http://schemas.microsoft.com/office/drawing/2014/chart" uri="{C3380CC4-5D6E-409C-BE32-E72D297353CC}">
              <c16:uniqueId val="{0000000A-7A85-41A2-8A5D-8189D0EAAB5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4.3831199999999999</c:v>
                </c:pt>
                <c:pt idx="1">
                  <c:v>4.4149700000000003</c:v>
                </c:pt>
                <c:pt idx="2">
                  <c:v>4.4102499999999996</c:v>
                </c:pt>
                <c:pt idx="3">
                  <c:v>4.4590300000000003</c:v>
                </c:pt>
                <c:pt idx="4">
                  <c:v>4.6879400000000002</c:v>
                </c:pt>
                <c:pt idx="5">
                  <c:v>4.6480800000000002</c:v>
                </c:pt>
                <c:pt idx="6">
                  <c:v>4.66249</c:v>
                </c:pt>
                <c:pt idx="7">
                  <c:v>4.6639200000000001</c:v>
                </c:pt>
                <c:pt idx="8">
                  <c:v>4.6423899999999998</c:v>
                </c:pt>
                <c:pt idx="9">
                  <c:v>4.6407100000000003</c:v>
                </c:pt>
                <c:pt idx="10">
                  <c:v>4.6718900000000003</c:v>
                </c:pt>
                <c:pt idx="11">
                  <c:v>4.64072</c:v>
                </c:pt>
                <c:pt idx="12">
                  <c:v>4.6450899999999997</c:v>
                </c:pt>
                <c:pt idx="13">
                  <c:v>4.6884899999999998</c:v>
                </c:pt>
                <c:pt idx="14">
                  <c:v>4.67035</c:v>
                </c:pt>
                <c:pt idx="15">
                  <c:v>4.6752399999999996</c:v>
                </c:pt>
                <c:pt idx="16">
                  <c:v>4.7313099999999997</c:v>
                </c:pt>
                <c:pt idx="17">
                  <c:v>4.9150799999999997</c:v>
                </c:pt>
                <c:pt idx="18">
                  <c:v>5.0263299999999997</c:v>
                </c:pt>
                <c:pt idx="19">
                  <c:v>5.0774999999999997</c:v>
                </c:pt>
                <c:pt idx="20">
                  <c:v>5.0241400000000001</c:v>
                </c:pt>
                <c:pt idx="21">
                  <c:v>6.0436300000000003</c:v>
                </c:pt>
                <c:pt idx="22">
                  <c:v>6.1748099999999999</c:v>
                </c:pt>
                <c:pt idx="23">
                  <c:v>6.1229399999999998</c:v>
                </c:pt>
                <c:pt idx="24">
                  <c:v>6.2172400000000003</c:v>
                </c:pt>
                <c:pt idx="25">
                  <c:v>6.1693100000000003</c:v>
                </c:pt>
                <c:pt idx="26">
                  <c:v>6.1689100000000003</c:v>
                </c:pt>
                <c:pt idx="27">
                  <c:v>6.1992500000000001</c:v>
                </c:pt>
                <c:pt idx="28">
                  <c:v>6.2069099999999997</c:v>
                </c:pt>
                <c:pt idx="29">
                  <c:v>6.1899600000000001</c:v>
                </c:pt>
                <c:pt idx="30">
                  <c:v>8.9202100000000009</c:v>
                </c:pt>
                <c:pt idx="31">
                  <c:v>6.5957299999999996</c:v>
                </c:pt>
                <c:pt idx="32">
                  <c:v>6.5635500000000002</c:v>
                </c:pt>
                <c:pt idx="33">
                  <c:v>6.5676699999999997</c:v>
                </c:pt>
                <c:pt idx="34">
                  <c:v>6.5384099999999998</c:v>
                </c:pt>
                <c:pt idx="35">
                  <c:v>6.5666500000000001</c:v>
                </c:pt>
                <c:pt idx="36">
                  <c:v>6.5684899999999997</c:v>
                </c:pt>
                <c:pt idx="37">
                  <c:v>6.5750400000000004</c:v>
                </c:pt>
                <c:pt idx="38">
                  <c:v>6.6015199999999998</c:v>
                </c:pt>
                <c:pt idx="39">
                  <c:v>6.5935699999999997</c:v>
                </c:pt>
                <c:pt idx="40">
                  <c:v>6.6136900000000001</c:v>
                </c:pt>
                <c:pt idx="41">
                  <c:v>6.6088300000000002</c:v>
                </c:pt>
                <c:pt idx="42">
                  <c:v>6.5741399999999999</c:v>
                </c:pt>
                <c:pt idx="43">
                  <c:v>6.6674800000000003</c:v>
                </c:pt>
                <c:pt idx="44">
                  <c:v>6.6367700000000003</c:v>
                </c:pt>
                <c:pt idx="45">
                  <c:v>6.6198300000000003</c:v>
                </c:pt>
                <c:pt idx="46">
                  <c:v>6.7242600000000001</c:v>
                </c:pt>
                <c:pt idx="47">
                  <c:v>6.7417899999999999</c:v>
                </c:pt>
              </c:numCache>
            </c:numRef>
          </c:val>
          <c:smooth val="0"/>
          <c:extLst>
            <c:ext xmlns:c16="http://schemas.microsoft.com/office/drawing/2014/chart" uri="{C3380CC4-5D6E-409C-BE32-E72D297353CC}">
              <c16:uniqueId val="{0000000B-7A85-41A2-8A5D-8189D0EAAB5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0.50219999999999998</c:v>
                </c:pt>
                <c:pt idx="1">
                  <c:v>0.44729999999999998</c:v>
                </c:pt>
                <c:pt idx="2">
                  <c:v>0.41299999999999998</c:v>
                </c:pt>
                <c:pt idx="3">
                  <c:v>0.39760000000000001</c:v>
                </c:pt>
                <c:pt idx="4">
                  <c:v>0.39279999999999998</c:v>
                </c:pt>
                <c:pt idx="5">
                  <c:v>0.37640000000000001</c:v>
                </c:pt>
                <c:pt idx="6">
                  <c:v>0.37809999999999999</c:v>
                </c:pt>
                <c:pt idx="7">
                  <c:v>0.36649999999999999</c:v>
                </c:pt>
                <c:pt idx="8">
                  <c:v>0.35930000000000001</c:v>
                </c:pt>
                <c:pt idx="9">
                  <c:v>0.35520000000000002</c:v>
                </c:pt>
                <c:pt idx="10">
                  <c:v>0.3543</c:v>
                </c:pt>
                <c:pt idx="11">
                  <c:v>0.3609</c:v>
                </c:pt>
                <c:pt idx="12">
                  <c:v>0.378</c:v>
                </c:pt>
                <c:pt idx="13">
                  <c:v>0.37919999999999998</c:v>
                </c:pt>
                <c:pt idx="14">
                  <c:v>0.43309999999999998</c:v>
                </c:pt>
                <c:pt idx="15">
                  <c:v>0.4698</c:v>
                </c:pt>
                <c:pt idx="16">
                  <c:v>0.54190000000000005</c:v>
                </c:pt>
                <c:pt idx="17">
                  <c:v>0.6028</c:v>
                </c:pt>
                <c:pt idx="18">
                  <c:v>0.72109999999999996</c:v>
                </c:pt>
                <c:pt idx="19">
                  <c:v>0.95289999999999997</c:v>
                </c:pt>
                <c:pt idx="20">
                  <c:v>1.2771999999999999</c:v>
                </c:pt>
                <c:pt idx="21">
                  <c:v>1.4812000000000001</c:v>
                </c:pt>
                <c:pt idx="22">
                  <c:v>1.5609</c:v>
                </c:pt>
                <c:pt idx="23">
                  <c:v>1.5863</c:v>
                </c:pt>
                <c:pt idx="24">
                  <c:v>1.6306</c:v>
                </c:pt>
                <c:pt idx="25">
                  <c:v>1.6319999999999999</c:v>
                </c:pt>
                <c:pt idx="26">
                  <c:v>1.6214</c:v>
                </c:pt>
                <c:pt idx="27">
                  <c:v>1.6288</c:v>
                </c:pt>
                <c:pt idx="28">
                  <c:v>1.6484000000000001</c:v>
                </c:pt>
                <c:pt idx="29">
                  <c:v>1.6493</c:v>
                </c:pt>
                <c:pt idx="30">
                  <c:v>1.6548</c:v>
                </c:pt>
                <c:pt idx="31">
                  <c:v>1.6531</c:v>
                </c:pt>
                <c:pt idx="32">
                  <c:v>1.6460999999999999</c:v>
                </c:pt>
                <c:pt idx="33">
                  <c:v>1.6212</c:v>
                </c:pt>
                <c:pt idx="34">
                  <c:v>1.5934999999999999</c:v>
                </c:pt>
                <c:pt idx="35">
                  <c:v>1.6337999999999999</c:v>
                </c:pt>
                <c:pt idx="36">
                  <c:v>1.6263000000000001</c:v>
                </c:pt>
                <c:pt idx="37">
                  <c:v>1.6036999999999999</c:v>
                </c:pt>
                <c:pt idx="38">
                  <c:v>1.5784</c:v>
                </c:pt>
                <c:pt idx="39">
                  <c:v>1.5794999999999999</c:v>
                </c:pt>
                <c:pt idx="40">
                  <c:v>1.5416000000000001</c:v>
                </c:pt>
                <c:pt idx="41">
                  <c:v>1.5343</c:v>
                </c:pt>
                <c:pt idx="42">
                  <c:v>1.4492</c:v>
                </c:pt>
                <c:pt idx="43">
                  <c:v>1.3164</c:v>
                </c:pt>
                <c:pt idx="44">
                  <c:v>0.94499999999999995</c:v>
                </c:pt>
                <c:pt idx="45">
                  <c:v>0.70409999999999995</c:v>
                </c:pt>
                <c:pt idx="46">
                  <c:v>0.61360000000000003</c:v>
                </c:pt>
                <c:pt idx="47">
                  <c:v>0.55059999999999998</c:v>
                </c:pt>
              </c:numCache>
            </c:numRef>
          </c:val>
          <c:smooth val="0"/>
          <c:extLst>
            <c:ext xmlns:c16="http://schemas.microsoft.com/office/drawing/2014/chart" uri="{C3380CC4-5D6E-409C-BE32-E72D297353CC}">
              <c16:uniqueId val="{0000000C-7A85-41A2-8A5D-8189D0EAAB5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0.57999999999999996</c:v>
                </c:pt>
                <c:pt idx="2">
                  <c:v>0.59</c:v>
                </c:pt>
                <c:pt idx="3">
                  <c:v>0.56999999999999995</c:v>
                </c:pt>
                <c:pt idx="4">
                  <c:v>0.56999999999999995</c:v>
                </c:pt>
                <c:pt idx="5">
                  <c:v>0.57999999999999996</c:v>
                </c:pt>
                <c:pt idx="6">
                  <c:v>0.57999999999999996</c:v>
                </c:pt>
                <c:pt idx="7">
                  <c:v>0.57999999999999996</c:v>
                </c:pt>
                <c:pt idx="8">
                  <c:v>0.6</c:v>
                </c:pt>
                <c:pt idx="9">
                  <c:v>0.5</c:v>
                </c:pt>
                <c:pt idx="10">
                  <c:v>0.57999999999999996</c:v>
                </c:pt>
                <c:pt idx="11">
                  <c:v>0.61</c:v>
                </c:pt>
                <c:pt idx="12">
                  <c:v>0.6</c:v>
                </c:pt>
                <c:pt idx="13">
                  <c:v>0.62</c:v>
                </c:pt>
                <c:pt idx="14">
                  <c:v>0.59</c:v>
                </c:pt>
                <c:pt idx="15">
                  <c:v>0.54</c:v>
                </c:pt>
                <c:pt idx="16">
                  <c:v>0.53</c:v>
                </c:pt>
                <c:pt idx="17">
                  <c:v>0.56999999999999995</c:v>
                </c:pt>
                <c:pt idx="18">
                  <c:v>0.53</c:v>
                </c:pt>
                <c:pt idx="19">
                  <c:v>0.54</c:v>
                </c:pt>
                <c:pt idx="20">
                  <c:v>0.52</c:v>
                </c:pt>
                <c:pt idx="21">
                  <c:v>0.53</c:v>
                </c:pt>
                <c:pt idx="22">
                  <c:v>0.47</c:v>
                </c:pt>
                <c:pt idx="23">
                  <c:v>0.54</c:v>
                </c:pt>
                <c:pt idx="24">
                  <c:v>0.55000000000000004</c:v>
                </c:pt>
                <c:pt idx="25">
                  <c:v>0.54</c:v>
                </c:pt>
                <c:pt idx="26">
                  <c:v>0.55000000000000004</c:v>
                </c:pt>
                <c:pt idx="27">
                  <c:v>0.56000000000000005</c:v>
                </c:pt>
                <c:pt idx="28">
                  <c:v>0.61</c:v>
                </c:pt>
                <c:pt idx="29">
                  <c:v>0.56000000000000005</c:v>
                </c:pt>
                <c:pt idx="30">
                  <c:v>0.56999999999999995</c:v>
                </c:pt>
                <c:pt idx="31">
                  <c:v>0.59</c:v>
                </c:pt>
                <c:pt idx="32">
                  <c:v>0.53</c:v>
                </c:pt>
                <c:pt idx="33">
                  <c:v>0.59</c:v>
                </c:pt>
                <c:pt idx="34">
                  <c:v>0.54</c:v>
                </c:pt>
                <c:pt idx="35">
                  <c:v>0.51</c:v>
                </c:pt>
                <c:pt idx="36">
                  <c:v>0.65</c:v>
                </c:pt>
                <c:pt idx="37">
                  <c:v>0.61</c:v>
                </c:pt>
                <c:pt idx="38">
                  <c:v>0.62</c:v>
                </c:pt>
                <c:pt idx="39">
                  <c:v>0.63</c:v>
                </c:pt>
                <c:pt idx="40">
                  <c:v>0.65</c:v>
                </c:pt>
                <c:pt idx="41">
                  <c:v>0.62</c:v>
                </c:pt>
                <c:pt idx="42">
                  <c:v>0.62</c:v>
                </c:pt>
                <c:pt idx="43">
                  <c:v>0.65</c:v>
                </c:pt>
                <c:pt idx="44">
                  <c:v>0.61</c:v>
                </c:pt>
                <c:pt idx="45">
                  <c:v>0.63</c:v>
                </c:pt>
                <c:pt idx="46">
                  <c:v>0.54</c:v>
                </c:pt>
                <c:pt idx="47">
                  <c:v>0.56999999999999995</c:v>
                </c:pt>
              </c:numCache>
            </c:numRef>
          </c:val>
          <c:smooth val="0"/>
          <c:extLst>
            <c:ext xmlns:c16="http://schemas.microsoft.com/office/drawing/2014/chart" uri="{C3380CC4-5D6E-409C-BE32-E72D297353CC}">
              <c16:uniqueId val="{0000000D-7A85-41A2-8A5D-8189D0EAAB5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29.661100000000001</c:v>
                </c:pt>
                <c:pt idx="1">
                  <c:v>29.35295</c:v>
                </c:pt>
                <c:pt idx="2">
                  <c:v>29.754930000000002</c:v>
                </c:pt>
                <c:pt idx="3">
                  <c:v>30.655480000000001</c:v>
                </c:pt>
                <c:pt idx="4">
                  <c:v>31.557549999999999</c:v>
                </c:pt>
                <c:pt idx="5">
                  <c:v>31.894200000000001</c:v>
                </c:pt>
                <c:pt idx="6">
                  <c:v>29.773910000000001</c:v>
                </c:pt>
                <c:pt idx="7">
                  <c:v>29.28933</c:v>
                </c:pt>
                <c:pt idx="8">
                  <c:v>28.33062</c:v>
                </c:pt>
                <c:pt idx="9">
                  <c:v>28.237259999999999</c:v>
                </c:pt>
                <c:pt idx="10">
                  <c:v>28.980930000000001</c:v>
                </c:pt>
                <c:pt idx="11">
                  <c:v>27.636230000000001</c:v>
                </c:pt>
                <c:pt idx="12">
                  <c:v>28.06701</c:v>
                </c:pt>
                <c:pt idx="13">
                  <c:v>25.602209999999999</c:v>
                </c:pt>
                <c:pt idx="14">
                  <c:v>25.52111</c:v>
                </c:pt>
                <c:pt idx="15">
                  <c:v>26.807849999999998</c:v>
                </c:pt>
                <c:pt idx="16">
                  <c:v>28.460039999999999</c:v>
                </c:pt>
                <c:pt idx="17">
                  <c:v>30.19089</c:v>
                </c:pt>
                <c:pt idx="18">
                  <c:v>29.968669999999999</c:v>
                </c:pt>
                <c:pt idx="19">
                  <c:v>29.647860000000001</c:v>
                </c:pt>
                <c:pt idx="20">
                  <c:v>29.168900000000001</c:v>
                </c:pt>
                <c:pt idx="21">
                  <c:v>29.859729999999999</c:v>
                </c:pt>
                <c:pt idx="22">
                  <c:v>29.590810000000001</c:v>
                </c:pt>
                <c:pt idx="23">
                  <c:v>28.050599999999999</c:v>
                </c:pt>
                <c:pt idx="24">
                  <c:v>29.60812</c:v>
                </c:pt>
                <c:pt idx="25">
                  <c:v>28.942150000000002</c:v>
                </c:pt>
                <c:pt idx="26">
                  <c:v>28.661349999999999</c:v>
                </c:pt>
                <c:pt idx="27">
                  <c:v>30.089089999999999</c:v>
                </c:pt>
                <c:pt idx="28">
                  <c:v>30.028729999999999</c:v>
                </c:pt>
                <c:pt idx="29">
                  <c:v>29.140940000000001</c:v>
                </c:pt>
                <c:pt idx="30">
                  <c:v>29.12659</c:v>
                </c:pt>
                <c:pt idx="31">
                  <c:v>29.531199999999998</c:v>
                </c:pt>
                <c:pt idx="32">
                  <c:v>29.401610000000002</c:v>
                </c:pt>
                <c:pt idx="33">
                  <c:v>29.500810000000001</c:v>
                </c:pt>
                <c:pt idx="34">
                  <c:v>29.980049999999999</c:v>
                </c:pt>
                <c:pt idx="35">
                  <c:v>28.547989999999999</c:v>
                </c:pt>
                <c:pt idx="36">
                  <c:v>27.21433</c:v>
                </c:pt>
                <c:pt idx="37">
                  <c:v>26.24689</c:v>
                </c:pt>
                <c:pt idx="38">
                  <c:v>26.208390000000001</c:v>
                </c:pt>
                <c:pt idx="39">
                  <c:v>26.663319999999999</c:v>
                </c:pt>
                <c:pt idx="40">
                  <c:v>27.125299999999999</c:v>
                </c:pt>
                <c:pt idx="41">
                  <c:v>28.731190000000002</c:v>
                </c:pt>
                <c:pt idx="42">
                  <c:v>29.28435</c:v>
                </c:pt>
                <c:pt idx="43">
                  <c:v>29.270420000000001</c:v>
                </c:pt>
                <c:pt idx="44">
                  <c:v>30.067720000000001</c:v>
                </c:pt>
                <c:pt idx="45">
                  <c:v>30.908249999999999</c:v>
                </c:pt>
                <c:pt idx="46">
                  <c:v>30.98837</c:v>
                </c:pt>
                <c:pt idx="47">
                  <c:v>30.639579999999999</c:v>
                </c:pt>
              </c:numCache>
            </c:numRef>
          </c:val>
          <c:smooth val="0"/>
          <c:extLst>
            <c:ext xmlns:c16="http://schemas.microsoft.com/office/drawing/2014/chart" uri="{C3380CC4-5D6E-409C-BE32-E72D297353CC}">
              <c16:uniqueId val="{0000000E-7A85-41A2-8A5D-8189D0EAAB5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436.53167000000002</c:v>
                </c:pt>
                <c:pt idx="1">
                  <c:v>432.77582999999998</c:v>
                </c:pt>
                <c:pt idx="2">
                  <c:v>433.68042000000003</c:v>
                </c:pt>
                <c:pt idx="3">
                  <c:v>430.96375999999998</c:v>
                </c:pt>
                <c:pt idx="4">
                  <c:v>431.24119000000002</c:v>
                </c:pt>
                <c:pt idx="5">
                  <c:v>423.95522999999997</c:v>
                </c:pt>
                <c:pt idx="6">
                  <c:v>437.21559000000002</c:v>
                </c:pt>
                <c:pt idx="7">
                  <c:v>437.26621999999998</c:v>
                </c:pt>
                <c:pt idx="8">
                  <c:v>433.93776000000003</c:v>
                </c:pt>
                <c:pt idx="9">
                  <c:v>432.77413000000001</c:v>
                </c:pt>
                <c:pt idx="10">
                  <c:v>429.61788999999999</c:v>
                </c:pt>
                <c:pt idx="11">
                  <c:v>434.50657999999999</c:v>
                </c:pt>
                <c:pt idx="12">
                  <c:v>434.18671999999998</c:v>
                </c:pt>
                <c:pt idx="13">
                  <c:v>435.02042</c:v>
                </c:pt>
                <c:pt idx="14">
                  <c:v>436.39422999999999</c:v>
                </c:pt>
                <c:pt idx="15">
                  <c:v>426.17811999999998</c:v>
                </c:pt>
                <c:pt idx="16">
                  <c:v>432.62373000000002</c:v>
                </c:pt>
                <c:pt idx="17">
                  <c:v>438.81536999999997</c:v>
                </c:pt>
                <c:pt idx="18">
                  <c:v>429.82868999999999</c:v>
                </c:pt>
                <c:pt idx="19">
                  <c:v>427.43086</c:v>
                </c:pt>
                <c:pt idx="20">
                  <c:v>418.34665000000001</c:v>
                </c:pt>
                <c:pt idx="21">
                  <c:v>423.01945999999998</c:v>
                </c:pt>
                <c:pt idx="22">
                  <c:v>419.79658000000001</c:v>
                </c:pt>
                <c:pt idx="23">
                  <c:v>422.33139</c:v>
                </c:pt>
                <c:pt idx="24">
                  <c:v>420.61169000000001</c:v>
                </c:pt>
                <c:pt idx="25">
                  <c:v>414.03242</c:v>
                </c:pt>
                <c:pt idx="26">
                  <c:v>419.17678999999998</c:v>
                </c:pt>
                <c:pt idx="27">
                  <c:v>425.23883999999998</c:v>
                </c:pt>
                <c:pt idx="28">
                  <c:v>428.63810000000001</c:v>
                </c:pt>
                <c:pt idx="29">
                  <c:v>434.11572999999999</c:v>
                </c:pt>
                <c:pt idx="30">
                  <c:v>436.15622999999999</c:v>
                </c:pt>
                <c:pt idx="31">
                  <c:v>441.53854000000001</c:v>
                </c:pt>
                <c:pt idx="32">
                  <c:v>439.03339</c:v>
                </c:pt>
                <c:pt idx="33">
                  <c:v>405.21095000000003</c:v>
                </c:pt>
                <c:pt idx="34">
                  <c:v>408.38193999999999</c:v>
                </c:pt>
                <c:pt idx="35">
                  <c:v>435.94351999999998</c:v>
                </c:pt>
                <c:pt idx="36">
                  <c:v>434.83568000000002</c:v>
                </c:pt>
                <c:pt idx="37">
                  <c:v>434.09348</c:v>
                </c:pt>
                <c:pt idx="38">
                  <c:v>429.73462999999998</c:v>
                </c:pt>
                <c:pt idx="39">
                  <c:v>423.05142999999998</c:v>
                </c:pt>
                <c:pt idx="40">
                  <c:v>418.13477</c:v>
                </c:pt>
                <c:pt idx="41">
                  <c:v>415.68855000000002</c:v>
                </c:pt>
                <c:pt idx="42">
                  <c:v>411.64632999999998</c:v>
                </c:pt>
                <c:pt idx="43">
                  <c:v>412.41703999999999</c:v>
                </c:pt>
                <c:pt idx="44">
                  <c:v>404.70620000000002</c:v>
                </c:pt>
                <c:pt idx="45">
                  <c:v>413.53964000000002</c:v>
                </c:pt>
                <c:pt idx="46">
                  <c:v>414.39382999999998</c:v>
                </c:pt>
                <c:pt idx="47">
                  <c:v>417.49934000000002</c:v>
                </c:pt>
              </c:numCache>
            </c:numRef>
          </c:val>
          <c:smooth val="0"/>
          <c:extLst>
            <c:ext xmlns:c16="http://schemas.microsoft.com/office/drawing/2014/chart" uri="{C3380CC4-5D6E-409C-BE32-E72D297353CC}">
              <c16:uniqueId val="{0000000F-7A85-41A2-8A5D-8189D0EAAB5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A85-41A2-8A5D-8189D0EAAB5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152.6858</c:v>
                </c:pt>
                <c:pt idx="1">
                  <c:v>156.84350000000001</c:v>
                </c:pt>
                <c:pt idx="2">
                  <c:v>153.35</c:v>
                </c:pt>
                <c:pt idx="3">
                  <c:v>156.56960000000001</c:v>
                </c:pt>
                <c:pt idx="4">
                  <c:v>152.35470000000001</c:v>
                </c:pt>
                <c:pt idx="5">
                  <c:v>152.89840000000001</c:v>
                </c:pt>
                <c:pt idx="6">
                  <c:v>152.40969999999999</c:v>
                </c:pt>
                <c:pt idx="7">
                  <c:v>153.3022</c:v>
                </c:pt>
                <c:pt idx="8">
                  <c:v>161.22380000000001</c:v>
                </c:pt>
                <c:pt idx="9">
                  <c:v>156.53440000000001</c:v>
                </c:pt>
                <c:pt idx="10">
                  <c:v>161.8682</c:v>
                </c:pt>
                <c:pt idx="11">
                  <c:v>155.83359999999999</c:v>
                </c:pt>
                <c:pt idx="12">
                  <c:v>152.57990000000001</c:v>
                </c:pt>
                <c:pt idx="13">
                  <c:v>147.44649999999999</c:v>
                </c:pt>
                <c:pt idx="14">
                  <c:v>157.92169999999999</c:v>
                </c:pt>
                <c:pt idx="15">
                  <c:v>154.87899999999999</c:v>
                </c:pt>
                <c:pt idx="16">
                  <c:v>155.47880000000001</c:v>
                </c:pt>
                <c:pt idx="17">
                  <c:v>159.58179999999999</c:v>
                </c:pt>
                <c:pt idx="18">
                  <c:v>156.90209999999999</c:v>
                </c:pt>
                <c:pt idx="19">
                  <c:v>155.26759999999999</c:v>
                </c:pt>
                <c:pt idx="20">
                  <c:v>155.69110000000001</c:v>
                </c:pt>
                <c:pt idx="21">
                  <c:v>160.6729</c:v>
                </c:pt>
                <c:pt idx="22">
                  <c:v>157.9468</c:v>
                </c:pt>
                <c:pt idx="23">
                  <c:v>157.68279999999999</c:v>
                </c:pt>
                <c:pt idx="24">
                  <c:v>163.85329999999999</c:v>
                </c:pt>
                <c:pt idx="25">
                  <c:v>159.2841</c:v>
                </c:pt>
                <c:pt idx="26">
                  <c:v>160.80940000000001</c:v>
                </c:pt>
                <c:pt idx="27">
                  <c:v>158.7088</c:v>
                </c:pt>
                <c:pt idx="28">
                  <c:v>158.2311</c:v>
                </c:pt>
                <c:pt idx="29">
                  <c:v>159.6284</c:v>
                </c:pt>
                <c:pt idx="30">
                  <c:v>155.1942</c:v>
                </c:pt>
                <c:pt idx="31">
                  <c:v>156.33260000000001</c:v>
                </c:pt>
                <c:pt idx="32">
                  <c:v>149.83920000000001</c:v>
                </c:pt>
                <c:pt idx="33">
                  <c:v>156.8785</c:v>
                </c:pt>
                <c:pt idx="34">
                  <c:v>154.72149999999999</c:v>
                </c:pt>
                <c:pt idx="35">
                  <c:v>156.74629999999999</c:v>
                </c:pt>
                <c:pt idx="36">
                  <c:v>156.14089999999999</c:v>
                </c:pt>
                <c:pt idx="37">
                  <c:v>159.07769999999999</c:v>
                </c:pt>
                <c:pt idx="38">
                  <c:v>159.7259</c:v>
                </c:pt>
                <c:pt idx="39">
                  <c:v>158.52330000000001</c:v>
                </c:pt>
                <c:pt idx="40">
                  <c:v>154.72149999999999</c:v>
                </c:pt>
                <c:pt idx="41">
                  <c:v>148.58879999999999</c:v>
                </c:pt>
                <c:pt idx="42">
                  <c:v>160.32509999999999</c:v>
                </c:pt>
                <c:pt idx="43">
                  <c:v>155.72710000000001</c:v>
                </c:pt>
                <c:pt idx="44">
                  <c:v>159.3853</c:v>
                </c:pt>
                <c:pt idx="45">
                  <c:v>164.07640000000001</c:v>
                </c:pt>
                <c:pt idx="46">
                  <c:v>160.49160000000001</c:v>
                </c:pt>
                <c:pt idx="47">
                  <c:v>159.28639999999999</c:v>
                </c:pt>
              </c:numCache>
            </c:numRef>
          </c:val>
          <c:smooth val="0"/>
          <c:extLst>
            <c:ext xmlns:c16="http://schemas.microsoft.com/office/drawing/2014/chart" uri="{C3380CC4-5D6E-409C-BE32-E72D297353CC}">
              <c16:uniqueId val="{00000011-7A85-41A2-8A5D-8189D0EAAB5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17.859000000000002</c:v>
                </c:pt>
                <c:pt idx="1">
                  <c:v>17.802</c:v>
                </c:pt>
                <c:pt idx="2">
                  <c:v>17.762</c:v>
                </c:pt>
                <c:pt idx="3">
                  <c:v>17.864000000000001</c:v>
                </c:pt>
                <c:pt idx="4">
                  <c:v>17.853999999999999</c:v>
                </c:pt>
                <c:pt idx="5">
                  <c:v>17.89</c:v>
                </c:pt>
                <c:pt idx="6">
                  <c:v>17.692</c:v>
                </c:pt>
                <c:pt idx="7">
                  <c:v>17.884</c:v>
                </c:pt>
                <c:pt idx="8">
                  <c:v>18.213000000000001</c:v>
                </c:pt>
                <c:pt idx="9">
                  <c:v>18.239000000000001</c:v>
                </c:pt>
                <c:pt idx="10">
                  <c:v>18.254000000000001</c:v>
                </c:pt>
                <c:pt idx="11">
                  <c:v>18.053000000000001</c:v>
                </c:pt>
                <c:pt idx="12">
                  <c:v>17.573</c:v>
                </c:pt>
                <c:pt idx="13">
                  <c:v>17.209</c:v>
                </c:pt>
                <c:pt idx="14">
                  <c:v>17.193000000000001</c:v>
                </c:pt>
                <c:pt idx="15">
                  <c:v>17.46</c:v>
                </c:pt>
                <c:pt idx="16">
                  <c:v>17.399000000000001</c:v>
                </c:pt>
                <c:pt idx="17">
                  <c:v>17.28</c:v>
                </c:pt>
                <c:pt idx="18">
                  <c:v>17.422999999999998</c:v>
                </c:pt>
                <c:pt idx="19">
                  <c:v>17.591999999999999</c:v>
                </c:pt>
                <c:pt idx="20">
                  <c:v>17.010999999999999</c:v>
                </c:pt>
                <c:pt idx="21">
                  <c:v>16.981999999999999</c:v>
                </c:pt>
                <c:pt idx="22">
                  <c:v>16.911000000000001</c:v>
                </c:pt>
                <c:pt idx="23">
                  <c:v>17.263999999999999</c:v>
                </c:pt>
                <c:pt idx="24">
                  <c:v>17.681000000000001</c:v>
                </c:pt>
                <c:pt idx="25">
                  <c:v>17.747</c:v>
                </c:pt>
                <c:pt idx="26">
                  <c:v>17.297000000000001</c:v>
                </c:pt>
                <c:pt idx="27">
                  <c:v>17.192</c:v>
                </c:pt>
                <c:pt idx="28">
                  <c:v>17.605</c:v>
                </c:pt>
                <c:pt idx="29">
                  <c:v>17.256</c:v>
                </c:pt>
                <c:pt idx="30">
                  <c:v>17.065999999999999</c:v>
                </c:pt>
                <c:pt idx="31">
                  <c:v>17.395</c:v>
                </c:pt>
                <c:pt idx="32">
                  <c:v>17.552</c:v>
                </c:pt>
                <c:pt idx="33">
                  <c:v>18.169</c:v>
                </c:pt>
                <c:pt idx="34">
                  <c:v>17.917000000000002</c:v>
                </c:pt>
                <c:pt idx="35">
                  <c:v>18.018999999999998</c:v>
                </c:pt>
                <c:pt idx="36">
                  <c:v>18.013000000000002</c:v>
                </c:pt>
                <c:pt idx="37">
                  <c:v>17.774999999999999</c:v>
                </c:pt>
                <c:pt idx="38">
                  <c:v>16.923999999999999</c:v>
                </c:pt>
                <c:pt idx="39">
                  <c:v>16.940000000000001</c:v>
                </c:pt>
                <c:pt idx="40">
                  <c:v>17.652999999999999</c:v>
                </c:pt>
                <c:pt idx="41">
                  <c:v>17.725000000000001</c:v>
                </c:pt>
                <c:pt idx="42">
                  <c:v>17.539000000000001</c:v>
                </c:pt>
                <c:pt idx="43">
                  <c:v>17.902000000000001</c:v>
                </c:pt>
                <c:pt idx="44">
                  <c:v>18.084</c:v>
                </c:pt>
                <c:pt idx="45">
                  <c:v>18.541</c:v>
                </c:pt>
                <c:pt idx="46">
                  <c:v>18.276</c:v>
                </c:pt>
                <c:pt idx="47">
                  <c:v>18.172999999999998</c:v>
                </c:pt>
              </c:numCache>
            </c:numRef>
          </c:val>
          <c:smooth val="0"/>
          <c:extLst>
            <c:ext xmlns:c16="http://schemas.microsoft.com/office/drawing/2014/chart" uri="{C3380CC4-5D6E-409C-BE32-E72D297353CC}">
              <c16:uniqueId val="{00000012-7A85-41A2-8A5D-8189D0EAAB5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A85-41A2-8A5D-8189D0EAAB5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A85-41A2-8A5D-8189D0EAAB5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17.037299999999998</c:v>
                </c:pt>
                <c:pt idx="1">
                  <c:v>16.649899999999999</c:v>
                </c:pt>
                <c:pt idx="2">
                  <c:v>16.703800000000001</c:v>
                </c:pt>
                <c:pt idx="3">
                  <c:v>16.9434</c:v>
                </c:pt>
                <c:pt idx="4">
                  <c:v>16.961400000000001</c:v>
                </c:pt>
                <c:pt idx="5">
                  <c:v>17.052</c:v>
                </c:pt>
                <c:pt idx="6">
                  <c:v>17.072199999999999</c:v>
                </c:pt>
                <c:pt idx="7">
                  <c:v>17.4054</c:v>
                </c:pt>
                <c:pt idx="8">
                  <c:v>16.815100000000001</c:v>
                </c:pt>
                <c:pt idx="9">
                  <c:v>16.6648</c:v>
                </c:pt>
                <c:pt idx="10">
                  <c:v>16.054200000000002</c:v>
                </c:pt>
                <c:pt idx="11">
                  <c:v>15.6921</c:v>
                </c:pt>
                <c:pt idx="12">
                  <c:v>15.5115</c:v>
                </c:pt>
                <c:pt idx="13">
                  <c:v>15.215</c:v>
                </c:pt>
                <c:pt idx="14">
                  <c:v>15.1402</c:v>
                </c:pt>
                <c:pt idx="15">
                  <c:v>15.3056</c:v>
                </c:pt>
                <c:pt idx="16">
                  <c:v>14.526199999999999</c:v>
                </c:pt>
                <c:pt idx="17">
                  <c:v>13.9217</c:v>
                </c:pt>
                <c:pt idx="18">
                  <c:v>15.045400000000001</c:v>
                </c:pt>
                <c:pt idx="19">
                  <c:v>15.3912</c:v>
                </c:pt>
                <c:pt idx="20">
                  <c:v>16.0763</c:v>
                </c:pt>
                <c:pt idx="21">
                  <c:v>16.306000000000001</c:v>
                </c:pt>
                <c:pt idx="22">
                  <c:v>15.8621</c:v>
                </c:pt>
                <c:pt idx="23">
                  <c:v>15.6836</c:v>
                </c:pt>
                <c:pt idx="24">
                  <c:v>15.1319</c:v>
                </c:pt>
                <c:pt idx="25">
                  <c:v>15.9305</c:v>
                </c:pt>
                <c:pt idx="26">
                  <c:v>16.5746</c:v>
                </c:pt>
                <c:pt idx="27">
                  <c:v>16.375599999999999</c:v>
                </c:pt>
                <c:pt idx="28">
                  <c:v>15.936199999999999</c:v>
                </c:pt>
                <c:pt idx="29">
                  <c:v>16.7087</c:v>
                </c:pt>
                <c:pt idx="30">
                  <c:v>16.560500000000001</c:v>
                </c:pt>
                <c:pt idx="31">
                  <c:v>16.559000000000001</c:v>
                </c:pt>
                <c:pt idx="32">
                  <c:v>15.728199999999999</c:v>
                </c:pt>
                <c:pt idx="33">
                  <c:v>15.7394</c:v>
                </c:pt>
                <c:pt idx="34">
                  <c:v>15.338900000000001</c:v>
                </c:pt>
                <c:pt idx="35">
                  <c:v>15.063499999999999</c:v>
                </c:pt>
                <c:pt idx="36">
                  <c:v>14.055400000000001</c:v>
                </c:pt>
                <c:pt idx="37">
                  <c:v>13.4102</c:v>
                </c:pt>
                <c:pt idx="38">
                  <c:v>13.6554</c:v>
                </c:pt>
                <c:pt idx="39">
                  <c:v>14.182399999999999</c:v>
                </c:pt>
                <c:pt idx="40">
                  <c:v>14.241400000000001</c:v>
                </c:pt>
                <c:pt idx="41">
                  <c:v>14.4672</c:v>
                </c:pt>
                <c:pt idx="42">
                  <c:v>14.8096</c:v>
                </c:pt>
                <c:pt idx="43">
                  <c:v>15.537599999999999</c:v>
                </c:pt>
                <c:pt idx="44">
                  <c:v>15.2102</c:v>
                </c:pt>
                <c:pt idx="45">
                  <c:v>15.382300000000001</c:v>
                </c:pt>
                <c:pt idx="46">
                  <c:v>15.4277</c:v>
                </c:pt>
                <c:pt idx="47">
                  <c:v>15.1882</c:v>
                </c:pt>
              </c:numCache>
            </c:numRef>
          </c:val>
          <c:smooth val="0"/>
          <c:extLst>
            <c:ext xmlns:c16="http://schemas.microsoft.com/office/drawing/2014/chart" uri="{C3380CC4-5D6E-409C-BE32-E72D297353CC}">
              <c16:uniqueId val="{00000015-7A85-41A2-8A5D-8189D0EAAB5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4.9033699999999998</c:v>
                </c:pt>
                <c:pt idx="1">
                  <c:v>4.9421799999999996</c:v>
                </c:pt>
                <c:pt idx="2">
                  <c:v>4.7649100000000004</c:v>
                </c:pt>
                <c:pt idx="3">
                  <c:v>4.82395</c:v>
                </c:pt>
                <c:pt idx="4">
                  <c:v>4.9577999999999998</c:v>
                </c:pt>
                <c:pt idx="5">
                  <c:v>4.8855500000000003</c:v>
                </c:pt>
                <c:pt idx="6">
                  <c:v>4.6830800000000004</c:v>
                </c:pt>
                <c:pt idx="7">
                  <c:v>4.5913700000000004</c:v>
                </c:pt>
                <c:pt idx="8">
                  <c:v>4.5616099999999999</c:v>
                </c:pt>
                <c:pt idx="9">
                  <c:v>4.5683999999999996</c:v>
                </c:pt>
                <c:pt idx="10">
                  <c:v>4.6206500000000004</c:v>
                </c:pt>
                <c:pt idx="11">
                  <c:v>4.5255400000000003</c:v>
                </c:pt>
                <c:pt idx="12">
                  <c:v>4.5208599999999999</c:v>
                </c:pt>
                <c:pt idx="13">
                  <c:v>4.4667599999999998</c:v>
                </c:pt>
                <c:pt idx="14">
                  <c:v>4.4448100000000004</c:v>
                </c:pt>
                <c:pt idx="15">
                  <c:v>4.4777899999999997</c:v>
                </c:pt>
                <c:pt idx="16">
                  <c:v>4.4690799999999999</c:v>
                </c:pt>
                <c:pt idx="17">
                  <c:v>4.5640000000000001</c:v>
                </c:pt>
                <c:pt idx="18">
                  <c:v>4.4453300000000002</c:v>
                </c:pt>
                <c:pt idx="19">
                  <c:v>4.4369699999999996</c:v>
                </c:pt>
                <c:pt idx="20">
                  <c:v>4.7625000000000002</c:v>
                </c:pt>
                <c:pt idx="21">
                  <c:v>4.8788099999999996</c:v>
                </c:pt>
                <c:pt idx="22">
                  <c:v>4.9021499999999998</c:v>
                </c:pt>
                <c:pt idx="23">
                  <c:v>4.9261799999999996</c:v>
                </c:pt>
                <c:pt idx="24">
                  <c:v>4.4822600000000001</c:v>
                </c:pt>
                <c:pt idx="25">
                  <c:v>4.4709500000000002</c:v>
                </c:pt>
                <c:pt idx="26">
                  <c:v>4.5441599999999998</c:v>
                </c:pt>
                <c:pt idx="27">
                  <c:v>4.8708400000000003</c:v>
                </c:pt>
                <c:pt idx="28">
                  <c:v>4.81135</c:v>
                </c:pt>
                <c:pt idx="29">
                  <c:v>4.8372700000000002</c:v>
                </c:pt>
                <c:pt idx="30">
                  <c:v>4.9009999999999998</c:v>
                </c:pt>
                <c:pt idx="31">
                  <c:v>4.9549300000000001</c:v>
                </c:pt>
                <c:pt idx="32">
                  <c:v>4.5588300000000004</c:v>
                </c:pt>
                <c:pt idx="33">
                  <c:v>4.4836299999999998</c:v>
                </c:pt>
                <c:pt idx="34">
                  <c:v>4.49092</c:v>
                </c:pt>
                <c:pt idx="35">
                  <c:v>4.7994000000000003</c:v>
                </c:pt>
                <c:pt idx="36">
                  <c:v>4.5918799999999997</c:v>
                </c:pt>
                <c:pt idx="37">
                  <c:v>4.5589500000000003</c:v>
                </c:pt>
                <c:pt idx="38">
                  <c:v>4.6407800000000003</c:v>
                </c:pt>
                <c:pt idx="39">
                  <c:v>4.6942199999999996</c:v>
                </c:pt>
                <c:pt idx="40">
                  <c:v>4.8159599999999996</c:v>
                </c:pt>
                <c:pt idx="41">
                  <c:v>4.8996300000000002</c:v>
                </c:pt>
                <c:pt idx="42">
                  <c:v>4.8073699999999997</c:v>
                </c:pt>
                <c:pt idx="43">
                  <c:v>4.7752699999999999</c:v>
                </c:pt>
                <c:pt idx="44">
                  <c:v>4.78986</c:v>
                </c:pt>
                <c:pt idx="45">
                  <c:v>4.7164799999999998</c:v>
                </c:pt>
                <c:pt idx="46">
                  <c:v>4.7148199999999996</c:v>
                </c:pt>
                <c:pt idx="47">
                  <c:v>4.7435200000000002</c:v>
                </c:pt>
              </c:numCache>
            </c:numRef>
          </c:val>
          <c:smooth val="0"/>
          <c:extLst>
            <c:ext xmlns:c16="http://schemas.microsoft.com/office/drawing/2014/chart" uri="{C3380CC4-5D6E-409C-BE32-E72D297353CC}">
              <c16:uniqueId val="{00000016-7A85-41A2-8A5D-8189D0EAAB5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A85-41A2-8A5D-8189D0EAAB5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A85-41A2-8A5D-8189D0EAAB5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16.401160000000001</c:v>
                </c:pt>
                <c:pt idx="1">
                  <c:v>16.695219999999999</c:v>
                </c:pt>
                <c:pt idx="2">
                  <c:v>16.576270000000001</c:v>
                </c:pt>
                <c:pt idx="3">
                  <c:v>16.532550000000001</c:v>
                </c:pt>
                <c:pt idx="4">
                  <c:v>15.680730000000001</c:v>
                </c:pt>
                <c:pt idx="5">
                  <c:v>16.53762</c:v>
                </c:pt>
                <c:pt idx="6">
                  <c:v>16.58013</c:v>
                </c:pt>
                <c:pt idx="7">
                  <c:v>16.751999999999999</c:v>
                </c:pt>
                <c:pt idx="8">
                  <c:v>16.493919999999999</c:v>
                </c:pt>
                <c:pt idx="9">
                  <c:v>16.153639999999999</c:v>
                </c:pt>
                <c:pt idx="10">
                  <c:v>14.504960000000001</c:v>
                </c:pt>
                <c:pt idx="11">
                  <c:v>14.74593</c:v>
                </c:pt>
                <c:pt idx="12">
                  <c:v>13.75543</c:v>
                </c:pt>
                <c:pt idx="13">
                  <c:v>13.32277</c:v>
                </c:pt>
                <c:pt idx="14">
                  <c:v>13.57207</c:v>
                </c:pt>
                <c:pt idx="15">
                  <c:v>13.901719999999999</c:v>
                </c:pt>
                <c:pt idx="16">
                  <c:v>15.03182</c:v>
                </c:pt>
                <c:pt idx="17">
                  <c:v>15.64612</c:v>
                </c:pt>
                <c:pt idx="18">
                  <c:v>15.78703</c:v>
                </c:pt>
                <c:pt idx="19">
                  <c:v>15.970330000000001</c:v>
                </c:pt>
                <c:pt idx="20">
                  <c:v>15.79407</c:v>
                </c:pt>
                <c:pt idx="21">
                  <c:v>16.726790000000001</c:v>
                </c:pt>
                <c:pt idx="22">
                  <c:v>17.51784</c:v>
                </c:pt>
                <c:pt idx="23">
                  <c:v>17.401789999999998</c:v>
                </c:pt>
                <c:pt idx="24">
                  <c:v>16.228429999999999</c:v>
                </c:pt>
                <c:pt idx="25">
                  <c:v>15.955870000000001</c:v>
                </c:pt>
                <c:pt idx="26">
                  <c:v>15.959379999999999</c:v>
                </c:pt>
                <c:pt idx="27">
                  <c:v>16.495940000000001</c:v>
                </c:pt>
                <c:pt idx="28">
                  <c:v>16.733149999999998</c:v>
                </c:pt>
                <c:pt idx="29">
                  <c:v>17.61431</c:v>
                </c:pt>
                <c:pt idx="30">
                  <c:v>17.675000000000001</c:v>
                </c:pt>
                <c:pt idx="31">
                  <c:v>17.438289999999999</c:v>
                </c:pt>
                <c:pt idx="32">
                  <c:v>17.37266</c:v>
                </c:pt>
                <c:pt idx="33">
                  <c:v>16.895790000000002</c:v>
                </c:pt>
                <c:pt idx="34">
                  <c:v>15.808109999999999</c:v>
                </c:pt>
                <c:pt idx="35">
                  <c:v>14.79166</c:v>
                </c:pt>
                <c:pt idx="36">
                  <c:v>13.88862</c:v>
                </c:pt>
                <c:pt idx="37">
                  <c:v>13.177060000000001</c:v>
                </c:pt>
                <c:pt idx="38">
                  <c:v>14.05171</c:v>
                </c:pt>
                <c:pt idx="39">
                  <c:v>14.29252</c:v>
                </c:pt>
                <c:pt idx="40">
                  <c:v>14.177680000000001</c:v>
                </c:pt>
                <c:pt idx="41">
                  <c:v>14.68294</c:v>
                </c:pt>
                <c:pt idx="42">
                  <c:v>15.42365</c:v>
                </c:pt>
                <c:pt idx="43">
                  <c:v>15.710509999999999</c:v>
                </c:pt>
                <c:pt idx="44">
                  <c:v>17.01285</c:v>
                </c:pt>
                <c:pt idx="45">
                  <c:v>16.671040000000001</c:v>
                </c:pt>
                <c:pt idx="46">
                  <c:v>16.642499999999998</c:v>
                </c:pt>
                <c:pt idx="47">
                  <c:v>17.11918</c:v>
                </c:pt>
              </c:numCache>
            </c:numRef>
          </c:val>
          <c:smooth val="0"/>
          <c:extLst>
            <c:ext xmlns:c16="http://schemas.microsoft.com/office/drawing/2014/chart" uri="{C3380CC4-5D6E-409C-BE32-E72D297353CC}">
              <c16:uniqueId val="{00000019-7A85-41A2-8A5D-8189D0EAAB5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290.41000000000003</c:v>
                </c:pt>
                <c:pt idx="1">
                  <c:v>288.44</c:v>
                </c:pt>
                <c:pt idx="2">
                  <c:v>291.12</c:v>
                </c:pt>
                <c:pt idx="3">
                  <c:v>284.74</c:v>
                </c:pt>
                <c:pt idx="4">
                  <c:v>280.3</c:v>
                </c:pt>
                <c:pt idx="5">
                  <c:v>290.75</c:v>
                </c:pt>
                <c:pt idx="6">
                  <c:v>282.66000000000003</c:v>
                </c:pt>
                <c:pt idx="7">
                  <c:v>286.45</c:v>
                </c:pt>
                <c:pt idx="8">
                  <c:v>292.83999999999997</c:v>
                </c:pt>
                <c:pt idx="9">
                  <c:v>298.3</c:v>
                </c:pt>
                <c:pt idx="10">
                  <c:v>296.14</c:v>
                </c:pt>
                <c:pt idx="11">
                  <c:v>294.27</c:v>
                </c:pt>
                <c:pt idx="12">
                  <c:v>294.27</c:v>
                </c:pt>
                <c:pt idx="13">
                  <c:v>285.01</c:v>
                </c:pt>
                <c:pt idx="14">
                  <c:v>275.97000000000003</c:v>
                </c:pt>
                <c:pt idx="15">
                  <c:v>272.56</c:v>
                </c:pt>
                <c:pt idx="16">
                  <c:v>281.44</c:v>
                </c:pt>
                <c:pt idx="17">
                  <c:v>286.52</c:v>
                </c:pt>
                <c:pt idx="18">
                  <c:v>287.45999999999998</c:v>
                </c:pt>
                <c:pt idx="19">
                  <c:v>290.10000000000002</c:v>
                </c:pt>
                <c:pt idx="20">
                  <c:v>287.54000000000002</c:v>
                </c:pt>
                <c:pt idx="21">
                  <c:v>291.18</c:v>
                </c:pt>
                <c:pt idx="22">
                  <c:v>292.08999999999997</c:v>
                </c:pt>
                <c:pt idx="23">
                  <c:v>289.25</c:v>
                </c:pt>
                <c:pt idx="24">
                  <c:v>286.85000000000002</c:v>
                </c:pt>
                <c:pt idx="25">
                  <c:v>281.06</c:v>
                </c:pt>
                <c:pt idx="26">
                  <c:v>271.70999999999998</c:v>
                </c:pt>
                <c:pt idx="27">
                  <c:v>279.61</c:v>
                </c:pt>
                <c:pt idx="28">
                  <c:v>281.38</c:v>
                </c:pt>
                <c:pt idx="29">
                  <c:v>281.13</c:v>
                </c:pt>
                <c:pt idx="30">
                  <c:v>281.98</c:v>
                </c:pt>
                <c:pt idx="31">
                  <c:v>283.70999999999998</c:v>
                </c:pt>
                <c:pt idx="32">
                  <c:v>289.52999999999997</c:v>
                </c:pt>
                <c:pt idx="33">
                  <c:v>290.06</c:v>
                </c:pt>
                <c:pt idx="34">
                  <c:v>290.64</c:v>
                </c:pt>
                <c:pt idx="35">
                  <c:v>288.66000000000003</c:v>
                </c:pt>
                <c:pt idx="36">
                  <c:v>290.8</c:v>
                </c:pt>
                <c:pt idx="37">
                  <c:v>288.82</c:v>
                </c:pt>
                <c:pt idx="38">
                  <c:v>278.13</c:v>
                </c:pt>
                <c:pt idx="39">
                  <c:v>273.14999999999998</c:v>
                </c:pt>
                <c:pt idx="40">
                  <c:v>280.44</c:v>
                </c:pt>
                <c:pt idx="41">
                  <c:v>289.42</c:v>
                </c:pt>
                <c:pt idx="42">
                  <c:v>292.38</c:v>
                </c:pt>
                <c:pt idx="43">
                  <c:v>294.2</c:v>
                </c:pt>
                <c:pt idx="44">
                  <c:v>294.12</c:v>
                </c:pt>
                <c:pt idx="45">
                  <c:v>294.18</c:v>
                </c:pt>
                <c:pt idx="46">
                  <c:v>293.19</c:v>
                </c:pt>
                <c:pt idx="47">
                  <c:v>294.67</c:v>
                </c:pt>
              </c:numCache>
            </c:numRef>
          </c:val>
          <c:smooth val="0"/>
          <c:extLst>
            <c:ext xmlns:c16="http://schemas.microsoft.com/office/drawing/2014/chart" uri="{C3380CC4-5D6E-409C-BE32-E72D297353CC}">
              <c16:uniqueId val="{0000001A-7A85-41A2-8A5D-8189D0EAAB5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A85-41A2-8A5D-8189D0EAAB5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36.875</c:v>
                </c:pt>
                <c:pt idx="1">
                  <c:v>36.844999999999999</c:v>
                </c:pt>
                <c:pt idx="2">
                  <c:v>36.933</c:v>
                </c:pt>
                <c:pt idx="3">
                  <c:v>37.167000000000002</c:v>
                </c:pt>
                <c:pt idx="4">
                  <c:v>36.262</c:v>
                </c:pt>
                <c:pt idx="5">
                  <c:v>31.024999999999999</c:v>
                </c:pt>
                <c:pt idx="6">
                  <c:v>30.254999999999999</c:v>
                </c:pt>
                <c:pt idx="7">
                  <c:v>28.093</c:v>
                </c:pt>
                <c:pt idx="8">
                  <c:v>30.773</c:v>
                </c:pt>
                <c:pt idx="9">
                  <c:v>30.74</c:v>
                </c:pt>
                <c:pt idx="10">
                  <c:v>30.786000000000001</c:v>
                </c:pt>
                <c:pt idx="11">
                  <c:v>30.702999999999999</c:v>
                </c:pt>
                <c:pt idx="12">
                  <c:v>30.504000000000001</c:v>
                </c:pt>
                <c:pt idx="13">
                  <c:v>30.414000000000001</c:v>
                </c:pt>
                <c:pt idx="14">
                  <c:v>30.349</c:v>
                </c:pt>
                <c:pt idx="15">
                  <c:v>31.1</c:v>
                </c:pt>
                <c:pt idx="16">
                  <c:v>31.155999999999999</c:v>
                </c:pt>
                <c:pt idx="17">
                  <c:v>31.879000000000001</c:v>
                </c:pt>
                <c:pt idx="18">
                  <c:v>32.152999999999999</c:v>
                </c:pt>
                <c:pt idx="19">
                  <c:v>29.311</c:v>
                </c:pt>
                <c:pt idx="20">
                  <c:v>28.64</c:v>
                </c:pt>
                <c:pt idx="21">
                  <c:v>28.443000000000001</c:v>
                </c:pt>
                <c:pt idx="22">
                  <c:v>28.436</c:v>
                </c:pt>
                <c:pt idx="23">
                  <c:v>27.64</c:v>
                </c:pt>
                <c:pt idx="24">
                  <c:v>27.661000000000001</c:v>
                </c:pt>
                <c:pt idx="25">
                  <c:v>27.901</c:v>
                </c:pt>
                <c:pt idx="26">
                  <c:v>28.103999999999999</c:v>
                </c:pt>
                <c:pt idx="27">
                  <c:v>28.234000000000002</c:v>
                </c:pt>
                <c:pt idx="28">
                  <c:v>27.707999999999998</c:v>
                </c:pt>
                <c:pt idx="29">
                  <c:v>27.33</c:v>
                </c:pt>
                <c:pt idx="30">
                  <c:v>27.547000000000001</c:v>
                </c:pt>
                <c:pt idx="31">
                  <c:v>27.975000000000001</c:v>
                </c:pt>
                <c:pt idx="32">
                  <c:v>28.25</c:v>
                </c:pt>
                <c:pt idx="33">
                  <c:v>27.888000000000002</c:v>
                </c:pt>
                <c:pt idx="34">
                  <c:v>27.08</c:v>
                </c:pt>
                <c:pt idx="35">
                  <c:v>27.736000000000001</c:v>
                </c:pt>
                <c:pt idx="36">
                  <c:v>28.709</c:v>
                </c:pt>
                <c:pt idx="37">
                  <c:v>25.65</c:v>
                </c:pt>
                <c:pt idx="38">
                  <c:v>25.33</c:v>
                </c:pt>
                <c:pt idx="39">
                  <c:v>25.669</c:v>
                </c:pt>
                <c:pt idx="40">
                  <c:v>25.856000000000002</c:v>
                </c:pt>
                <c:pt idx="41">
                  <c:v>25.512</c:v>
                </c:pt>
                <c:pt idx="42">
                  <c:v>26.381</c:v>
                </c:pt>
                <c:pt idx="43">
                  <c:v>28.542000000000002</c:v>
                </c:pt>
                <c:pt idx="44">
                  <c:v>28.995000000000001</c:v>
                </c:pt>
                <c:pt idx="45">
                  <c:v>33.960999999999999</c:v>
                </c:pt>
                <c:pt idx="46">
                  <c:v>36.011000000000003</c:v>
                </c:pt>
                <c:pt idx="47">
                  <c:v>40.396000000000001</c:v>
                </c:pt>
              </c:numCache>
            </c:numRef>
          </c:val>
          <c:smooth val="0"/>
          <c:extLst>
            <c:ext xmlns:c16="http://schemas.microsoft.com/office/drawing/2014/chart" uri="{C3380CC4-5D6E-409C-BE32-E72D297353CC}">
              <c16:uniqueId val="{0000001C-7A85-41A2-8A5D-8189D0EAAB5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7A85-41A2-8A5D-8189D0EAAB5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31.834</c:v>
                </c:pt>
                <c:pt idx="1">
                  <c:v>28.064</c:v>
                </c:pt>
                <c:pt idx="2">
                  <c:v>27.609000000000002</c:v>
                </c:pt>
                <c:pt idx="3">
                  <c:v>29.06</c:v>
                </c:pt>
                <c:pt idx="4">
                  <c:v>31.474</c:v>
                </c:pt>
                <c:pt idx="5">
                  <c:v>30.039000000000001</c:v>
                </c:pt>
                <c:pt idx="6">
                  <c:v>31.352</c:v>
                </c:pt>
                <c:pt idx="7">
                  <c:v>31.283999999999999</c:v>
                </c:pt>
                <c:pt idx="8">
                  <c:v>31.347000000000001</c:v>
                </c:pt>
                <c:pt idx="9">
                  <c:v>31.672000000000001</c:v>
                </c:pt>
                <c:pt idx="10">
                  <c:v>31.085000000000001</c:v>
                </c:pt>
                <c:pt idx="11">
                  <c:v>30.193999999999999</c:v>
                </c:pt>
                <c:pt idx="12">
                  <c:v>26.856999999999999</c:v>
                </c:pt>
                <c:pt idx="13">
                  <c:v>19.417999999999999</c:v>
                </c:pt>
                <c:pt idx="14">
                  <c:v>7.742</c:v>
                </c:pt>
                <c:pt idx="15">
                  <c:v>0.90900000000000003</c:v>
                </c:pt>
                <c:pt idx="16">
                  <c:v>0.13200000000000001</c:v>
                </c:pt>
                <c:pt idx="17">
                  <c:v>2.819</c:v>
                </c:pt>
                <c:pt idx="18">
                  <c:v>2.0089999999999999</c:v>
                </c:pt>
                <c:pt idx="19">
                  <c:v>1.9239999999999999</c:v>
                </c:pt>
                <c:pt idx="20">
                  <c:v>1.419</c:v>
                </c:pt>
                <c:pt idx="21">
                  <c:v>5.1879999999999997</c:v>
                </c:pt>
                <c:pt idx="22">
                  <c:v>6.1559999999999997</c:v>
                </c:pt>
                <c:pt idx="23">
                  <c:v>3.3010000000000002</c:v>
                </c:pt>
                <c:pt idx="24">
                  <c:v>0.871</c:v>
                </c:pt>
                <c:pt idx="25">
                  <c:v>5.7549999999999999</c:v>
                </c:pt>
                <c:pt idx="26">
                  <c:v>7.742</c:v>
                </c:pt>
                <c:pt idx="27">
                  <c:v>5.8849999999999998</c:v>
                </c:pt>
                <c:pt idx="28">
                  <c:v>9.7479999999999993</c:v>
                </c:pt>
                <c:pt idx="29">
                  <c:v>3.9260000000000002</c:v>
                </c:pt>
                <c:pt idx="30">
                  <c:v>18.542999999999999</c:v>
                </c:pt>
                <c:pt idx="31">
                  <c:v>20.32</c:v>
                </c:pt>
                <c:pt idx="32">
                  <c:v>21.088000000000001</c:v>
                </c:pt>
                <c:pt idx="33">
                  <c:v>21.571000000000002</c:v>
                </c:pt>
                <c:pt idx="34">
                  <c:v>22.241</c:v>
                </c:pt>
                <c:pt idx="35">
                  <c:v>22.443000000000001</c:v>
                </c:pt>
                <c:pt idx="36">
                  <c:v>21.850999999999999</c:v>
                </c:pt>
                <c:pt idx="37">
                  <c:v>19.297000000000001</c:v>
                </c:pt>
                <c:pt idx="38">
                  <c:v>16.117000000000001</c:v>
                </c:pt>
                <c:pt idx="39">
                  <c:v>11.112</c:v>
                </c:pt>
                <c:pt idx="40">
                  <c:v>11.074999999999999</c:v>
                </c:pt>
                <c:pt idx="41">
                  <c:v>16.068999999999999</c:v>
                </c:pt>
                <c:pt idx="42">
                  <c:v>16.869</c:v>
                </c:pt>
                <c:pt idx="43">
                  <c:v>19.097999999999999</c:v>
                </c:pt>
                <c:pt idx="44">
                  <c:v>21.923999999999999</c:v>
                </c:pt>
                <c:pt idx="45">
                  <c:v>26.265999999999998</c:v>
                </c:pt>
                <c:pt idx="46">
                  <c:v>27.006</c:v>
                </c:pt>
                <c:pt idx="47">
                  <c:v>27.042999999999999</c:v>
                </c:pt>
              </c:numCache>
            </c:numRef>
          </c:val>
          <c:smooth val="0"/>
          <c:extLst>
            <c:ext xmlns:c16="http://schemas.microsoft.com/office/drawing/2014/chart" uri="{C3380CC4-5D6E-409C-BE32-E72D297353CC}">
              <c16:uniqueId val="{0000001E-7A85-41A2-8A5D-8189D0EAAB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1216.4000000000001</c:v>
                </c:pt>
                <c:pt idx="1">
                  <c:v>1198.7</c:v>
                </c:pt>
                <c:pt idx="2">
                  <c:v>1194.7</c:v>
                </c:pt>
                <c:pt idx="3">
                  <c:v>1146.0999999999999</c:v>
                </c:pt>
                <c:pt idx="4">
                  <c:v>1157.7</c:v>
                </c:pt>
                <c:pt idx="5">
                  <c:v>1147.4000000000001</c:v>
                </c:pt>
                <c:pt idx="6">
                  <c:v>1153.3</c:v>
                </c:pt>
                <c:pt idx="7">
                  <c:v>1154.5</c:v>
                </c:pt>
                <c:pt idx="8">
                  <c:v>1154.9000000000001</c:v>
                </c:pt>
                <c:pt idx="9">
                  <c:v>1156.4000000000001</c:v>
                </c:pt>
                <c:pt idx="10">
                  <c:v>1163.8</c:v>
                </c:pt>
                <c:pt idx="11">
                  <c:v>1145.5</c:v>
                </c:pt>
                <c:pt idx="12">
                  <c:v>1165.5999999999999</c:v>
                </c:pt>
                <c:pt idx="13">
                  <c:v>1149</c:v>
                </c:pt>
                <c:pt idx="14">
                  <c:v>1140.8</c:v>
                </c:pt>
                <c:pt idx="15">
                  <c:v>1144.5</c:v>
                </c:pt>
                <c:pt idx="16">
                  <c:v>1157.4000000000001</c:v>
                </c:pt>
                <c:pt idx="17">
                  <c:v>1147.8</c:v>
                </c:pt>
                <c:pt idx="18">
                  <c:v>1169.2</c:v>
                </c:pt>
                <c:pt idx="19">
                  <c:v>1156.9000000000001</c:v>
                </c:pt>
                <c:pt idx="20">
                  <c:v>1180.4000000000001</c:v>
                </c:pt>
                <c:pt idx="21">
                  <c:v>1180.9000000000001</c:v>
                </c:pt>
                <c:pt idx="22">
                  <c:v>1128.0999999999999</c:v>
                </c:pt>
                <c:pt idx="23">
                  <c:v>1116.3</c:v>
                </c:pt>
                <c:pt idx="24">
                  <c:v>1129.7</c:v>
                </c:pt>
                <c:pt idx="25">
                  <c:v>1112.4000000000001</c:v>
                </c:pt>
                <c:pt idx="26">
                  <c:v>1141</c:v>
                </c:pt>
                <c:pt idx="27">
                  <c:v>1142.2</c:v>
                </c:pt>
                <c:pt idx="28">
                  <c:v>1145.2</c:v>
                </c:pt>
                <c:pt idx="29">
                  <c:v>1178.5999999999999</c:v>
                </c:pt>
                <c:pt idx="30">
                  <c:v>1197.5</c:v>
                </c:pt>
                <c:pt idx="31">
                  <c:v>1177.5999999999999</c:v>
                </c:pt>
                <c:pt idx="32">
                  <c:v>1178.5999999999999</c:v>
                </c:pt>
                <c:pt idx="33">
                  <c:v>1161.4000000000001</c:v>
                </c:pt>
                <c:pt idx="34">
                  <c:v>1155.9000000000001</c:v>
                </c:pt>
                <c:pt idx="35">
                  <c:v>1163.5</c:v>
                </c:pt>
                <c:pt idx="36">
                  <c:v>1171.0999999999999</c:v>
                </c:pt>
                <c:pt idx="37">
                  <c:v>1183.9000000000001</c:v>
                </c:pt>
                <c:pt idx="38">
                  <c:v>1179.2</c:v>
                </c:pt>
                <c:pt idx="39">
                  <c:v>1165.7</c:v>
                </c:pt>
                <c:pt idx="40">
                  <c:v>1162</c:v>
                </c:pt>
                <c:pt idx="41">
                  <c:v>1164.5</c:v>
                </c:pt>
                <c:pt idx="42">
                  <c:v>1166</c:v>
                </c:pt>
                <c:pt idx="43">
                  <c:v>1157.9000000000001</c:v>
                </c:pt>
                <c:pt idx="44">
                  <c:v>1160.7</c:v>
                </c:pt>
                <c:pt idx="45">
                  <c:v>1169.3</c:v>
                </c:pt>
                <c:pt idx="46">
                  <c:v>1175.9000000000001</c:v>
                </c:pt>
                <c:pt idx="47">
                  <c:v>1157.2</c:v>
                </c:pt>
              </c:numCache>
            </c:numRef>
          </c:val>
          <c:extLst>
            <c:ext xmlns:c16="http://schemas.microsoft.com/office/drawing/2014/chart" uri="{C3380CC4-5D6E-409C-BE32-E72D297353CC}">
              <c16:uniqueId val="{00000000-E8F9-4620-9A63-BFD3254E8418}"/>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3695.2</c:v>
                </c:pt>
                <c:pt idx="1">
                  <c:v>3694.4</c:v>
                </c:pt>
                <c:pt idx="2">
                  <c:v>3673.5</c:v>
                </c:pt>
                <c:pt idx="3">
                  <c:v>3632.8</c:v>
                </c:pt>
                <c:pt idx="4">
                  <c:v>3568.4</c:v>
                </c:pt>
                <c:pt idx="5">
                  <c:v>3557.5</c:v>
                </c:pt>
                <c:pt idx="6">
                  <c:v>3603.4</c:v>
                </c:pt>
                <c:pt idx="7">
                  <c:v>3568.9</c:v>
                </c:pt>
                <c:pt idx="8">
                  <c:v>3600.1</c:v>
                </c:pt>
                <c:pt idx="9">
                  <c:v>3634.5</c:v>
                </c:pt>
                <c:pt idx="10">
                  <c:v>3662.7</c:v>
                </c:pt>
                <c:pt idx="11">
                  <c:v>3621.3</c:v>
                </c:pt>
                <c:pt idx="12">
                  <c:v>3536.7</c:v>
                </c:pt>
                <c:pt idx="13">
                  <c:v>3498.1</c:v>
                </c:pt>
                <c:pt idx="14">
                  <c:v>3515</c:v>
                </c:pt>
                <c:pt idx="15">
                  <c:v>3653.8</c:v>
                </c:pt>
                <c:pt idx="16">
                  <c:v>3669.6</c:v>
                </c:pt>
                <c:pt idx="17">
                  <c:v>3580.4</c:v>
                </c:pt>
                <c:pt idx="18">
                  <c:v>3698.8</c:v>
                </c:pt>
                <c:pt idx="19">
                  <c:v>3661.9</c:v>
                </c:pt>
                <c:pt idx="20">
                  <c:v>3692.8</c:v>
                </c:pt>
                <c:pt idx="21">
                  <c:v>3701.4</c:v>
                </c:pt>
                <c:pt idx="22">
                  <c:v>3586.5</c:v>
                </c:pt>
                <c:pt idx="23">
                  <c:v>3690.8</c:v>
                </c:pt>
                <c:pt idx="24">
                  <c:v>3629.5</c:v>
                </c:pt>
                <c:pt idx="25">
                  <c:v>3653.6</c:v>
                </c:pt>
                <c:pt idx="26">
                  <c:v>3589.2</c:v>
                </c:pt>
                <c:pt idx="27">
                  <c:v>3606</c:v>
                </c:pt>
                <c:pt idx="28">
                  <c:v>3699.2</c:v>
                </c:pt>
                <c:pt idx="29">
                  <c:v>3618.2</c:v>
                </c:pt>
                <c:pt idx="30">
                  <c:v>3736.4</c:v>
                </c:pt>
                <c:pt idx="31">
                  <c:v>3684.2</c:v>
                </c:pt>
                <c:pt idx="32">
                  <c:v>3708</c:v>
                </c:pt>
                <c:pt idx="33">
                  <c:v>3668.8</c:v>
                </c:pt>
                <c:pt idx="34">
                  <c:v>3628.5</c:v>
                </c:pt>
                <c:pt idx="35">
                  <c:v>3644</c:v>
                </c:pt>
                <c:pt idx="36">
                  <c:v>3677.6</c:v>
                </c:pt>
                <c:pt idx="37">
                  <c:v>3711.1</c:v>
                </c:pt>
                <c:pt idx="38">
                  <c:v>3755.5</c:v>
                </c:pt>
                <c:pt idx="39">
                  <c:v>3833.5</c:v>
                </c:pt>
                <c:pt idx="40">
                  <c:v>3841.8</c:v>
                </c:pt>
                <c:pt idx="41">
                  <c:v>3875.8</c:v>
                </c:pt>
                <c:pt idx="42">
                  <c:v>3855.2</c:v>
                </c:pt>
                <c:pt idx="43">
                  <c:v>3813.6</c:v>
                </c:pt>
                <c:pt idx="44">
                  <c:v>3855.4</c:v>
                </c:pt>
                <c:pt idx="45">
                  <c:v>3830.3</c:v>
                </c:pt>
                <c:pt idx="46">
                  <c:v>3848.7</c:v>
                </c:pt>
                <c:pt idx="47">
                  <c:v>3732.6</c:v>
                </c:pt>
              </c:numCache>
            </c:numRef>
          </c:val>
          <c:extLst>
            <c:ext xmlns:c16="http://schemas.microsoft.com/office/drawing/2014/chart" uri="{C3380CC4-5D6E-409C-BE32-E72D297353CC}">
              <c16:uniqueId val="{00000001-E8F9-4620-9A63-BFD3254E8418}"/>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1550.4</c:v>
                </c:pt>
                <c:pt idx="1">
                  <c:v>1547.8</c:v>
                </c:pt>
                <c:pt idx="2">
                  <c:v>1509.5</c:v>
                </c:pt>
                <c:pt idx="3">
                  <c:v>1490.5</c:v>
                </c:pt>
                <c:pt idx="4">
                  <c:v>1497.3</c:v>
                </c:pt>
                <c:pt idx="5">
                  <c:v>1487.6</c:v>
                </c:pt>
                <c:pt idx="6">
                  <c:v>1431.3</c:v>
                </c:pt>
                <c:pt idx="7">
                  <c:v>1405.5</c:v>
                </c:pt>
                <c:pt idx="8">
                  <c:v>1450.7</c:v>
                </c:pt>
                <c:pt idx="9">
                  <c:v>1477.7</c:v>
                </c:pt>
                <c:pt idx="10">
                  <c:v>1469.3</c:v>
                </c:pt>
                <c:pt idx="11">
                  <c:v>1510.5</c:v>
                </c:pt>
                <c:pt idx="12">
                  <c:v>1506.3</c:v>
                </c:pt>
                <c:pt idx="13">
                  <c:v>1508.2</c:v>
                </c:pt>
                <c:pt idx="14">
                  <c:v>1610.9</c:v>
                </c:pt>
                <c:pt idx="15">
                  <c:v>1783.7</c:v>
                </c:pt>
                <c:pt idx="16">
                  <c:v>2023.9</c:v>
                </c:pt>
                <c:pt idx="17">
                  <c:v>2097.6</c:v>
                </c:pt>
                <c:pt idx="18">
                  <c:v>2147.1</c:v>
                </c:pt>
                <c:pt idx="19">
                  <c:v>2238.1</c:v>
                </c:pt>
                <c:pt idx="20">
                  <c:v>2393.9</c:v>
                </c:pt>
                <c:pt idx="21">
                  <c:v>2487.6999999999998</c:v>
                </c:pt>
                <c:pt idx="22">
                  <c:v>2455.1</c:v>
                </c:pt>
                <c:pt idx="23">
                  <c:v>2535</c:v>
                </c:pt>
                <c:pt idx="24">
                  <c:v>2493.6999999999998</c:v>
                </c:pt>
                <c:pt idx="25">
                  <c:v>2573.6999999999998</c:v>
                </c:pt>
                <c:pt idx="26">
                  <c:v>2493.1</c:v>
                </c:pt>
                <c:pt idx="27">
                  <c:v>2256.5</c:v>
                </c:pt>
                <c:pt idx="28">
                  <c:v>2365.6</c:v>
                </c:pt>
                <c:pt idx="29">
                  <c:v>2497.8000000000002</c:v>
                </c:pt>
                <c:pt idx="30">
                  <c:v>2607.3000000000002</c:v>
                </c:pt>
                <c:pt idx="31">
                  <c:v>2763.5</c:v>
                </c:pt>
                <c:pt idx="32">
                  <c:v>2827.4</c:v>
                </c:pt>
                <c:pt idx="33">
                  <c:v>2712.2</c:v>
                </c:pt>
                <c:pt idx="34">
                  <c:v>2665.6</c:v>
                </c:pt>
                <c:pt idx="35">
                  <c:v>2606.6</c:v>
                </c:pt>
                <c:pt idx="36">
                  <c:v>2726.1</c:v>
                </c:pt>
                <c:pt idx="37">
                  <c:v>2947.2</c:v>
                </c:pt>
                <c:pt idx="38">
                  <c:v>2914.4</c:v>
                </c:pt>
                <c:pt idx="39">
                  <c:v>2771.3</c:v>
                </c:pt>
                <c:pt idx="40">
                  <c:v>2753</c:v>
                </c:pt>
                <c:pt idx="41">
                  <c:v>2685.3</c:v>
                </c:pt>
                <c:pt idx="42">
                  <c:v>2651.1</c:v>
                </c:pt>
                <c:pt idx="43">
                  <c:v>2610.5</c:v>
                </c:pt>
                <c:pt idx="44">
                  <c:v>2630.8</c:v>
                </c:pt>
                <c:pt idx="45">
                  <c:v>2390.4</c:v>
                </c:pt>
                <c:pt idx="46">
                  <c:v>2181.6</c:v>
                </c:pt>
                <c:pt idx="47">
                  <c:v>2076.6</c:v>
                </c:pt>
              </c:numCache>
            </c:numRef>
          </c:val>
          <c:extLst>
            <c:ext xmlns:c16="http://schemas.microsoft.com/office/drawing/2014/chart" uri="{C3380CC4-5D6E-409C-BE32-E72D297353CC}">
              <c16:uniqueId val="{00000002-E8F9-4620-9A63-BFD3254E8418}"/>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44.8</c:v>
                </c:pt>
                <c:pt idx="1">
                  <c:v>44.9</c:v>
                </c:pt>
                <c:pt idx="2">
                  <c:v>39.200000000000003</c:v>
                </c:pt>
                <c:pt idx="3">
                  <c:v>24.4</c:v>
                </c:pt>
                <c:pt idx="4">
                  <c:v>24.8</c:v>
                </c:pt>
                <c:pt idx="5">
                  <c:v>14.3</c:v>
                </c:pt>
                <c:pt idx="6">
                  <c:v>0</c:v>
                </c:pt>
                <c:pt idx="7">
                  <c:v>0</c:v>
                </c:pt>
                <c:pt idx="8">
                  <c:v>0</c:v>
                </c:pt>
                <c:pt idx="9">
                  <c:v>0</c:v>
                </c:pt>
                <c:pt idx="10">
                  <c:v>0</c:v>
                </c:pt>
                <c:pt idx="11">
                  <c:v>0</c:v>
                </c:pt>
                <c:pt idx="12">
                  <c:v>0</c:v>
                </c:pt>
                <c:pt idx="13">
                  <c:v>0</c:v>
                </c:pt>
                <c:pt idx="14">
                  <c:v>0</c:v>
                </c:pt>
                <c:pt idx="15">
                  <c:v>0</c:v>
                </c:pt>
                <c:pt idx="16">
                  <c:v>0</c:v>
                </c:pt>
                <c:pt idx="17">
                  <c:v>0</c:v>
                </c:pt>
                <c:pt idx="18">
                  <c:v>20.8</c:v>
                </c:pt>
                <c:pt idx="19">
                  <c:v>44.1</c:v>
                </c:pt>
                <c:pt idx="20">
                  <c:v>44.1</c:v>
                </c:pt>
                <c:pt idx="21">
                  <c:v>44.5</c:v>
                </c:pt>
                <c:pt idx="22">
                  <c:v>44.1</c:v>
                </c:pt>
                <c:pt idx="23">
                  <c:v>44</c:v>
                </c:pt>
                <c:pt idx="24">
                  <c:v>44.6</c:v>
                </c:pt>
                <c:pt idx="25">
                  <c:v>44.2</c:v>
                </c:pt>
                <c:pt idx="26">
                  <c:v>43.8</c:v>
                </c:pt>
                <c:pt idx="27">
                  <c:v>44</c:v>
                </c:pt>
                <c:pt idx="28">
                  <c:v>43.9</c:v>
                </c:pt>
                <c:pt idx="29">
                  <c:v>44.2</c:v>
                </c:pt>
                <c:pt idx="30">
                  <c:v>44.5</c:v>
                </c:pt>
                <c:pt idx="31">
                  <c:v>44.1</c:v>
                </c:pt>
                <c:pt idx="32">
                  <c:v>44.5</c:v>
                </c:pt>
                <c:pt idx="33">
                  <c:v>44.5</c:v>
                </c:pt>
                <c:pt idx="34">
                  <c:v>44.3</c:v>
                </c:pt>
                <c:pt idx="35">
                  <c:v>44.9</c:v>
                </c:pt>
                <c:pt idx="36">
                  <c:v>44.7</c:v>
                </c:pt>
                <c:pt idx="37">
                  <c:v>45.1</c:v>
                </c:pt>
                <c:pt idx="38">
                  <c:v>45.2</c:v>
                </c:pt>
                <c:pt idx="39">
                  <c:v>45.3</c:v>
                </c:pt>
                <c:pt idx="40">
                  <c:v>45.2</c:v>
                </c:pt>
                <c:pt idx="41">
                  <c:v>45.4</c:v>
                </c:pt>
                <c:pt idx="42">
                  <c:v>45.3</c:v>
                </c:pt>
                <c:pt idx="43">
                  <c:v>45.3</c:v>
                </c:pt>
                <c:pt idx="44">
                  <c:v>45</c:v>
                </c:pt>
                <c:pt idx="45">
                  <c:v>45.5</c:v>
                </c:pt>
                <c:pt idx="46">
                  <c:v>45.2</c:v>
                </c:pt>
                <c:pt idx="47">
                  <c:v>45.5</c:v>
                </c:pt>
              </c:numCache>
            </c:numRef>
          </c:val>
          <c:extLst>
            <c:ext xmlns:c16="http://schemas.microsoft.com/office/drawing/2014/chart" uri="{C3380CC4-5D6E-409C-BE32-E72D297353CC}">
              <c16:uniqueId val="{00000003-E8F9-4620-9A63-BFD3254E8418}"/>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17.7</c:v>
                </c:pt>
                <c:pt idx="39">
                  <c:v>79.2</c:v>
                </c:pt>
                <c:pt idx="40">
                  <c:v>61.4</c:v>
                </c:pt>
                <c:pt idx="41">
                  <c:v>60.9</c:v>
                </c:pt>
                <c:pt idx="42">
                  <c:v>59.7</c:v>
                </c:pt>
                <c:pt idx="43">
                  <c:v>60.1</c:v>
                </c:pt>
                <c:pt idx="44">
                  <c:v>59</c:v>
                </c:pt>
                <c:pt idx="45">
                  <c:v>59.9</c:v>
                </c:pt>
                <c:pt idx="46">
                  <c:v>61</c:v>
                </c:pt>
                <c:pt idx="47">
                  <c:v>61.8</c:v>
                </c:pt>
              </c:numCache>
            </c:numRef>
          </c:val>
          <c:extLst>
            <c:ext xmlns:c16="http://schemas.microsoft.com/office/drawing/2014/chart" uri="{C3380CC4-5D6E-409C-BE32-E72D297353CC}">
              <c16:uniqueId val="{00000004-E8F9-4620-9A63-BFD3254E8418}"/>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73.849999999999994</c:v>
                </c:pt>
                <c:pt idx="1">
                  <c:v>70.819999999999993</c:v>
                </c:pt>
                <c:pt idx="2">
                  <c:v>64.2</c:v>
                </c:pt>
                <c:pt idx="3">
                  <c:v>66.69</c:v>
                </c:pt>
                <c:pt idx="4">
                  <c:v>70.2</c:v>
                </c:pt>
                <c:pt idx="5">
                  <c:v>69.27</c:v>
                </c:pt>
                <c:pt idx="6">
                  <c:v>67.22</c:v>
                </c:pt>
                <c:pt idx="7">
                  <c:v>67.75</c:v>
                </c:pt>
                <c:pt idx="8">
                  <c:v>66.86</c:v>
                </c:pt>
                <c:pt idx="9">
                  <c:v>68.95</c:v>
                </c:pt>
                <c:pt idx="10">
                  <c:v>68.17</c:v>
                </c:pt>
                <c:pt idx="11">
                  <c:v>67.78</c:v>
                </c:pt>
                <c:pt idx="12">
                  <c:v>68.22</c:v>
                </c:pt>
                <c:pt idx="13">
                  <c:v>70.849999999999994</c:v>
                </c:pt>
                <c:pt idx="14">
                  <c:v>69.03</c:v>
                </c:pt>
                <c:pt idx="15">
                  <c:v>68.31</c:v>
                </c:pt>
                <c:pt idx="16">
                  <c:v>70.56</c:v>
                </c:pt>
                <c:pt idx="17">
                  <c:v>69.19</c:v>
                </c:pt>
                <c:pt idx="18">
                  <c:v>62.68</c:v>
                </c:pt>
                <c:pt idx="19">
                  <c:v>62.43</c:v>
                </c:pt>
                <c:pt idx="20">
                  <c:v>58.86</c:v>
                </c:pt>
                <c:pt idx="21">
                  <c:v>58.99</c:v>
                </c:pt>
                <c:pt idx="22">
                  <c:v>58.17</c:v>
                </c:pt>
                <c:pt idx="23">
                  <c:v>53.91</c:v>
                </c:pt>
                <c:pt idx="24">
                  <c:v>60.61</c:v>
                </c:pt>
                <c:pt idx="25">
                  <c:v>61.4</c:v>
                </c:pt>
                <c:pt idx="26">
                  <c:v>59</c:v>
                </c:pt>
                <c:pt idx="27">
                  <c:v>62.51</c:v>
                </c:pt>
                <c:pt idx="28">
                  <c:v>67.319999999999993</c:v>
                </c:pt>
                <c:pt idx="29">
                  <c:v>67.45</c:v>
                </c:pt>
                <c:pt idx="30">
                  <c:v>69.400000000000006</c:v>
                </c:pt>
                <c:pt idx="31">
                  <c:v>67.13</c:v>
                </c:pt>
                <c:pt idx="32">
                  <c:v>68.150000000000006</c:v>
                </c:pt>
                <c:pt idx="33">
                  <c:v>51.25</c:v>
                </c:pt>
                <c:pt idx="34">
                  <c:v>51.2</c:v>
                </c:pt>
                <c:pt idx="35">
                  <c:v>51.96</c:v>
                </c:pt>
                <c:pt idx="36">
                  <c:v>53.14</c:v>
                </c:pt>
                <c:pt idx="37">
                  <c:v>54.13</c:v>
                </c:pt>
                <c:pt idx="38">
                  <c:v>54.86</c:v>
                </c:pt>
                <c:pt idx="39">
                  <c:v>57.6</c:v>
                </c:pt>
                <c:pt idx="40">
                  <c:v>55.33</c:v>
                </c:pt>
                <c:pt idx="41">
                  <c:v>55.71</c:v>
                </c:pt>
                <c:pt idx="42">
                  <c:v>57.97</c:v>
                </c:pt>
                <c:pt idx="43">
                  <c:v>58.77</c:v>
                </c:pt>
                <c:pt idx="44">
                  <c:v>61.12</c:v>
                </c:pt>
                <c:pt idx="45">
                  <c:v>61.99</c:v>
                </c:pt>
                <c:pt idx="46">
                  <c:v>63.62</c:v>
                </c:pt>
                <c:pt idx="47">
                  <c:v>62.43</c:v>
                </c:pt>
              </c:numCache>
            </c:numRef>
          </c:val>
          <c:extLst>
            <c:ext xmlns:c16="http://schemas.microsoft.com/office/drawing/2014/chart" uri="{C3380CC4-5D6E-409C-BE32-E72D297353CC}">
              <c16:uniqueId val="{00000005-E8F9-4620-9A63-BFD3254E8418}"/>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8.1</c:v>
                </c:pt>
                <c:pt idx="15">
                  <c:v>8</c:v>
                </c:pt>
                <c:pt idx="16">
                  <c:v>7.9</c:v>
                </c:pt>
                <c:pt idx="17">
                  <c:v>7.8</c:v>
                </c:pt>
                <c:pt idx="18">
                  <c:v>7.9</c:v>
                </c:pt>
                <c:pt idx="19">
                  <c:v>7.8</c:v>
                </c:pt>
                <c:pt idx="20">
                  <c:v>7.8</c:v>
                </c:pt>
                <c:pt idx="21">
                  <c:v>7.7</c:v>
                </c:pt>
                <c:pt idx="22">
                  <c:v>7.5</c:v>
                </c:pt>
                <c:pt idx="23">
                  <c:v>7.4</c:v>
                </c:pt>
                <c:pt idx="24">
                  <c:v>7.4</c:v>
                </c:pt>
                <c:pt idx="25">
                  <c:v>7.4</c:v>
                </c:pt>
                <c:pt idx="26">
                  <c:v>7.4</c:v>
                </c:pt>
                <c:pt idx="27">
                  <c:v>7.4</c:v>
                </c:pt>
                <c:pt idx="28">
                  <c:v>7.7</c:v>
                </c:pt>
                <c:pt idx="29">
                  <c:v>8.1</c:v>
                </c:pt>
                <c:pt idx="30">
                  <c:v>8.5</c:v>
                </c:pt>
                <c:pt idx="31">
                  <c:v>8.8000000000000007</c:v>
                </c:pt>
                <c:pt idx="32">
                  <c:v>9.1</c:v>
                </c:pt>
                <c:pt idx="33">
                  <c:v>9.1999999999999993</c:v>
                </c:pt>
                <c:pt idx="34">
                  <c:v>9.1999999999999993</c:v>
                </c:pt>
                <c:pt idx="35">
                  <c:v>9.1999999999999993</c:v>
                </c:pt>
                <c:pt idx="36">
                  <c:v>9.1999999999999993</c:v>
                </c:pt>
                <c:pt idx="37">
                  <c:v>9.1999999999999993</c:v>
                </c:pt>
                <c:pt idx="38">
                  <c:v>9.3000000000000007</c:v>
                </c:pt>
                <c:pt idx="39">
                  <c:v>9.3000000000000007</c:v>
                </c:pt>
                <c:pt idx="40">
                  <c:v>9.3000000000000007</c:v>
                </c:pt>
                <c:pt idx="41">
                  <c:v>9.3000000000000007</c:v>
                </c:pt>
                <c:pt idx="42">
                  <c:v>9.3000000000000007</c:v>
                </c:pt>
                <c:pt idx="43">
                  <c:v>9.3000000000000007</c:v>
                </c:pt>
                <c:pt idx="44">
                  <c:v>9.3000000000000007</c:v>
                </c:pt>
                <c:pt idx="45">
                  <c:v>9.1999999999999993</c:v>
                </c:pt>
                <c:pt idx="46">
                  <c:v>9.4</c:v>
                </c:pt>
                <c:pt idx="47">
                  <c:v>9.4</c:v>
                </c:pt>
              </c:numCache>
            </c:numRef>
          </c:val>
          <c:extLst>
            <c:ext xmlns:c16="http://schemas.microsoft.com/office/drawing/2014/chart" uri="{C3380CC4-5D6E-409C-BE32-E72D297353CC}">
              <c16:uniqueId val="{00000006-E8F9-4620-9A63-BFD3254E8418}"/>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56.8</c:v>
                </c:pt>
                <c:pt idx="13">
                  <c:v>138.4</c:v>
                </c:pt>
                <c:pt idx="14">
                  <c:v>488.3</c:v>
                </c:pt>
                <c:pt idx="15">
                  <c:v>406.14</c:v>
                </c:pt>
                <c:pt idx="16">
                  <c:v>523.54999999999995</c:v>
                </c:pt>
                <c:pt idx="17">
                  <c:v>821.02</c:v>
                </c:pt>
                <c:pt idx="18">
                  <c:v>814.01</c:v>
                </c:pt>
                <c:pt idx="19">
                  <c:v>842.38</c:v>
                </c:pt>
                <c:pt idx="20">
                  <c:v>828.36</c:v>
                </c:pt>
                <c:pt idx="21">
                  <c:v>809.37</c:v>
                </c:pt>
                <c:pt idx="22">
                  <c:v>942.4</c:v>
                </c:pt>
                <c:pt idx="23">
                  <c:v>812.22</c:v>
                </c:pt>
                <c:pt idx="24">
                  <c:v>760.01</c:v>
                </c:pt>
                <c:pt idx="25">
                  <c:v>612.12</c:v>
                </c:pt>
                <c:pt idx="26">
                  <c:v>758.98</c:v>
                </c:pt>
                <c:pt idx="27">
                  <c:v>936.51</c:v>
                </c:pt>
                <c:pt idx="28">
                  <c:v>858.78</c:v>
                </c:pt>
                <c:pt idx="29">
                  <c:v>737.58</c:v>
                </c:pt>
                <c:pt idx="30">
                  <c:v>479.51</c:v>
                </c:pt>
                <c:pt idx="31">
                  <c:v>261.95999999999998</c:v>
                </c:pt>
                <c:pt idx="32">
                  <c:v>147.49</c:v>
                </c:pt>
                <c:pt idx="33">
                  <c:v>158.44</c:v>
                </c:pt>
                <c:pt idx="34">
                  <c:v>75.5</c:v>
                </c:pt>
                <c:pt idx="35">
                  <c:v>12.7</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8F9-4620-9A63-BFD3254E84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27861.649999999998</c:v>
                </c:pt>
                <c:pt idx="1">
                  <c:v>88247.599999999991</c:v>
                </c:pt>
                <c:pt idx="2">
                  <c:v>52408.450000000012</c:v>
                </c:pt>
                <c:pt idx="3">
                  <c:v>754.1</c:v>
                </c:pt>
                <c:pt idx="4">
                  <c:v>290.35000000000002</c:v>
                </c:pt>
                <c:pt idx="5">
                  <c:v>0</c:v>
                </c:pt>
                <c:pt idx="6">
                  <c:v>0</c:v>
                </c:pt>
                <c:pt idx="7">
                  <c:v>0</c:v>
                </c:pt>
                <c:pt idx="8">
                  <c:v>914.90000000000009</c:v>
                </c:pt>
                <c:pt idx="9">
                  <c:v>1513.5049999999997</c:v>
                </c:pt>
                <c:pt idx="10">
                  <c:v>200.4</c:v>
                </c:pt>
                <c:pt idx="11">
                  <c:v>6644.6149999999998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1D1-4DD7-8FC9-3F5812D9263A}"/>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376.5</c:v>
                </c:pt>
                <c:pt idx="2">
                  <c:v>189.9</c:v>
                </c:pt>
                <c:pt idx="3">
                  <c:v>160</c:v>
                </c:pt>
                <c:pt idx="4">
                  <c:v>231.35</c:v>
                </c:pt>
                <c:pt idx="5">
                  <c:v>447.25</c:v>
                </c:pt>
                <c:pt idx="6">
                  <c:v>76.8</c:v>
                </c:pt>
                <c:pt idx="7">
                  <c:v>0</c:v>
                </c:pt>
                <c:pt idx="8">
                  <c:v>189.8</c:v>
                </c:pt>
                <c:pt idx="9">
                  <c:v>365.95499999999998</c:v>
                </c:pt>
                <c:pt idx="10">
                  <c:v>480.05</c:v>
                </c:pt>
                <c:pt idx="11">
                  <c:v>2.65</c:v>
                </c:pt>
                <c:pt idx="12">
                  <c:v>5.0999999999999996</c:v>
                </c:pt>
                <c:pt idx="13">
                  <c:v>475.2</c:v>
                </c:pt>
                <c:pt idx="14">
                  <c:v>0</c:v>
                </c:pt>
                <c:pt idx="15">
                  <c:v>484.75</c:v>
                </c:pt>
                <c:pt idx="16">
                  <c:v>487.05</c:v>
                </c:pt>
                <c:pt idx="17">
                  <c:v>285.14999999999998</c:v>
                </c:pt>
                <c:pt idx="18">
                  <c:v>75</c:v>
                </c:pt>
                <c:pt idx="19">
                  <c:v>121.3</c:v>
                </c:pt>
                <c:pt idx="20">
                  <c:v>419.65</c:v>
                </c:pt>
                <c:pt idx="21">
                  <c:v>480</c:v>
                </c:pt>
                <c:pt idx="22">
                  <c:v>450.6</c:v>
                </c:pt>
                <c:pt idx="23">
                  <c:v>175.95</c:v>
                </c:pt>
                <c:pt idx="24">
                  <c:v>106.1</c:v>
                </c:pt>
                <c:pt idx="25">
                  <c:v>478.55</c:v>
                </c:pt>
                <c:pt idx="26">
                  <c:v>0</c:v>
                </c:pt>
                <c:pt idx="27">
                  <c:v>0</c:v>
                </c:pt>
                <c:pt idx="28">
                  <c:v>31.65</c:v>
                </c:pt>
                <c:pt idx="29">
                  <c:v>383.75</c:v>
                </c:pt>
                <c:pt idx="30">
                  <c:v>209.8</c:v>
                </c:pt>
                <c:pt idx="31">
                  <c:v>277.64999999999998</c:v>
                </c:pt>
                <c:pt idx="32">
                  <c:v>503.95</c:v>
                </c:pt>
                <c:pt idx="33">
                  <c:v>194.65</c:v>
                </c:pt>
                <c:pt idx="34">
                  <c:v>489.6</c:v>
                </c:pt>
                <c:pt idx="35">
                  <c:v>489.6</c:v>
                </c:pt>
                <c:pt idx="36">
                  <c:v>480</c:v>
                </c:pt>
                <c:pt idx="37">
                  <c:v>0</c:v>
                </c:pt>
                <c:pt idx="38">
                  <c:v>543.4</c:v>
                </c:pt>
                <c:pt idx="39">
                  <c:v>38.6</c:v>
                </c:pt>
                <c:pt idx="40">
                  <c:v>13.65</c:v>
                </c:pt>
                <c:pt idx="41">
                  <c:v>0</c:v>
                </c:pt>
                <c:pt idx="42">
                  <c:v>84.2</c:v>
                </c:pt>
                <c:pt idx="43">
                  <c:v>359.5</c:v>
                </c:pt>
                <c:pt idx="44">
                  <c:v>0</c:v>
                </c:pt>
                <c:pt idx="45">
                  <c:v>1939.55</c:v>
                </c:pt>
                <c:pt idx="46">
                  <c:v>1504.7</c:v>
                </c:pt>
                <c:pt idx="47">
                  <c:v>664.21500000000003</c:v>
                </c:pt>
                <c:pt idx="48">
                  <c:v>1.8</c:v>
                </c:pt>
                <c:pt idx="49">
                  <c:v>27.6</c:v>
                </c:pt>
                <c:pt idx="50">
                  <c:v>92.15</c:v>
                </c:pt>
                <c:pt idx="51">
                  <c:v>0</c:v>
                </c:pt>
                <c:pt idx="52">
                  <c:v>73.599999999999994</c:v>
                </c:pt>
                <c:pt idx="53">
                  <c:v>130.75</c:v>
                </c:pt>
                <c:pt idx="54">
                  <c:v>238.15</c:v>
                </c:pt>
                <c:pt idx="55">
                  <c:v>516.15</c:v>
                </c:pt>
                <c:pt idx="56">
                  <c:v>454.6</c:v>
                </c:pt>
                <c:pt idx="57">
                  <c:v>14.4</c:v>
                </c:pt>
                <c:pt idx="58">
                  <c:v>423.5</c:v>
                </c:pt>
                <c:pt idx="59">
                  <c:v>533.45000000000005</c:v>
                </c:pt>
                <c:pt idx="60">
                  <c:v>0</c:v>
                </c:pt>
                <c:pt idx="61">
                  <c:v>116.5</c:v>
                </c:pt>
                <c:pt idx="62">
                  <c:v>78.400000000000006</c:v>
                </c:pt>
                <c:pt idx="63">
                  <c:v>276.60000000000002</c:v>
                </c:pt>
                <c:pt idx="64">
                  <c:v>75.849999999999994</c:v>
                </c:pt>
                <c:pt idx="65">
                  <c:v>18.8</c:v>
                </c:pt>
                <c:pt idx="66">
                  <c:v>53.95</c:v>
                </c:pt>
                <c:pt idx="67">
                  <c:v>51.8</c:v>
                </c:pt>
                <c:pt idx="68">
                  <c:v>108.95</c:v>
                </c:pt>
                <c:pt idx="69">
                  <c:v>40.35</c:v>
                </c:pt>
                <c:pt idx="70">
                  <c:v>480.3</c:v>
                </c:pt>
                <c:pt idx="71">
                  <c:v>177.5</c:v>
                </c:pt>
                <c:pt idx="72">
                  <c:v>479.9</c:v>
                </c:pt>
                <c:pt idx="73">
                  <c:v>147.6</c:v>
                </c:pt>
                <c:pt idx="74">
                  <c:v>380.6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072-467E-8A6C-A355311226CE}"/>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19766.370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1713.905</c:v>
                </c:pt>
                <c:pt idx="1">
                  <c:v>2554</c:v>
                </c:pt>
                <c:pt idx="2">
                  <c:v>6644.6149999999998</c:v>
                </c:pt>
                <c:pt idx="3">
                  <c:v>8853.85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79-4367-84A0-1284CF339CF2}"/>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17.3</c:v>
                </c:pt>
                <c:pt idx="2">
                  <c:v>16.8</c:v>
                </c:pt>
                <c:pt idx="3">
                  <c:v>17.2</c:v>
                </c:pt>
                <c:pt idx="4">
                  <c:v>17.3</c:v>
                </c:pt>
                <c:pt idx="5">
                  <c:v>16.8</c:v>
                </c:pt>
                <c:pt idx="6">
                  <c:v>17.2</c:v>
                </c:pt>
                <c:pt idx="7">
                  <c:v>17.100000000000001</c:v>
                </c:pt>
                <c:pt idx="8">
                  <c:v>15.6</c:v>
                </c:pt>
                <c:pt idx="9">
                  <c:v>17.100000000000001</c:v>
                </c:pt>
                <c:pt idx="10">
                  <c:v>16.399999999999999</c:v>
                </c:pt>
                <c:pt idx="11">
                  <c:v>16.399999999999999</c:v>
                </c:pt>
                <c:pt idx="12">
                  <c:v>17.2</c:v>
                </c:pt>
                <c:pt idx="13">
                  <c:v>17</c:v>
                </c:pt>
                <c:pt idx="14">
                  <c:v>16.5</c:v>
                </c:pt>
                <c:pt idx="15">
                  <c:v>16.8</c:v>
                </c:pt>
                <c:pt idx="16">
                  <c:v>17.2</c:v>
                </c:pt>
                <c:pt idx="17">
                  <c:v>16.7</c:v>
                </c:pt>
                <c:pt idx="18">
                  <c:v>14.5</c:v>
                </c:pt>
                <c:pt idx="19">
                  <c:v>15</c:v>
                </c:pt>
                <c:pt idx="20">
                  <c:v>14.1</c:v>
                </c:pt>
                <c:pt idx="21">
                  <c:v>14</c:v>
                </c:pt>
                <c:pt idx="22">
                  <c:v>14</c:v>
                </c:pt>
                <c:pt idx="23">
                  <c:v>14</c:v>
                </c:pt>
                <c:pt idx="24">
                  <c:v>13.8</c:v>
                </c:pt>
                <c:pt idx="25">
                  <c:v>14.2</c:v>
                </c:pt>
                <c:pt idx="26">
                  <c:v>14.2</c:v>
                </c:pt>
                <c:pt idx="27">
                  <c:v>14</c:v>
                </c:pt>
                <c:pt idx="28">
                  <c:v>14</c:v>
                </c:pt>
                <c:pt idx="29">
                  <c:v>14.7</c:v>
                </c:pt>
                <c:pt idx="30">
                  <c:v>14.1</c:v>
                </c:pt>
                <c:pt idx="31">
                  <c:v>14.1</c:v>
                </c:pt>
                <c:pt idx="32">
                  <c:v>14.1</c:v>
                </c:pt>
                <c:pt idx="33">
                  <c:v>14.5</c:v>
                </c:pt>
                <c:pt idx="34">
                  <c:v>13.8</c:v>
                </c:pt>
                <c:pt idx="35">
                  <c:v>13.7</c:v>
                </c:pt>
                <c:pt idx="36">
                  <c:v>15.6</c:v>
                </c:pt>
                <c:pt idx="37">
                  <c:v>16.399999999999999</c:v>
                </c:pt>
                <c:pt idx="38">
                  <c:v>16.899999999999999</c:v>
                </c:pt>
                <c:pt idx="39">
                  <c:v>14.9</c:v>
                </c:pt>
                <c:pt idx="40">
                  <c:v>15.6</c:v>
                </c:pt>
                <c:pt idx="41">
                  <c:v>14.1</c:v>
                </c:pt>
                <c:pt idx="42">
                  <c:v>16.600000000000001</c:v>
                </c:pt>
                <c:pt idx="43">
                  <c:v>16.899999999999999</c:v>
                </c:pt>
                <c:pt idx="44">
                  <c:v>16.7</c:v>
                </c:pt>
                <c:pt idx="45">
                  <c:v>17.100000000000001</c:v>
                </c:pt>
                <c:pt idx="46">
                  <c:v>17.3</c:v>
                </c:pt>
                <c:pt idx="47">
                  <c:v>17</c:v>
                </c:pt>
              </c:numCache>
            </c:numRef>
          </c:val>
          <c:extLst>
            <c:ext xmlns:c16="http://schemas.microsoft.com/office/drawing/2014/chart" uri="{C3380CC4-5D6E-409C-BE32-E72D297353CC}">
              <c16:uniqueId val="{00000000-6411-49ED-9192-65E4640A939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13</c:v>
                </c:pt>
                <c:pt idx="2">
                  <c:v>13</c:v>
                </c:pt>
                <c:pt idx="3">
                  <c:v>13</c:v>
                </c:pt>
                <c:pt idx="4">
                  <c:v>13</c:v>
                </c:pt>
                <c:pt idx="5">
                  <c:v>13</c:v>
                </c:pt>
                <c:pt idx="6">
                  <c:v>12</c:v>
                </c:pt>
                <c:pt idx="7">
                  <c:v>13</c:v>
                </c:pt>
                <c:pt idx="8">
                  <c:v>13</c:v>
                </c:pt>
                <c:pt idx="9">
                  <c:v>13</c:v>
                </c:pt>
                <c:pt idx="10">
                  <c:v>13</c:v>
                </c:pt>
                <c:pt idx="11">
                  <c:v>13</c:v>
                </c:pt>
                <c:pt idx="12">
                  <c:v>13</c:v>
                </c:pt>
                <c:pt idx="13">
                  <c:v>13</c:v>
                </c:pt>
                <c:pt idx="14">
                  <c:v>10.6</c:v>
                </c:pt>
                <c:pt idx="15">
                  <c:v>10.5</c:v>
                </c:pt>
                <c:pt idx="16">
                  <c:v>10.5</c:v>
                </c:pt>
                <c:pt idx="17">
                  <c:v>10.5</c:v>
                </c:pt>
                <c:pt idx="18">
                  <c:v>10.5</c:v>
                </c:pt>
                <c:pt idx="19">
                  <c:v>10.5</c:v>
                </c:pt>
                <c:pt idx="20">
                  <c:v>10.5</c:v>
                </c:pt>
                <c:pt idx="21">
                  <c:v>10.5</c:v>
                </c:pt>
                <c:pt idx="22">
                  <c:v>10.5</c:v>
                </c:pt>
                <c:pt idx="23">
                  <c:v>10.5</c:v>
                </c:pt>
                <c:pt idx="24">
                  <c:v>10.5</c:v>
                </c:pt>
                <c:pt idx="25">
                  <c:v>10.5</c:v>
                </c:pt>
                <c:pt idx="26">
                  <c:v>10.5</c:v>
                </c:pt>
                <c:pt idx="27">
                  <c:v>10.5</c:v>
                </c:pt>
                <c:pt idx="28">
                  <c:v>10.5</c:v>
                </c:pt>
                <c:pt idx="29">
                  <c:v>10.5</c:v>
                </c:pt>
                <c:pt idx="30">
                  <c:v>10.5</c:v>
                </c:pt>
                <c:pt idx="31">
                  <c:v>9.9</c:v>
                </c:pt>
                <c:pt idx="32">
                  <c:v>10.199999999999999</c:v>
                </c:pt>
              </c:numCache>
            </c:numRef>
          </c:val>
          <c:extLst>
            <c:ext xmlns:c16="http://schemas.microsoft.com/office/drawing/2014/chart" uri="{C3380CC4-5D6E-409C-BE32-E72D297353CC}">
              <c16:uniqueId val="{00000001-6411-49ED-9192-65E4640A939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c:v>
                </c:pt>
                <c:pt idx="1">
                  <c:v>5.9</c:v>
                </c:pt>
                <c:pt idx="2">
                  <c:v>5.8</c:v>
                </c:pt>
                <c:pt idx="3">
                  <c:v>5.7</c:v>
                </c:pt>
                <c:pt idx="4">
                  <c:v>5.9</c:v>
                </c:pt>
                <c:pt idx="5">
                  <c:v>5.4</c:v>
                </c:pt>
                <c:pt idx="6">
                  <c:v>5.5</c:v>
                </c:pt>
                <c:pt idx="7">
                  <c:v>5.5</c:v>
                </c:pt>
                <c:pt idx="8">
                  <c:v>5.7</c:v>
                </c:pt>
                <c:pt idx="9">
                  <c:v>5.7</c:v>
                </c:pt>
                <c:pt idx="10">
                  <c:v>5.4</c:v>
                </c:pt>
                <c:pt idx="11">
                  <c:v>5.7</c:v>
                </c:pt>
                <c:pt idx="12">
                  <c:v>5.8</c:v>
                </c:pt>
                <c:pt idx="13">
                  <c:v>5.9</c:v>
                </c:pt>
                <c:pt idx="14">
                  <c:v>5.6</c:v>
                </c:pt>
                <c:pt idx="15">
                  <c:v>6.3</c:v>
                </c:pt>
                <c:pt idx="16">
                  <c:v>8.4</c:v>
                </c:pt>
                <c:pt idx="17">
                  <c:v>7.7</c:v>
                </c:pt>
                <c:pt idx="18">
                  <c:v>6.8</c:v>
                </c:pt>
                <c:pt idx="19">
                  <c:v>8.3000000000000007</c:v>
                </c:pt>
                <c:pt idx="20">
                  <c:v>8.6999999999999993</c:v>
                </c:pt>
                <c:pt idx="21">
                  <c:v>9</c:v>
                </c:pt>
                <c:pt idx="22">
                  <c:v>8.6</c:v>
                </c:pt>
                <c:pt idx="23">
                  <c:v>6.8</c:v>
                </c:pt>
                <c:pt idx="24">
                  <c:v>7.2</c:v>
                </c:pt>
                <c:pt idx="25">
                  <c:v>7.4</c:v>
                </c:pt>
                <c:pt idx="26">
                  <c:v>4.8</c:v>
                </c:pt>
                <c:pt idx="27">
                  <c:v>5.8</c:v>
                </c:pt>
                <c:pt idx="28">
                  <c:v>6.7</c:v>
                </c:pt>
                <c:pt idx="29">
                  <c:v>6.3</c:v>
                </c:pt>
                <c:pt idx="30">
                  <c:v>8.1</c:v>
                </c:pt>
                <c:pt idx="31">
                  <c:v>7.2</c:v>
                </c:pt>
                <c:pt idx="32">
                  <c:v>8.1999999999999993</c:v>
                </c:pt>
                <c:pt idx="33">
                  <c:v>6.5</c:v>
                </c:pt>
                <c:pt idx="34">
                  <c:v>6.3</c:v>
                </c:pt>
                <c:pt idx="35">
                  <c:v>6.3</c:v>
                </c:pt>
                <c:pt idx="36">
                  <c:v>6.4</c:v>
                </c:pt>
                <c:pt idx="37">
                  <c:v>7.1</c:v>
                </c:pt>
                <c:pt idx="38">
                  <c:v>6.8</c:v>
                </c:pt>
                <c:pt idx="39">
                  <c:v>7.5</c:v>
                </c:pt>
                <c:pt idx="40">
                  <c:v>6.1</c:v>
                </c:pt>
                <c:pt idx="41">
                  <c:v>6.8</c:v>
                </c:pt>
                <c:pt idx="42">
                  <c:v>5.8</c:v>
                </c:pt>
                <c:pt idx="43">
                  <c:v>6.3</c:v>
                </c:pt>
                <c:pt idx="44">
                  <c:v>6.9</c:v>
                </c:pt>
                <c:pt idx="45">
                  <c:v>7</c:v>
                </c:pt>
                <c:pt idx="46">
                  <c:v>7.6</c:v>
                </c:pt>
                <c:pt idx="47">
                  <c:v>7.8</c:v>
                </c:pt>
              </c:numCache>
            </c:numRef>
          </c:val>
          <c:extLst>
            <c:ext xmlns:c16="http://schemas.microsoft.com/office/drawing/2014/chart" uri="{C3380CC4-5D6E-409C-BE32-E72D297353CC}">
              <c16:uniqueId val="{00000002-6411-49ED-9192-65E4640A939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9.8000000000000007</c:v>
                </c:pt>
                <c:pt idx="2">
                  <c:v>3.5</c:v>
                </c:pt>
                <c:pt idx="3">
                  <c:v>7.5</c:v>
                </c:pt>
                <c:pt idx="4">
                  <c:v>9.9</c:v>
                </c:pt>
                <c:pt idx="5">
                  <c:v>10.1</c:v>
                </c:pt>
                <c:pt idx="6">
                  <c:v>10.9</c:v>
                </c:pt>
                <c:pt idx="7">
                  <c:v>11</c:v>
                </c:pt>
                <c:pt idx="8">
                  <c:v>9.9</c:v>
                </c:pt>
                <c:pt idx="9">
                  <c:v>10.5</c:v>
                </c:pt>
                <c:pt idx="10">
                  <c:v>9.9</c:v>
                </c:pt>
                <c:pt idx="11">
                  <c:v>10.4</c:v>
                </c:pt>
                <c:pt idx="12">
                  <c:v>8.9</c:v>
                </c:pt>
                <c:pt idx="13">
                  <c:v>10</c:v>
                </c:pt>
                <c:pt idx="14">
                  <c:v>10.199999999999999</c:v>
                </c:pt>
                <c:pt idx="15">
                  <c:v>10.1</c:v>
                </c:pt>
                <c:pt idx="16">
                  <c:v>10.1</c:v>
                </c:pt>
                <c:pt idx="17">
                  <c:v>10.6</c:v>
                </c:pt>
                <c:pt idx="18">
                  <c:v>6.9</c:v>
                </c:pt>
                <c:pt idx="19">
                  <c:v>6.9</c:v>
                </c:pt>
                <c:pt idx="20">
                  <c:v>7</c:v>
                </c:pt>
                <c:pt idx="21">
                  <c:v>6.9</c:v>
                </c:pt>
                <c:pt idx="22">
                  <c:v>6.9</c:v>
                </c:pt>
                <c:pt idx="23">
                  <c:v>6.3</c:v>
                </c:pt>
                <c:pt idx="24">
                  <c:v>10.3</c:v>
                </c:pt>
                <c:pt idx="25">
                  <c:v>10.3</c:v>
                </c:pt>
                <c:pt idx="26">
                  <c:v>11.4</c:v>
                </c:pt>
                <c:pt idx="27">
                  <c:v>11.4</c:v>
                </c:pt>
                <c:pt idx="28">
                  <c:v>11.2</c:v>
                </c:pt>
                <c:pt idx="29">
                  <c:v>10.8</c:v>
                </c:pt>
                <c:pt idx="30">
                  <c:v>10.6</c:v>
                </c:pt>
                <c:pt idx="31">
                  <c:v>10.9</c:v>
                </c:pt>
                <c:pt idx="32">
                  <c:v>10.3</c:v>
                </c:pt>
                <c:pt idx="33">
                  <c:v>6.5</c:v>
                </c:pt>
                <c:pt idx="34">
                  <c:v>11</c:v>
                </c:pt>
                <c:pt idx="35">
                  <c:v>11.3</c:v>
                </c:pt>
                <c:pt idx="36">
                  <c:v>11.2</c:v>
                </c:pt>
                <c:pt idx="37">
                  <c:v>10.199999999999999</c:v>
                </c:pt>
                <c:pt idx="38">
                  <c:v>9.6999999999999993</c:v>
                </c:pt>
                <c:pt idx="39">
                  <c:v>9.6999999999999993</c:v>
                </c:pt>
                <c:pt idx="40">
                  <c:v>10.6</c:v>
                </c:pt>
                <c:pt idx="41">
                  <c:v>10.6</c:v>
                </c:pt>
                <c:pt idx="42">
                  <c:v>9.4</c:v>
                </c:pt>
                <c:pt idx="43">
                  <c:v>9.5</c:v>
                </c:pt>
                <c:pt idx="44">
                  <c:v>10.1</c:v>
                </c:pt>
                <c:pt idx="45">
                  <c:v>10.1</c:v>
                </c:pt>
                <c:pt idx="46">
                  <c:v>10.199999999999999</c:v>
                </c:pt>
                <c:pt idx="47">
                  <c:v>10.199999999999999</c:v>
                </c:pt>
              </c:numCache>
            </c:numRef>
          </c:val>
          <c:extLst>
            <c:ext xmlns:c16="http://schemas.microsoft.com/office/drawing/2014/chart" uri="{C3380CC4-5D6E-409C-BE32-E72D297353CC}">
              <c16:uniqueId val="{00000003-6411-49ED-9192-65E4640A939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8.4</c:v>
                </c:pt>
                <c:pt idx="2">
                  <c:v>8.5</c:v>
                </c:pt>
                <c:pt idx="3">
                  <c:v>8.4</c:v>
                </c:pt>
                <c:pt idx="4">
                  <c:v>9.1</c:v>
                </c:pt>
                <c:pt idx="5">
                  <c:v>9</c:v>
                </c:pt>
                <c:pt idx="6">
                  <c:v>9</c:v>
                </c:pt>
                <c:pt idx="7">
                  <c:v>8.5</c:v>
                </c:pt>
                <c:pt idx="8">
                  <c:v>8.9</c:v>
                </c:pt>
                <c:pt idx="9">
                  <c:v>8.8000000000000007</c:v>
                </c:pt>
                <c:pt idx="10">
                  <c:v>8.9</c:v>
                </c:pt>
                <c:pt idx="11">
                  <c:v>8.1999999999999993</c:v>
                </c:pt>
                <c:pt idx="12">
                  <c:v>9</c:v>
                </c:pt>
                <c:pt idx="13">
                  <c:v>9</c:v>
                </c:pt>
                <c:pt idx="14">
                  <c:v>9</c:v>
                </c:pt>
                <c:pt idx="15">
                  <c:v>9.5</c:v>
                </c:pt>
                <c:pt idx="16">
                  <c:v>8.9</c:v>
                </c:pt>
                <c:pt idx="17">
                  <c:v>8.6999999999999993</c:v>
                </c:pt>
                <c:pt idx="18">
                  <c:v>9.5</c:v>
                </c:pt>
                <c:pt idx="19">
                  <c:v>8.8000000000000007</c:v>
                </c:pt>
                <c:pt idx="20">
                  <c:v>5.9</c:v>
                </c:pt>
                <c:pt idx="21">
                  <c:v>5.5</c:v>
                </c:pt>
                <c:pt idx="22">
                  <c:v>5.7</c:v>
                </c:pt>
                <c:pt idx="23">
                  <c:v>3.9</c:v>
                </c:pt>
                <c:pt idx="24">
                  <c:v>5.4</c:v>
                </c:pt>
                <c:pt idx="25">
                  <c:v>5.5</c:v>
                </c:pt>
                <c:pt idx="26">
                  <c:v>5</c:v>
                </c:pt>
                <c:pt idx="27">
                  <c:v>7</c:v>
                </c:pt>
                <c:pt idx="28">
                  <c:v>9.8000000000000007</c:v>
                </c:pt>
                <c:pt idx="29">
                  <c:v>10.199999999999999</c:v>
                </c:pt>
                <c:pt idx="30">
                  <c:v>10.4</c:v>
                </c:pt>
                <c:pt idx="31">
                  <c:v>10.3</c:v>
                </c:pt>
                <c:pt idx="32">
                  <c:v>9.5</c:v>
                </c:pt>
                <c:pt idx="33">
                  <c:v>8</c:v>
                </c:pt>
                <c:pt idx="34">
                  <c:v>4.4000000000000004</c:v>
                </c:pt>
                <c:pt idx="35">
                  <c:v>4.9000000000000004</c:v>
                </c:pt>
                <c:pt idx="36">
                  <c:v>4.5</c:v>
                </c:pt>
                <c:pt idx="37">
                  <c:v>4.4000000000000004</c:v>
                </c:pt>
                <c:pt idx="38">
                  <c:v>5.5</c:v>
                </c:pt>
                <c:pt idx="39">
                  <c:v>9.1999999999999993</c:v>
                </c:pt>
                <c:pt idx="40">
                  <c:v>6.8</c:v>
                </c:pt>
                <c:pt idx="41">
                  <c:v>8.1</c:v>
                </c:pt>
                <c:pt idx="42">
                  <c:v>9</c:v>
                </c:pt>
                <c:pt idx="43">
                  <c:v>8</c:v>
                </c:pt>
                <c:pt idx="44">
                  <c:v>8.5</c:v>
                </c:pt>
                <c:pt idx="45">
                  <c:v>8.6</c:v>
                </c:pt>
                <c:pt idx="46">
                  <c:v>9</c:v>
                </c:pt>
                <c:pt idx="47">
                  <c:v>9</c:v>
                </c:pt>
              </c:numCache>
            </c:numRef>
          </c:val>
          <c:extLst>
            <c:ext xmlns:c16="http://schemas.microsoft.com/office/drawing/2014/chart" uri="{C3380CC4-5D6E-409C-BE32-E72D297353CC}">
              <c16:uniqueId val="{00000004-6411-49ED-9192-65E4640A939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16.75</c:v>
                </c:pt>
                <c:pt idx="1">
                  <c:v>16.420000000000002</c:v>
                </c:pt>
                <c:pt idx="2">
                  <c:v>16.600000000000001</c:v>
                </c:pt>
                <c:pt idx="3">
                  <c:v>14.89</c:v>
                </c:pt>
                <c:pt idx="4">
                  <c:v>15</c:v>
                </c:pt>
                <c:pt idx="5">
                  <c:v>14.97</c:v>
                </c:pt>
                <c:pt idx="6">
                  <c:v>12.62</c:v>
                </c:pt>
                <c:pt idx="7">
                  <c:v>12.65</c:v>
                </c:pt>
                <c:pt idx="8">
                  <c:v>13.76</c:v>
                </c:pt>
                <c:pt idx="9">
                  <c:v>13.85</c:v>
                </c:pt>
                <c:pt idx="10">
                  <c:v>14.57</c:v>
                </c:pt>
                <c:pt idx="11">
                  <c:v>14.08</c:v>
                </c:pt>
                <c:pt idx="12">
                  <c:v>14.32</c:v>
                </c:pt>
                <c:pt idx="13">
                  <c:v>15.95</c:v>
                </c:pt>
                <c:pt idx="14">
                  <c:v>17.13</c:v>
                </c:pt>
                <c:pt idx="15">
                  <c:v>15.11</c:v>
                </c:pt>
                <c:pt idx="16">
                  <c:v>15.46</c:v>
                </c:pt>
                <c:pt idx="17">
                  <c:v>14.99</c:v>
                </c:pt>
                <c:pt idx="18">
                  <c:v>14.48</c:v>
                </c:pt>
                <c:pt idx="19">
                  <c:v>12.93</c:v>
                </c:pt>
                <c:pt idx="20">
                  <c:v>12.66</c:v>
                </c:pt>
                <c:pt idx="21">
                  <c:v>13.09</c:v>
                </c:pt>
                <c:pt idx="22">
                  <c:v>12.47</c:v>
                </c:pt>
                <c:pt idx="23">
                  <c:v>12.41</c:v>
                </c:pt>
                <c:pt idx="24">
                  <c:v>13.41</c:v>
                </c:pt>
                <c:pt idx="25">
                  <c:v>13.5</c:v>
                </c:pt>
                <c:pt idx="26">
                  <c:v>13.1</c:v>
                </c:pt>
                <c:pt idx="27">
                  <c:v>13.81</c:v>
                </c:pt>
                <c:pt idx="28">
                  <c:v>15.12</c:v>
                </c:pt>
                <c:pt idx="29">
                  <c:v>14.95</c:v>
                </c:pt>
                <c:pt idx="30">
                  <c:v>15.7</c:v>
                </c:pt>
                <c:pt idx="31">
                  <c:v>14.73</c:v>
                </c:pt>
                <c:pt idx="32">
                  <c:v>15.85</c:v>
                </c:pt>
                <c:pt idx="33">
                  <c:v>15.75</c:v>
                </c:pt>
                <c:pt idx="34">
                  <c:v>15.7</c:v>
                </c:pt>
                <c:pt idx="35">
                  <c:v>15.76</c:v>
                </c:pt>
                <c:pt idx="36">
                  <c:v>15.44</c:v>
                </c:pt>
                <c:pt idx="37">
                  <c:v>16.03</c:v>
                </c:pt>
                <c:pt idx="38">
                  <c:v>15.96</c:v>
                </c:pt>
                <c:pt idx="39">
                  <c:v>16.3</c:v>
                </c:pt>
                <c:pt idx="40">
                  <c:v>16.23</c:v>
                </c:pt>
                <c:pt idx="41">
                  <c:v>16.11</c:v>
                </c:pt>
                <c:pt idx="42">
                  <c:v>17.170000000000002</c:v>
                </c:pt>
                <c:pt idx="43">
                  <c:v>18.07</c:v>
                </c:pt>
                <c:pt idx="44">
                  <c:v>18.920000000000002</c:v>
                </c:pt>
                <c:pt idx="45">
                  <c:v>19.190000000000001</c:v>
                </c:pt>
                <c:pt idx="46">
                  <c:v>19.52</c:v>
                </c:pt>
                <c:pt idx="47">
                  <c:v>18.43</c:v>
                </c:pt>
              </c:numCache>
            </c:numRef>
          </c:val>
          <c:extLst>
            <c:ext xmlns:c16="http://schemas.microsoft.com/office/drawing/2014/chart" uri="{C3380CC4-5D6E-409C-BE32-E72D297353CC}">
              <c16:uniqueId val="{00000005-6411-49ED-9192-65E4640A939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32.4</c:v>
                </c:pt>
                <c:pt idx="1">
                  <c:v>32.700000000000003</c:v>
                </c:pt>
                <c:pt idx="2">
                  <c:v>32</c:v>
                </c:pt>
                <c:pt idx="3">
                  <c:v>32.700000000000003</c:v>
                </c:pt>
                <c:pt idx="4">
                  <c:v>34.1</c:v>
                </c:pt>
                <c:pt idx="5">
                  <c:v>33.700000000000003</c:v>
                </c:pt>
                <c:pt idx="6">
                  <c:v>33.700000000000003</c:v>
                </c:pt>
                <c:pt idx="7">
                  <c:v>34.4</c:v>
                </c:pt>
                <c:pt idx="8">
                  <c:v>34.5</c:v>
                </c:pt>
                <c:pt idx="9">
                  <c:v>34.5</c:v>
                </c:pt>
                <c:pt idx="10">
                  <c:v>34.700000000000003</c:v>
                </c:pt>
                <c:pt idx="11">
                  <c:v>34.799999999999997</c:v>
                </c:pt>
                <c:pt idx="12">
                  <c:v>34.4</c:v>
                </c:pt>
                <c:pt idx="13">
                  <c:v>34.700000000000003</c:v>
                </c:pt>
                <c:pt idx="14">
                  <c:v>34.5</c:v>
                </c:pt>
                <c:pt idx="15">
                  <c:v>34.4</c:v>
                </c:pt>
                <c:pt idx="16">
                  <c:v>33.700000000000003</c:v>
                </c:pt>
                <c:pt idx="17">
                  <c:v>33.6</c:v>
                </c:pt>
                <c:pt idx="18">
                  <c:v>33.9</c:v>
                </c:pt>
                <c:pt idx="19">
                  <c:v>33.700000000000003</c:v>
                </c:pt>
                <c:pt idx="20">
                  <c:v>34.299999999999997</c:v>
                </c:pt>
                <c:pt idx="21">
                  <c:v>34.200000000000003</c:v>
                </c:pt>
                <c:pt idx="22">
                  <c:v>34.5</c:v>
                </c:pt>
                <c:pt idx="23">
                  <c:v>33.9</c:v>
                </c:pt>
                <c:pt idx="24">
                  <c:v>34.299999999999997</c:v>
                </c:pt>
                <c:pt idx="25">
                  <c:v>34.200000000000003</c:v>
                </c:pt>
                <c:pt idx="26">
                  <c:v>33.6</c:v>
                </c:pt>
                <c:pt idx="27">
                  <c:v>33.1</c:v>
                </c:pt>
                <c:pt idx="28">
                  <c:v>34.700000000000003</c:v>
                </c:pt>
                <c:pt idx="29">
                  <c:v>34.700000000000003</c:v>
                </c:pt>
                <c:pt idx="30">
                  <c:v>34.6</c:v>
                </c:pt>
                <c:pt idx="31">
                  <c:v>41.1</c:v>
                </c:pt>
                <c:pt idx="32">
                  <c:v>43.2</c:v>
                </c:pt>
                <c:pt idx="33">
                  <c:v>45.7</c:v>
                </c:pt>
                <c:pt idx="34">
                  <c:v>45.1</c:v>
                </c:pt>
                <c:pt idx="35">
                  <c:v>45.1</c:v>
                </c:pt>
                <c:pt idx="36">
                  <c:v>44.7</c:v>
                </c:pt>
                <c:pt idx="37">
                  <c:v>45.4</c:v>
                </c:pt>
                <c:pt idx="38">
                  <c:v>44.5</c:v>
                </c:pt>
                <c:pt idx="39">
                  <c:v>45</c:v>
                </c:pt>
                <c:pt idx="40">
                  <c:v>44.7</c:v>
                </c:pt>
                <c:pt idx="41">
                  <c:v>45.3</c:v>
                </c:pt>
                <c:pt idx="42">
                  <c:v>44.9</c:v>
                </c:pt>
                <c:pt idx="43">
                  <c:v>44.8</c:v>
                </c:pt>
                <c:pt idx="44">
                  <c:v>46.7</c:v>
                </c:pt>
                <c:pt idx="45">
                  <c:v>49.8</c:v>
                </c:pt>
                <c:pt idx="46">
                  <c:v>49.9</c:v>
                </c:pt>
                <c:pt idx="47">
                  <c:v>50.7</c:v>
                </c:pt>
              </c:numCache>
            </c:numRef>
          </c:val>
          <c:extLst>
            <c:ext xmlns:c16="http://schemas.microsoft.com/office/drawing/2014/chart" uri="{C3380CC4-5D6E-409C-BE32-E72D297353CC}">
              <c16:uniqueId val="{00000006-6411-49ED-9192-65E4640A93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ELECTROPERU</c:v>
                </c:pt>
                <c:pt idx="3">
                  <c:v>ENGIE ENERGIA PERU S.A.A.</c:v>
                </c:pt>
                <c:pt idx="4">
                  <c:v>EMPRESA DE GENERACION HUALLAGA</c:v>
                </c:pt>
                <c:pt idx="5">
                  <c:v>STATKRAFT S.A</c:v>
                </c:pt>
                <c:pt idx="6">
                  <c:v>ORAZUL ENERGY PERÚ</c:v>
                </c:pt>
                <c:pt idx="7">
                  <c:v>TERMOCHILCA S.A.C.</c:v>
                </c:pt>
                <c:pt idx="8">
                  <c:v>HYDRO GLOBAL PERÚ S.A.C.</c:v>
                </c:pt>
                <c:pt idx="9">
                  <c:v>CELEPSA</c:v>
                </c:pt>
                <c:pt idx="10">
                  <c:v>CHINANGO S.A.C.</c:v>
                </c:pt>
                <c:pt idx="11">
                  <c:v>EGEMSA</c:v>
                </c:pt>
                <c:pt idx="12">
                  <c:v>EGASA</c:v>
                </c:pt>
                <c:pt idx="13">
                  <c:v>FENIX POWER PERÚ</c:v>
                </c:pt>
                <c:pt idx="14">
                  <c:v>SAN GABAN</c:v>
                </c:pt>
                <c:pt idx="15">
                  <c:v>INLAND ENERGY SAC</c:v>
                </c:pt>
                <c:pt idx="16">
                  <c:v>LA VIRGEN</c:v>
                </c:pt>
                <c:pt idx="17">
                  <c:v>JOYA SOLAR S.A.C.</c:v>
                </c:pt>
                <c:pt idx="18">
                  <c:v>EGEJUNIN</c:v>
                </c:pt>
                <c:pt idx="19">
                  <c:v>GENERADORA DE ENERGÍA DEL PERÚ</c:v>
                </c:pt>
                <c:pt idx="20">
                  <c:v>GM OPERACIONES S.A.C.</c:v>
                </c:pt>
                <c:pt idx="21">
                  <c:v>ENERGIA RENOVABLE DEL SUR S.A.</c:v>
                </c:pt>
                <c:pt idx="22">
                  <c:v>SINERSA</c:v>
                </c:pt>
                <c:pt idx="23">
                  <c:v>EMPRESA DE GENERACION HUANZA</c:v>
                </c:pt>
                <c:pt idx="24">
                  <c:v>PARQUE EOLICO TRES HERMANAS S.A.C.</c:v>
                </c:pt>
                <c:pt idx="25">
                  <c:v>ENEL GENERACION PIURA S.A.</c:v>
                </c:pt>
                <c:pt idx="26">
                  <c:v>GENERACIÓN ANDINA S.A.C.</c:v>
                </c:pt>
                <c:pt idx="27">
                  <c:v>GR CORTARRAMA SOCIEDAD ANONIMA CERRADA</c:v>
                </c:pt>
                <c:pt idx="28">
                  <c:v>EGESUR</c:v>
                </c:pt>
                <c:pt idx="29">
                  <c:v>VARI ENERGIA S.A.C.</c:v>
                </c:pt>
                <c:pt idx="30">
                  <c:v>EMPRESA ELECTRICA AGUA AZUL</c:v>
                </c:pt>
                <c:pt idx="31">
                  <c:v>EMPRESA DE GENERACION ELECTRICA SANTA ANA S.A.C.</c:v>
                </c:pt>
                <c:pt idx="32">
                  <c:v>EMPRESA ELECTRICA RIO DOBLE</c:v>
                </c:pt>
                <c:pt idx="33">
                  <c:v>CELEPSA RENOVABLES S.R.L.</c:v>
                </c:pt>
                <c:pt idx="34">
                  <c:v>HIDROELECTRICA HUANCHOR S.A.C.</c:v>
                </c:pt>
                <c:pt idx="35">
                  <c:v>CASA GRANDE S.A.A.</c:v>
                </c:pt>
                <c:pt idx="36">
                  <c:v>HUAURA POWER GROUP S.A.</c:v>
                </c:pt>
                <c:pt idx="37">
                  <c:v>ENERGÍA EÓLICA S.A.</c:v>
                </c:pt>
                <c:pt idx="38">
                  <c:v>ANDEAN POWER S.A.C.</c:v>
                </c:pt>
                <c:pt idx="39">
                  <c:v>CELARIS ENERGY S.A.</c:v>
                </c:pt>
                <c:pt idx="40">
                  <c:v>AGRO INDUSTRIAL PARAMONGA S.A.</c:v>
                </c:pt>
                <c:pt idx="41">
                  <c:v>TERMOSELVA</c:v>
                </c:pt>
                <c:pt idx="42">
                  <c:v>PARQUE EOLICO MARCONA S.A.C.</c:v>
                </c:pt>
                <c:pt idx="43">
                  <c:v>AGROAURORA S.A.C.</c:v>
                </c:pt>
                <c:pt idx="44">
                  <c:v>AGROLMOS SOCIEDAD ANONIMA - AGROLMOS S.A.</c:v>
                </c:pt>
                <c:pt idx="45">
                  <c:v>BIOENERGIA DEL CHIRA S.A.</c:v>
                </c:pt>
                <c:pt idx="46">
                  <c:v>TRANSMISION ANDINA DE GENERACION S.A.C.</c:v>
                </c:pt>
                <c:pt idx="47">
                  <c:v>PETRAMAS</c:v>
                </c:pt>
                <c:pt idx="48">
                  <c:v>AGROINDUSTRIAS SAN JACINTO S.A.A.</c:v>
                </c:pt>
                <c:pt idx="49">
                  <c:v>PANAMERICANA  SOLAR SAC.</c:v>
                </c:pt>
                <c:pt idx="50">
                  <c:v>TACNA SOLAR SAC.</c:v>
                </c:pt>
                <c:pt idx="51">
                  <c:v>EMPRESA DE GENERACION ELECTRICA CANCHAYLLO SAC</c:v>
                </c:pt>
                <c:pt idx="52">
                  <c:v>MAJES ARCUS S.A.C.</c:v>
                </c:pt>
                <c:pt idx="53">
                  <c:v>MOQUEGUA FV S.A.C.</c:v>
                </c:pt>
                <c:pt idx="54">
                  <c:v>REPARTICIÓN ARCUS S.A.C.</c:v>
                </c:pt>
                <c:pt idx="55">
                  <c:v>GR PAINO SOCIEDAD ANONIMA CERRADA</c:v>
                </c:pt>
                <c:pt idx="56">
                  <c:v>ELECTRICA YANAPAMPA SAC</c:v>
                </c:pt>
                <c:pt idx="57">
                  <c:v>HIDROCAÑETE S.A.</c:v>
                </c:pt>
                <c:pt idx="58">
                  <c:v>ASOCIACIÓN SANTA LUCIA DE CHACAS</c:v>
                </c:pt>
                <c:pt idx="59">
                  <c:v>MAJA ENERGIA S.A.C.</c:v>
                </c:pt>
                <c:pt idx="60">
                  <c:v>GR TARUCA SOCIEDAD ANONIMA CERRADA</c:v>
                </c:pt>
                <c:pt idx="61">
                  <c:v>INVERSIONES SHAQSHA S.A.C.</c:v>
                </c:pt>
                <c:pt idx="62">
                  <c:v>MINERA CERRO VERDE</c:v>
                </c:pt>
                <c:pt idx="63">
                  <c:v>SHOUGESA</c:v>
                </c:pt>
                <c:pt idx="64">
                  <c:v>SAMAY I S.A.C</c:v>
                </c:pt>
                <c:pt idx="65">
                  <c:v>INFRAESTRUCTURAS Y ENERGIAS DEL PERU S.A.C.</c:v>
                </c:pt>
                <c:pt idx="66">
                  <c:v>ATRIA ENERGIA S.A.C.</c:v>
                </c:pt>
                <c:pt idx="67">
                  <c:v>COLCA SOLAR S.A.C.</c:v>
                </c:pt>
                <c:pt idx="68">
                  <c:v>COENERGY S.A.C.</c:v>
                </c:pt>
                <c:pt idx="69">
                  <c:v>KONDU SAC</c:v>
                </c:pt>
              </c:strCache>
            </c:strRef>
          </c:cat>
          <c:val>
            <c:numRef>
              <c:f>EVO_PRO_ENE!$J$195:$J$264</c:f>
              <c:numCache>
                <c:formatCode>General</c:formatCode>
                <c:ptCount val="70"/>
                <c:pt idx="0">
                  <c:v>840433.495</c:v>
                </c:pt>
                <c:pt idx="1">
                  <c:v>527492.10149999999</c:v>
                </c:pt>
                <c:pt idx="2">
                  <c:v>464813.7</c:v>
                </c:pt>
                <c:pt idx="3">
                  <c:v>276182.68949999998</c:v>
                </c:pt>
                <c:pt idx="4">
                  <c:v>247626.95</c:v>
                </c:pt>
                <c:pt idx="5">
                  <c:v>201709.95</c:v>
                </c:pt>
                <c:pt idx="6">
                  <c:v>183997.35</c:v>
                </c:pt>
                <c:pt idx="7">
                  <c:v>133260.83499999999</c:v>
                </c:pt>
                <c:pt idx="8">
                  <c:v>108043.30499999999</c:v>
                </c:pt>
                <c:pt idx="9">
                  <c:v>105476.45</c:v>
                </c:pt>
                <c:pt idx="10">
                  <c:v>102806.55</c:v>
                </c:pt>
                <c:pt idx="11">
                  <c:v>90915.45</c:v>
                </c:pt>
                <c:pt idx="12">
                  <c:v>81629.37</c:v>
                </c:pt>
                <c:pt idx="13">
                  <c:v>61050.05</c:v>
                </c:pt>
                <c:pt idx="14">
                  <c:v>59858.65</c:v>
                </c:pt>
                <c:pt idx="15">
                  <c:v>49613.9</c:v>
                </c:pt>
                <c:pt idx="16">
                  <c:v>42575.5</c:v>
                </c:pt>
                <c:pt idx="17">
                  <c:v>40065.9</c:v>
                </c:pt>
                <c:pt idx="18">
                  <c:v>38721.449999999997</c:v>
                </c:pt>
                <c:pt idx="19">
                  <c:v>35211.96</c:v>
                </c:pt>
                <c:pt idx="20">
                  <c:v>30593.55</c:v>
                </c:pt>
                <c:pt idx="21">
                  <c:v>29507.25</c:v>
                </c:pt>
                <c:pt idx="22">
                  <c:v>26589.137500000001</c:v>
                </c:pt>
                <c:pt idx="23">
                  <c:v>26038.2</c:v>
                </c:pt>
                <c:pt idx="24">
                  <c:v>19713.75</c:v>
                </c:pt>
                <c:pt idx="25">
                  <c:v>17177.150000000001</c:v>
                </c:pt>
                <c:pt idx="26">
                  <c:v>14451.05</c:v>
                </c:pt>
                <c:pt idx="27">
                  <c:v>13562.25</c:v>
                </c:pt>
                <c:pt idx="28">
                  <c:v>11281.4485</c:v>
                </c:pt>
                <c:pt idx="29">
                  <c:v>10395.450000000001</c:v>
                </c:pt>
                <c:pt idx="30">
                  <c:v>10381.35</c:v>
                </c:pt>
                <c:pt idx="31">
                  <c:v>10353.35</c:v>
                </c:pt>
                <c:pt idx="32">
                  <c:v>10282.799999999999</c:v>
                </c:pt>
                <c:pt idx="33">
                  <c:v>10263.450000000001</c:v>
                </c:pt>
                <c:pt idx="34">
                  <c:v>10170.9</c:v>
                </c:pt>
                <c:pt idx="35">
                  <c:v>10072.756100000001</c:v>
                </c:pt>
                <c:pt idx="36">
                  <c:v>10044.15</c:v>
                </c:pt>
                <c:pt idx="37">
                  <c:v>9053.9500000000007</c:v>
                </c:pt>
                <c:pt idx="38">
                  <c:v>8577.65</c:v>
                </c:pt>
                <c:pt idx="39">
                  <c:v>8194.9</c:v>
                </c:pt>
                <c:pt idx="40">
                  <c:v>7667.3</c:v>
                </c:pt>
                <c:pt idx="41">
                  <c:v>7322.3</c:v>
                </c:pt>
                <c:pt idx="42">
                  <c:v>6524.75</c:v>
                </c:pt>
                <c:pt idx="43">
                  <c:v>6407.3050000000003</c:v>
                </c:pt>
                <c:pt idx="44">
                  <c:v>4887.8586500000001</c:v>
                </c:pt>
                <c:pt idx="45">
                  <c:v>4801.2120500000001</c:v>
                </c:pt>
                <c:pt idx="46">
                  <c:v>4473.25</c:v>
                </c:pt>
                <c:pt idx="47">
                  <c:v>4344.7</c:v>
                </c:pt>
                <c:pt idx="48">
                  <c:v>3619.2240000000002</c:v>
                </c:pt>
                <c:pt idx="49">
                  <c:v>3130.172</c:v>
                </c:pt>
                <c:pt idx="50">
                  <c:v>3095.3</c:v>
                </c:pt>
                <c:pt idx="51">
                  <c:v>2595.6999999999998</c:v>
                </c:pt>
                <c:pt idx="52">
                  <c:v>2507.7004999999999</c:v>
                </c:pt>
                <c:pt idx="53">
                  <c:v>2354.9524999999999</c:v>
                </c:pt>
                <c:pt idx="54">
                  <c:v>2069.1925000000001</c:v>
                </c:pt>
                <c:pt idx="55">
                  <c:v>1857.64</c:v>
                </c:pt>
                <c:pt idx="56">
                  <c:v>1799</c:v>
                </c:pt>
                <c:pt idx="57">
                  <c:v>1750.4</c:v>
                </c:pt>
                <c:pt idx="58">
                  <c:v>1674</c:v>
                </c:pt>
                <c:pt idx="59">
                  <c:v>1548.35</c:v>
                </c:pt>
                <c:pt idx="60">
                  <c:v>1343.59</c:v>
                </c:pt>
                <c:pt idx="61">
                  <c:v>1184.1755000000001</c:v>
                </c:pt>
                <c:pt idx="62">
                  <c:v>876.55</c:v>
                </c:pt>
                <c:pt idx="63">
                  <c:v>852.8</c:v>
                </c:pt>
                <c:pt idx="64">
                  <c:v>653.65</c:v>
                </c:pt>
                <c:pt idx="65">
                  <c:v>249.45</c:v>
                </c:pt>
                <c:pt idx="66">
                  <c:v>135.15</c:v>
                </c:pt>
                <c:pt idx="67">
                  <c:v>128.15</c:v>
                </c:pt>
                <c:pt idx="68">
                  <c:v>61.127274999999997</c:v>
                </c:pt>
                <c:pt idx="69">
                  <c:v>38.700000000000003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C4-43DE-B1ED-B16C0D3A2AF3}"/>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521.75</c:v>
                </c:pt>
                <c:pt idx="1">
                  <c:v>521.12</c:v>
                </c:pt>
                <c:pt idx="2">
                  <c:v>505.6</c:v>
                </c:pt>
                <c:pt idx="3">
                  <c:v>494.99</c:v>
                </c:pt>
                <c:pt idx="4">
                  <c:v>504.5</c:v>
                </c:pt>
                <c:pt idx="5">
                  <c:v>488.77</c:v>
                </c:pt>
                <c:pt idx="6">
                  <c:v>466.72</c:v>
                </c:pt>
                <c:pt idx="7">
                  <c:v>474.45</c:v>
                </c:pt>
                <c:pt idx="8">
                  <c:v>476.56</c:v>
                </c:pt>
                <c:pt idx="9">
                  <c:v>480.15</c:v>
                </c:pt>
                <c:pt idx="10">
                  <c:v>488.07</c:v>
                </c:pt>
                <c:pt idx="11">
                  <c:v>480.68</c:v>
                </c:pt>
                <c:pt idx="12">
                  <c:v>479.92</c:v>
                </c:pt>
                <c:pt idx="13">
                  <c:v>469.85</c:v>
                </c:pt>
                <c:pt idx="14">
                  <c:v>465.73</c:v>
                </c:pt>
                <c:pt idx="15">
                  <c:v>465.71</c:v>
                </c:pt>
                <c:pt idx="16">
                  <c:v>467.36</c:v>
                </c:pt>
                <c:pt idx="17">
                  <c:v>467.99</c:v>
                </c:pt>
                <c:pt idx="18">
                  <c:v>494.58</c:v>
                </c:pt>
                <c:pt idx="19">
                  <c:v>512.63</c:v>
                </c:pt>
                <c:pt idx="20">
                  <c:v>514.66</c:v>
                </c:pt>
                <c:pt idx="21">
                  <c:v>523.69000000000005</c:v>
                </c:pt>
                <c:pt idx="22">
                  <c:v>529.57000000000005</c:v>
                </c:pt>
                <c:pt idx="23">
                  <c:v>535.11</c:v>
                </c:pt>
                <c:pt idx="24">
                  <c:v>548.71</c:v>
                </c:pt>
                <c:pt idx="25">
                  <c:v>533.4</c:v>
                </c:pt>
                <c:pt idx="26">
                  <c:v>525.6</c:v>
                </c:pt>
                <c:pt idx="27">
                  <c:v>535.30999999999995</c:v>
                </c:pt>
                <c:pt idx="28">
                  <c:v>544.12</c:v>
                </c:pt>
                <c:pt idx="29">
                  <c:v>549.65</c:v>
                </c:pt>
                <c:pt idx="30">
                  <c:v>562.20000000000005</c:v>
                </c:pt>
                <c:pt idx="31">
                  <c:v>556.42999999999995</c:v>
                </c:pt>
                <c:pt idx="32">
                  <c:v>552.75</c:v>
                </c:pt>
                <c:pt idx="33">
                  <c:v>534.04999999999995</c:v>
                </c:pt>
                <c:pt idx="34">
                  <c:v>533.4</c:v>
                </c:pt>
                <c:pt idx="35">
                  <c:v>538.05999999999995</c:v>
                </c:pt>
                <c:pt idx="36">
                  <c:v>532.14</c:v>
                </c:pt>
                <c:pt idx="37">
                  <c:v>536.13</c:v>
                </c:pt>
                <c:pt idx="38">
                  <c:v>532.16</c:v>
                </c:pt>
                <c:pt idx="39">
                  <c:v>617.9</c:v>
                </c:pt>
                <c:pt idx="40">
                  <c:v>622.42999999999995</c:v>
                </c:pt>
                <c:pt idx="41">
                  <c:v>622.30999999999995</c:v>
                </c:pt>
                <c:pt idx="42">
                  <c:v>615.16999999999996</c:v>
                </c:pt>
                <c:pt idx="43">
                  <c:v>613.77</c:v>
                </c:pt>
                <c:pt idx="44">
                  <c:v>618.52</c:v>
                </c:pt>
                <c:pt idx="45">
                  <c:v>623.89</c:v>
                </c:pt>
                <c:pt idx="46">
                  <c:v>622.41999999999996</c:v>
                </c:pt>
                <c:pt idx="47">
                  <c:v>626.23</c:v>
                </c:pt>
              </c:numCache>
            </c:numRef>
          </c:val>
          <c:extLst>
            <c:ext xmlns:c16="http://schemas.microsoft.com/office/drawing/2014/chart" uri="{C3380CC4-5D6E-409C-BE32-E72D297353CC}">
              <c16:uniqueId val="{00000000-CE9C-48F1-B918-7D75BDCD82E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5371</c:v>
                </c:pt>
                <c:pt idx="1">
                  <c:v>5346.2</c:v>
                </c:pt>
                <c:pt idx="2">
                  <c:v>5273.4</c:v>
                </c:pt>
                <c:pt idx="3">
                  <c:v>5175.3</c:v>
                </c:pt>
                <c:pt idx="4">
                  <c:v>5113.5</c:v>
                </c:pt>
                <c:pt idx="5">
                  <c:v>5090.3</c:v>
                </c:pt>
                <c:pt idx="6">
                  <c:v>5072.6000000000004</c:v>
                </c:pt>
                <c:pt idx="7">
                  <c:v>5009.6000000000004</c:v>
                </c:pt>
                <c:pt idx="8">
                  <c:v>5078.8</c:v>
                </c:pt>
                <c:pt idx="9">
                  <c:v>5137.6000000000004</c:v>
                </c:pt>
                <c:pt idx="10">
                  <c:v>5155.7</c:v>
                </c:pt>
                <c:pt idx="11">
                  <c:v>5157.8999999999996</c:v>
                </c:pt>
                <c:pt idx="12">
                  <c:v>5068.8999999999996</c:v>
                </c:pt>
                <c:pt idx="13">
                  <c:v>5037.5</c:v>
                </c:pt>
                <c:pt idx="14">
                  <c:v>5145.8</c:v>
                </c:pt>
                <c:pt idx="15">
                  <c:v>5469</c:v>
                </c:pt>
                <c:pt idx="16">
                  <c:v>5731.6</c:v>
                </c:pt>
                <c:pt idx="17">
                  <c:v>5717.8</c:v>
                </c:pt>
                <c:pt idx="18">
                  <c:v>5880</c:v>
                </c:pt>
                <c:pt idx="19">
                  <c:v>5949.7</c:v>
                </c:pt>
                <c:pt idx="20">
                  <c:v>6176</c:v>
                </c:pt>
                <c:pt idx="21">
                  <c:v>6270.2</c:v>
                </c:pt>
                <c:pt idx="22">
                  <c:v>6102</c:v>
                </c:pt>
                <c:pt idx="23">
                  <c:v>6274.2</c:v>
                </c:pt>
                <c:pt idx="24">
                  <c:v>6182.2</c:v>
                </c:pt>
                <c:pt idx="25">
                  <c:v>6300.5</c:v>
                </c:pt>
                <c:pt idx="26">
                  <c:v>6251.5</c:v>
                </c:pt>
                <c:pt idx="27">
                  <c:v>6047.4</c:v>
                </c:pt>
                <c:pt idx="28">
                  <c:v>6263.9</c:v>
                </c:pt>
                <c:pt idx="29">
                  <c:v>6375.2</c:v>
                </c:pt>
                <c:pt idx="30">
                  <c:v>6603.8</c:v>
                </c:pt>
                <c:pt idx="31">
                  <c:v>6733.4</c:v>
                </c:pt>
                <c:pt idx="32">
                  <c:v>6826.3</c:v>
                </c:pt>
                <c:pt idx="33">
                  <c:v>6662.2</c:v>
                </c:pt>
                <c:pt idx="34">
                  <c:v>6544.3</c:v>
                </c:pt>
                <c:pt idx="35">
                  <c:v>6450.1</c:v>
                </c:pt>
                <c:pt idx="36">
                  <c:v>6597.4</c:v>
                </c:pt>
                <c:pt idx="37">
                  <c:v>6835.3</c:v>
                </c:pt>
                <c:pt idx="38">
                  <c:v>6859.1</c:v>
                </c:pt>
                <c:pt idx="39">
                  <c:v>6729.9</c:v>
                </c:pt>
                <c:pt idx="40">
                  <c:v>6652.5</c:v>
                </c:pt>
                <c:pt idx="41">
                  <c:v>6608.9</c:v>
                </c:pt>
                <c:pt idx="42">
                  <c:v>6545.4</c:v>
                </c:pt>
                <c:pt idx="43">
                  <c:v>6456.1</c:v>
                </c:pt>
                <c:pt idx="44">
                  <c:v>6515.4</c:v>
                </c:pt>
                <c:pt idx="45">
                  <c:v>6252.6</c:v>
                </c:pt>
                <c:pt idx="46">
                  <c:v>6048.1</c:v>
                </c:pt>
                <c:pt idx="47">
                  <c:v>5807.1</c:v>
                </c:pt>
              </c:numCache>
            </c:numRef>
          </c:val>
          <c:extLst>
            <c:ext xmlns:c16="http://schemas.microsoft.com/office/drawing/2014/chart" uri="{C3380CC4-5D6E-409C-BE32-E72D297353CC}">
              <c16:uniqueId val="{00000001-CE9C-48F1-B918-7D75BDCD82E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801.4</c:v>
                </c:pt>
                <c:pt idx="1">
                  <c:v>791.2</c:v>
                </c:pt>
                <c:pt idx="2">
                  <c:v>792.3</c:v>
                </c:pt>
                <c:pt idx="3">
                  <c:v>785.7</c:v>
                </c:pt>
                <c:pt idx="4">
                  <c:v>792.2</c:v>
                </c:pt>
                <c:pt idx="5">
                  <c:v>785.1</c:v>
                </c:pt>
                <c:pt idx="6">
                  <c:v>788.6</c:v>
                </c:pt>
                <c:pt idx="7">
                  <c:v>794.2</c:v>
                </c:pt>
                <c:pt idx="8">
                  <c:v>793.7</c:v>
                </c:pt>
                <c:pt idx="9">
                  <c:v>794.1</c:v>
                </c:pt>
                <c:pt idx="10">
                  <c:v>799.9</c:v>
                </c:pt>
                <c:pt idx="11">
                  <c:v>794.1</c:v>
                </c:pt>
                <c:pt idx="12">
                  <c:v>859.6</c:v>
                </c:pt>
                <c:pt idx="13">
                  <c:v>925.9</c:v>
                </c:pt>
                <c:pt idx="14">
                  <c:v>1278</c:v>
                </c:pt>
                <c:pt idx="15">
                  <c:v>1189.1400000000001</c:v>
                </c:pt>
                <c:pt idx="16">
                  <c:v>1322.15</c:v>
                </c:pt>
                <c:pt idx="17">
                  <c:v>1607.02</c:v>
                </c:pt>
                <c:pt idx="18">
                  <c:v>1614.21</c:v>
                </c:pt>
                <c:pt idx="19">
                  <c:v>1632.08</c:v>
                </c:pt>
                <c:pt idx="20">
                  <c:v>1616.96</c:v>
                </c:pt>
                <c:pt idx="21">
                  <c:v>1601.67</c:v>
                </c:pt>
                <c:pt idx="22">
                  <c:v>1722.3</c:v>
                </c:pt>
                <c:pt idx="23">
                  <c:v>1603.02</c:v>
                </c:pt>
                <c:pt idx="24">
                  <c:v>1560.01</c:v>
                </c:pt>
                <c:pt idx="25">
                  <c:v>1395.92</c:v>
                </c:pt>
                <c:pt idx="26">
                  <c:v>1547.58</c:v>
                </c:pt>
                <c:pt idx="27">
                  <c:v>1726.71</c:v>
                </c:pt>
                <c:pt idx="28">
                  <c:v>1646.98</c:v>
                </c:pt>
                <c:pt idx="29">
                  <c:v>1529.18</c:v>
                </c:pt>
                <c:pt idx="30">
                  <c:v>1282.81</c:v>
                </c:pt>
                <c:pt idx="31">
                  <c:v>1048.46</c:v>
                </c:pt>
                <c:pt idx="32">
                  <c:v>937.99</c:v>
                </c:pt>
                <c:pt idx="33">
                  <c:v>949.04</c:v>
                </c:pt>
                <c:pt idx="34">
                  <c:v>862.3</c:v>
                </c:pt>
                <c:pt idx="35">
                  <c:v>809</c:v>
                </c:pt>
                <c:pt idx="36">
                  <c:v>786.3</c:v>
                </c:pt>
                <c:pt idx="37">
                  <c:v>795.5</c:v>
                </c:pt>
                <c:pt idx="38">
                  <c:v>791.3</c:v>
                </c:pt>
                <c:pt idx="39">
                  <c:v>796.8</c:v>
                </c:pt>
                <c:pt idx="40">
                  <c:v>794.5</c:v>
                </c:pt>
                <c:pt idx="41">
                  <c:v>795.8</c:v>
                </c:pt>
                <c:pt idx="42">
                  <c:v>794.7</c:v>
                </c:pt>
                <c:pt idx="43">
                  <c:v>791.1</c:v>
                </c:pt>
                <c:pt idx="44">
                  <c:v>789.8</c:v>
                </c:pt>
                <c:pt idx="45">
                  <c:v>795.6</c:v>
                </c:pt>
                <c:pt idx="46">
                  <c:v>800.8</c:v>
                </c:pt>
                <c:pt idx="47">
                  <c:v>786.3</c:v>
                </c:pt>
              </c:numCache>
            </c:numRef>
          </c:val>
          <c:extLst>
            <c:ext xmlns:c16="http://schemas.microsoft.com/office/drawing/2014/chart" uri="{C3380CC4-5D6E-409C-BE32-E72D297353CC}">
              <c16:uniqueId val="{00000002-CE9C-48F1-B918-7D75BDCD82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4911.6000000000004</c:v>
                </c:pt>
                <c:pt idx="1">
                  <c:v>4893.1000000000004</c:v>
                </c:pt>
                <c:pt idx="2">
                  <c:v>4868.2</c:v>
                </c:pt>
                <c:pt idx="3">
                  <c:v>4778.8999999999996</c:v>
                </c:pt>
                <c:pt idx="4">
                  <c:v>4726.1000000000004</c:v>
                </c:pt>
                <c:pt idx="5">
                  <c:v>4704.8999999999996</c:v>
                </c:pt>
                <c:pt idx="6">
                  <c:v>4756.7</c:v>
                </c:pt>
                <c:pt idx="7">
                  <c:v>4723.3999999999996</c:v>
                </c:pt>
                <c:pt idx="8">
                  <c:v>4755</c:v>
                </c:pt>
                <c:pt idx="9">
                  <c:v>4790.8999999999996</c:v>
                </c:pt>
                <c:pt idx="10">
                  <c:v>4826.5</c:v>
                </c:pt>
                <c:pt idx="11">
                  <c:v>4766.8</c:v>
                </c:pt>
                <c:pt idx="12">
                  <c:v>4702.3</c:v>
                </c:pt>
                <c:pt idx="13">
                  <c:v>4647.1000000000004</c:v>
                </c:pt>
                <c:pt idx="14">
                  <c:v>4655.8</c:v>
                </c:pt>
                <c:pt idx="15">
                  <c:v>4798.3</c:v>
                </c:pt>
                <c:pt idx="16">
                  <c:v>4827</c:v>
                </c:pt>
                <c:pt idx="17">
                  <c:v>4728.2</c:v>
                </c:pt>
                <c:pt idx="18">
                  <c:v>4868</c:v>
                </c:pt>
                <c:pt idx="19">
                  <c:v>4818.8</c:v>
                </c:pt>
                <c:pt idx="20">
                  <c:v>4873.2</c:v>
                </c:pt>
                <c:pt idx="21">
                  <c:v>4882.3</c:v>
                </c:pt>
                <c:pt idx="22">
                  <c:v>4714.6000000000004</c:v>
                </c:pt>
                <c:pt idx="23">
                  <c:v>4807.1000000000004</c:v>
                </c:pt>
                <c:pt idx="24">
                  <c:v>4759.2</c:v>
                </c:pt>
                <c:pt idx="25">
                  <c:v>4766</c:v>
                </c:pt>
                <c:pt idx="26">
                  <c:v>4730.2</c:v>
                </c:pt>
                <c:pt idx="27">
                  <c:v>4748.2</c:v>
                </c:pt>
                <c:pt idx="28">
                  <c:v>4844.3999999999996</c:v>
                </c:pt>
                <c:pt idx="29">
                  <c:v>4796.8</c:v>
                </c:pt>
                <c:pt idx="30">
                  <c:v>4933.8999999999996</c:v>
                </c:pt>
                <c:pt idx="31">
                  <c:v>4861.8</c:v>
                </c:pt>
                <c:pt idx="32">
                  <c:v>4886.6000000000004</c:v>
                </c:pt>
                <c:pt idx="33">
                  <c:v>4830.2</c:v>
                </c:pt>
                <c:pt idx="34">
                  <c:v>4784.3999999999996</c:v>
                </c:pt>
                <c:pt idx="35">
                  <c:v>4807.5</c:v>
                </c:pt>
                <c:pt idx="36">
                  <c:v>4848.7</c:v>
                </c:pt>
                <c:pt idx="37">
                  <c:v>4895</c:v>
                </c:pt>
                <c:pt idx="38">
                  <c:v>4934.7</c:v>
                </c:pt>
                <c:pt idx="39">
                  <c:v>4999.2</c:v>
                </c:pt>
                <c:pt idx="40">
                  <c:v>5003.8</c:v>
                </c:pt>
                <c:pt idx="41">
                  <c:v>5040.3</c:v>
                </c:pt>
                <c:pt idx="42">
                  <c:v>5021.2</c:v>
                </c:pt>
                <c:pt idx="43">
                  <c:v>4971.5</c:v>
                </c:pt>
                <c:pt idx="44">
                  <c:v>5016.1000000000004</c:v>
                </c:pt>
                <c:pt idx="45">
                  <c:v>4999.6000000000004</c:v>
                </c:pt>
                <c:pt idx="46">
                  <c:v>5024.6000000000004</c:v>
                </c:pt>
                <c:pt idx="47">
                  <c:v>4889.8</c:v>
                </c:pt>
              </c:numCache>
            </c:numRef>
          </c:val>
          <c:extLst>
            <c:ext xmlns:c16="http://schemas.microsoft.com/office/drawing/2014/chart" uri="{C3380CC4-5D6E-409C-BE32-E72D297353CC}">
              <c16:uniqueId val="{00000000-4CE4-4D8C-8368-CAB2FBACFBA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1709.45</c:v>
                </c:pt>
                <c:pt idx="1">
                  <c:v>1704.22</c:v>
                </c:pt>
                <c:pt idx="2">
                  <c:v>1652.9</c:v>
                </c:pt>
                <c:pt idx="3">
                  <c:v>1622.29</c:v>
                </c:pt>
                <c:pt idx="4">
                  <c:v>1634.4</c:v>
                </c:pt>
                <c:pt idx="5">
                  <c:v>1612.87</c:v>
                </c:pt>
                <c:pt idx="6">
                  <c:v>1540.22</c:v>
                </c:pt>
                <c:pt idx="7">
                  <c:v>1515.65</c:v>
                </c:pt>
                <c:pt idx="8">
                  <c:v>1560.06</c:v>
                </c:pt>
                <c:pt idx="9">
                  <c:v>1589.15</c:v>
                </c:pt>
                <c:pt idx="10">
                  <c:v>1580.17</c:v>
                </c:pt>
                <c:pt idx="11">
                  <c:v>1621.08</c:v>
                </c:pt>
                <c:pt idx="12">
                  <c:v>1616.92</c:v>
                </c:pt>
                <c:pt idx="13">
                  <c:v>1621.75</c:v>
                </c:pt>
                <c:pt idx="14">
                  <c:v>1722.53</c:v>
                </c:pt>
                <c:pt idx="15">
                  <c:v>1894.41</c:v>
                </c:pt>
                <c:pt idx="16">
                  <c:v>2136.06</c:v>
                </c:pt>
                <c:pt idx="17">
                  <c:v>2208.19</c:v>
                </c:pt>
                <c:pt idx="18">
                  <c:v>2272.38</c:v>
                </c:pt>
                <c:pt idx="19">
                  <c:v>2386.13</c:v>
                </c:pt>
                <c:pt idx="20">
                  <c:v>2538.96</c:v>
                </c:pt>
                <c:pt idx="21">
                  <c:v>2633.09</c:v>
                </c:pt>
                <c:pt idx="22">
                  <c:v>2599.37</c:v>
                </c:pt>
                <c:pt idx="23">
                  <c:v>2674.21</c:v>
                </c:pt>
                <c:pt idx="24">
                  <c:v>2640.61</c:v>
                </c:pt>
                <c:pt idx="25">
                  <c:v>2720.9</c:v>
                </c:pt>
                <c:pt idx="26">
                  <c:v>2636.9</c:v>
                </c:pt>
                <c:pt idx="27">
                  <c:v>2403.5100000000002</c:v>
                </c:pt>
                <c:pt idx="28">
                  <c:v>2519.2199999999998</c:v>
                </c:pt>
                <c:pt idx="29">
                  <c:v>2652.25</c:v>
                </c:pt>
                <c:pt idx="30">
                  <c:v>2764.3</c:v>
                </c:pt>
                <c:pt idx="31">
                  <c:v>2924.63</c:v>
                </c:pt>
                <c:pt idx="32">
                  <c:v>2992.35</c:v>
                </c:pt>
                <c:pt idx="33">
                  <c:v>2862.85</c:v>
                </c:pt>
                <c:pt idx="34">
                  <c:v>2815.4</c:v>
                </c:pt>
                <c:pt idx="35">
                  <c:v>2757.76</c:v>
                </c:pt>
                <c:pt idx="36">
                  <c:v>2877.84</c:v>
                </c:pt>
                <c:pt idx="37">
                  <c:v>3101.03</c:v>
                </c:pt>
                <c:pt idx="38">
                  <c:v>3085.96</c:v>
                </c:pt>
                <c:pt idx="39">
                  <c:v>3007.7</c:v>
                </c:pt>
                <c:pt idx="40">
                  <c:v>2968.93</c:v>
                </c:pt>
                <c:pt idx="41">
                  <c:v>2901.91</c:v>
                </c:pt>
                <c:pt idx="42">
                  <c:v>2868.27</c:v>
                </c:pt>
                <c:pt idx="43">
                  <c:v>2828.77</c:v>
                </c:pt>
                <c:pt idx="44">
                  <c:v>2851.92</c:v>
                </c:pt>
                <c:pt idx="45">
                  <c:v>2616.79</c:v>
                </c:pt>
                <c:pt idx="46">
                  <c:v>2410.7199999999998</c:v>
                </c:pt>
                <c:pt idx="47">
                  <c:v>2306.4299999999998</c:v>
                </c:pt>
              </c:numCache>
            </c:numRef>
          </c:val>
          <c:extLst>
            <c:ext xmlns:c16="http://schemas.microsoft.com/office/drawing/2014/chart" uri="{C3380CC4-5D6E-409C-BE32-E72D297353CC}">
              <c16:uniqueId val="{00000001-4CE4-4D8C-8368-CAB2FBACFBA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56.8</c:v>
                </c:pt>
                <c:pt idx="13">
                  <c:v>138.4</c:v>
                </c:pt>
                <c:pt idx="14">
                  <c:v>488.3</c:v>
                </c:pt>
                <c:pt idx="15">
                  <c:v>406.14</c:v>
                </c:pt>
                <c:pt idx="16">
                  <c:v>523.54999999999995</c:v>
                </c:pt>
                <c:pt idx="17">
                  <c:v>821.02</c:v>
                </c:pt>
                <c:pt idx="18">
                  <c:v>814.01</c:v>
                </c:pt>
                <c:pt idx="19">
                  <c:v>842.38</c:v>
                </c:pt>
                <c:pt idx="20">
                  <c:v>828.36</c:v>
                </c:pt>
                <c:pt idx="21">
                  <c:v>809.37</c:v>
                </c:pt>
                <c:pt idx="22">
                  <c:v>942.4</c:v>
                </c:pt>
                <c:pt idx="23">
                  <c:v>812.22</c:v>
                </c:pt>
                <c:pt idx="24">
                  <c:v>760.01</c:v>
                </c:pt>
                <c:pt idx="25">
                  <c:v>612.12</c:v>
                </c:pt>
                <c:pt idx="26">
                  <c:v>758.98</c:v>
                </c:pt>
                <c:pt idx="27">
                  <c:v>936.51</c:v>
                </c:pt>
                <c:pt idx="28">
                  <c:v>858.78</c:v>
                </c:pt>
                <c:pt idx="29">
                  <c:v>737.58</c:v>
                </c:pt>
                <c:pt idx="30">
                  <c:v>479.51</c:v>
                </c:pt>
                <c:pt idx="31">
                  <c:v>261.95999999999998</c:v>
                </c:pt>
                <c:pt idx="32">
                  <c:v>147.49</c:v>
                </c:pt>
                <c:pt idx="33">
                  <c:v>158.44</c:v>
                </c:pt>
                <c:pt idx="34">
                  <c:v>75.5</c:v>
                </c:pt>
                <c:pt idx="35">
                  <c:v>12.7</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CE4-4D8C-8368-CAB2FBACFBA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73.099999999999994</c:v>
                </c:pt>
                <c:pt idx="1">
                  <c:v>61.2</c:v>
                </c:pt>
                <c:pt idx="2">
                  <c:v>50.2</c:v>
                </c:pt>
                <c:pt idx="3">
                  <c:v>54.8</c:v>
                </c:pt>
                <c:pt idx="4">
                  <c:v>49.7</c:v>
                </c:pt>
                <c:pt idx="5">
                  <c:v>46.4</c:v>
                </c:pt>
                <c:pt idx="6">
                  <c:v>31</c:v>
                </c:pt>
                <c:pt idx="7">
                  <c:v>39.200000000000003</c:v>
                </c:pt>
                <c:pt idx="8">
                  <c:v>34</c:v>
                </c:pt>
                <c:pt idx="9">
                  <c:v>31.8</c:v>
                </c:pt>
                <c:pt idx="10">
                  <c:v>37</c:v>
                </c:pt>
                <c:pt idx="11">
                  <c:v>38.9</c:v>
                </c:pt>
                <c:pt idx="12">
                  <c:v>32.4</c:v>
                </c:pt>
                <c:pt idx="13">
                  <c:v>26</c:v>
                </c:pt>
                <c:pt idx="14">
                  <c:v>22.9</c:v>
                </c:pt>
                <c:pt idx="15">
                  <c:v>25</c:v>
                </c:pt>
                <c:pt idx="16">
                  <c:v>34.5</c:v>
                </c:pt>
                <c:pt idx="17">
                  <c:v>35.4</c:v>
                </c:pt>
                <c:pt idx="18">
                  <c:v>34.4</c:v>
                </c:pt>
                <c:pt idx="19">
                  <c:v>47.1</c:v>
                </c:pt>
                <c:pt idx="20">
                  <c:v>67.099999999999994</c:v>
                </c:pt>
                <c:pt idx="21">
                  <c:v>70.8</c:v>
                </c:pt>
                <c:pt idx="22">
                  <c:v>97.5</c:v>
                </c:pt>
                <c:pt idx="23">
                  <c:v>118.8</c:v>
                </c:pt>
                <c:pt idx="24">
                  <c:v>131.1</c:v>
                </c:pt>
                <c:pt idx="25">
                  <c:v>130.80000000000001</c:v>
                </c:pt>
                <c:pt idx="26">
                  <c:v>198.6</c:v>
                </c:pt>
                <c:pt idx="27">
                  <c:v>221.2</c:v>
                </c:pt>
                <c:pt idx="28">
                  <c:v>232.6</c:v>
                </c:pt>
                <c:pt idx="29">
                  <c:v>267.39999999999998</c:v>
                </c:pt>
                <c:pt idx="30">
                  <c:v>271.10000000000002</c:v>
                </c:pt>
                <c:pt idx="31">
                  <c:v>289.89999999999998</c:v>
                </c:pt>
                <c:pt idx="32">
                  <c:v>290.60000000000002</c:v>
                </c:pt>
                <c:pt idx="33">
                  <c:v>293.8</c:v>
                </c:pt>
                <c:pt idx="34">
                  <c:v>264.7</c:v>
                </c:pt>
                <c:pt idx="35">
                  <c:v>219.2</c:v>
                </c:pt>
                <c:pt idx="36">
                  <c:v>188.5</c:v>
                </c:pt>
                <c:pt idx="37">
                  <c:v>170.9</c:v>
                </c:pt>
                <c:pt idx="38">
                  <c:v>161.9</c:v>
                </c:pt>
                <c:pt idx="39">
                  <c:v>137.69999999999999</c:v>
                </c:pt>
                <c:pt idx="40">
                  <c:v>96.7</c:v>
                </c:pt>
                <c:pt idx="41">
                  <c:v>84.8</c:v>
                </c:pt>
                <c:pt idx="42">
                  <c:v>65.8</c:v>
                </c:pt>
                <c:pt idx="43">
                  <c:v>60.7</c:v>
                </c:pt>
                <c:pt idx="44">
                  <c:v>55.7</c:v>
                </c:pt>
                <c:pt idx="45">
                  <c:v>55.7</c:v>
                </c:pt>
                <c:pt idx="46">
                  <c:v>36</c:v>
                </c:pt>
                <c:pt idx="47">
                  <c:v>23.4</c:v>
                </c:pt>
              </c:numCache>
            </c:numRef>
          </c:val>
          <c:extLst>
            <c:ext xmlns:c16="http://schemas.microsoft.com/office/drawing/2014/chart" uri="{C3380CC4-5D6E-409C-BE32-E72D297353CC}">
              <c16:uniqueId val="{00000003-4CE4-4D8C-8368-CAB2FBACFBA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384.7</c:v>
                </c:pt>
                <c:pt idx="1">
                  <c:v>383.4</c:v>
                </c:pt>
                <c:pt idx="2">
                  <c:v>381.3</c:v>
                </c:pt>
                <c:pt idx="3">
                  <c:v>377.4</c:v>
                </c:pt>
                <c:pt idx="4">
                  <c:v>378.3</c:v>
                </c:pt>
                <c:pt idx="5">
                  <c:v>377.4</c:v>
                </c:pt>
                <c:pt idx="6">
                  <c:v>377.3</c:v>
                </c:pt>
                <c:pt idx="7">
                  <c:v>376.7</c:v>
                </c:pt>
                <c:pt idx="8">
                  <c:v>375.4</c:v>
                </c:pt>
                <c:pt idx="9">
                  <c:v>376.4</c:v>
                </c:pt>
                <c:pt idx="10">
                  <c:v>376.8</c:v>
                </c:pt>
                <c:pt idx="11">
                  <c:v>375.3</c:v>
                </c:pt>
                <c:pt idx="12">
                  <c:v>376.7</c:v>
                </c:pt>
                <c:pt idx="13">
                  <c:v>373.2</c:v>
                </c:pt>
                <c:pt idx="14">
                  <c:v>366.4</c:v>
                </c:pt>
                <c:pt idx="15">
                  <c:v>373</c:v>
                </c:pt>
                <c:pt idx="16">
                  <c:v>371.4</c:v>
                </c:pt>
                <c:pt idx="17">
                  <c:v>374.3</c:v>
                </c:pt>
                <c:pt idx="18">
                  <c:v>379.6</c:v>
                </c:pt>
                <c:pt idx="19">
                  <c:v>379.3</c:v>
                </c:pt>
                <c:pt idx="20">
                  <c:v>379.9</c:v>
                </c:pt>
                <c:pt idx="21">
                  <c:v>381.2</c:v>
                </c:pt>
                <c:pt idx="22">
                  <c:v>344.4</c:v>
                </c:pt>
                <c:pt idx="23">
                  <c:v>340.5</c:v>
                </c:pt>
                <c:pt idx="24">
                  <c:v>340.7</c:v>
                </c:pt>
                <c:pt idx="25">
                  <c:v>341.4</c:v>
                </c:pt>
                <c:pt idx="26">
                  <c:v>341.5</c:v>
                </c:pt>
                <c:pt idx="27">
                  <c:v>341.3</c:v>
                </c:pt>
                <c:pt idx="28">
                  <c:v>342.1</c:v>
                </c:pt>
                <c:pt idx="29">
                  <c:v>378.8</c:v>
                </c:pt>
                <c:pt idx="30">
                  <c:v>380</c:v>
                </c:pt>
                <c:pt idx="31">
                  <c:v>379</c:v>
                </c:pt>
                <c:pt idx="32">
                  <c:v>378.8</c:v>
                </c:pt>
                <c:pt idx="33">
                  <c:v>362.5</c:v>
                </c:pt>
                <c:pt idx="34">
                  <c:v>362.5</c:v>
                </c:pt>
                <c:pt idx="35">
                  <c:v>362.5</c:v>
                </c:pt>
                <c:pt idx="36">
                  <c:v>381.2</c:v>
                </c:pt>
                <c:pt idx="37">
                  <c:v>381.8</c:v>
                </c:pt>
                <c:pt idx="38">
                  <c:v>381.9</c:v>
                </c:pt>
                <c:pt idx="39">
                  <c:v>363.7</c:v>
                </c:pt>
                <c:pt idx="40">
                  <c:v>363.9</c:v>
                </c:pt>
                <c:pt idx="41">
                  <c:v>364.1</c:v>
                </c:pt>
                <c:pt idx="42">
                  <c:v>364.3</c:v>
                </c:pt>
                <c:pt idx="43">
                  <c:v>363.8</c:v>
                </c:pt>
                <c:pt idx="44">
                  <c:v>363.4</c:v>
                </c:pt>
                <c:pt idx="45">
                  <c:v>363.2</c:v>
                </c:pt>
                <c:pt idx="46">
                  <c:v>361.7</c:v>
                </c:pt>
                <c:pt idx="47">
                  <c:v>363.3</c:v>
                </c:pt>
              </c:numCache>
            </c:numRef>
          </c:val>
          <c:extLst>
            <c:ext xmlns:c16="http://schemas.microsoft.com/office/drawing/2014/chart" uri="{C3380CC4-5D6E-409C-BE32-E72D297353CC}">
              <c16:uniqueId val="{00000000-2128-401A-BFF1-A0342B02B1C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81.849999999999994</c:v>
                </c:pt>
                <c:pt idx="1">
                  <c:v>78.819999999999993</c:v>
                </c:pt>
                <c:pt idx="2">
                  <c:v>72.2</c:v>
                </c:pt>
                <c:pt idx="3">
                  <c:v>74.69</c:v>
                </c:pt>
                <c:pt idx="4">
                  <c:v>78.2</c:v>
                </c:pt>
                <c:pt idx="5">
                  <c:v>77.27</c:v>
                </c:pt>
                <c:pt idx="6">
                  <c:v>75.22</c:v>
                </c:pt>
                <c:pt idx="7">
                  <c:v>75.75</c:v>
                </c:pt>
                <c:pt idx="8">
                  <c:v>74.86</c:v>
                </c:pt>
                <c:pt idx="9">
                  <c:v>76.95</c:v>
                </c:pt>
                <c:pt idx="10">
                  <c:v>76.17</c:v>
                </c:pt>
                <c:pt idx="11">
                  <c:v>75.78</c:v>
                </c:pt>
                <c:pt idx="12">
                  <c:v>76.22</c:v>
                </c:pt>
                <c:pt idx="13">
                  <c:v>78.849999999999994</c:v>
                </c:pt>
                <c:pt idx="14">
                  <c:v>77.13</c:v>
                </c:pt>
                <c:pt idx="15">
                  <c:v>76.31</c:v>
                </c:pt>
                <c:pt idx="16">
                  <c:v>78.459999999999994</c:v>
                </c:pt>
                <c:pt idx="17">
                  <c:v>76.989999999999995</c:v>
                </c:pt>
                <c:pt idx="18">
                  <c:v>70.58</c:v>
                </c:pt>
                <c:pt idx="19">
                  <c:v>70.23</c:v>
                </c:pt>
                <c:pt idx="20">
                  <c:v>66.66</c:v>
                </c:pt>
                <c:pt idx="21">
                  <c:v>66.69</c:v>
                </c:pt>
                <c:pt idx="22">
                  <c:v>65.67</c:v>
                </c:pt>
                <c:pt idx="23">
                  <c:v>61.31</c:v>
                </c:pt>
                <c:pt idx="24">
                  <c:v>68.010000000000005</c:v>
                </c:pt>
                <c:pt idx="25">
                  <c:v>68.8</c:v>
                </c:pt>
                <c:pt idx="26">
                  <c:v>66.400000000000006</c:v>
                </c:pt>
                <c:pt idx="27">
                  <c:v>69.91</c:v>
                </c:pt>
                <c:pt idx="28">
                  <c:v>75.02</c:v>
                </c:pt>
                <c:pt idx="29">
                  <c:v>75.55</c:v>
                </c:pt>
                <c:pt idx="30">
                  <c:v>77.900000000000006</c:v>
                </c:pt>
                <c:pt idx="31">
                  <c:v>75.930000000000007</c:v>
                </c:pt>
                <c:pt idx="32">
                  <c:v>77.25</c:v>
                </c:pt>
                <c:pt idx="33">
                  <c:v>60.45</c:v>
                </c:pt>
                <c:pt idx="34">
                  <c:v>60.4</c:v>
                </c:pt>
                <c:pt idx="35">
                  <c:v>61.16</c:v>
                </c:pt>
                <c:pt idx="36">
                  <c:v>62.34</c:v>
                </c:pt>
                <c:pt idx="37">
                  <c:v>63.33</c:v>
                </c:pt>
                <c:pt idx="38">
                  <c:v>64.16</c:v>
                </c:pt>
                <c:pt idx="39">
                  <c:v>66.900000000000006</c:v>
                </c:pt>
                <c:pt idx="40">
                  <c:v>64.63</c:v>
                </c:pt>
                <c:pt idx="41">
                  <c:v>65.010000000000005</c:v>
                </c:pt>
                <c:pt idx="42">
                  <c:v>67.27</c:v>
                </c:pt>
                <c:pt idx="43">
                  <c:v>68.069999999999993</c:v>
                </c:pt>
                <c:pt idx="44">
                  <c:v>70.42</c:v>
                </c:pt>
                <c:pt idx="45">
                  <c:v>71.19</c:v>
                </c:pt>
                <c:pt idx="46">
                  <c:v>73.02</c:v>
                </c:pt>
                <c:pt idx="47">
                  <c:v>71.83</c:v>
                </c:pt>
              </c:numCache>
            </c:numRef>
          </c:val>
          <c:extLst>
            <c:ext xmlns:c16="http://schemas.microsoft.com/office/drawing/2014/chart" uri="{C3380CC4-5D6E-409C-BE32-E72D297353CC}">
              <c16:uniqueId val="{00000001-2128-401A-BFF1-A0342B02B1C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56.8</c:v>
                </c:pt>
                <c:pt idx="13">
                  <c:v>138.4</c:v>
                </c:pt>
                <c:pt idx="14">
                  <c:v>488.3</c:v>
                </c:pt>
                <c:pt idx="15">
                  <c:v>406.14</c:v>
                </c:pt>
                <c:pt idx="16">
                  <c:v>523.54999999999995</c:v>
                </c:pt>
                <c:pt idx="17">
                  <c:v>821.02</c:v>
                </c:pt>
                <c:pt idx="18">
                  <c:v>814.01</c:v>
                </c:pt>
                <c:pt idx="19">
                  <c:v>842.38</c:v>
                </c:pt>
                <c:pt idx="20">
                  <c:v>828.36</c:v>
                </c:pt>
                <c:pt idx="21">
                  <c:v>809.37</c:v>
                </c:pt>
                <c:pt idx="22">
                  <c:v>942.4</c:v>
                </c:pt>
                <c:pt idx="23">
                  <c:v>812.22</c:v>
                </c:pt>
                <c:pt idx="24">
                  <c:v>760.01</c:v>
                </c:pt>
                <c:pt idx="25">
                  <c:v>612.12</c:v>
                </c:pt>
                <c:pt idx="26">
                  <c:v>758.98</c:v>
                </c:pt>
                <c:pt idx="27">
                  <c:v>936.51</c:v>
                </c:pt>
                <c:pt idx="28">
                  <c:v>858.78</c:v>
                </c:pt>
                <c:pt idx="29">
                  <c:v>737.58</c:v>
                </c:pt>
                <c:pt idx="30">
                  <c:v>479.51</c:v>
                </c:pt>
                <c:pt idx="31">
                  <c:v>261.95999999999998</c:v>
                </c:pt>
                <c:pt idx="32">
                  <c:v>147.49</c:v>
                </c:pt>
                <c:pt idx="33">
                  <c:v>158.44</c:v>
                </c:pt>
                <c:pt idx="34">
                  <c:v>75.5</c:v>
                </c:pt>
                <c:pt idx="35">
                  <c:v>12.7</c:v>
                </c:pt>
                <c:pt idx="36">
                  <c:v>0.8</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128-401A-BFF1-A0342B02B1C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73.099999999999994</c:v>
                </c:pt>
                <c:pt idx="1">
                  <c:v>61.2</c:v>
                </c:pt>
                <c:pt idx="2">
                  <c:v>50.2</c:v>
                </c:pt>
                <c:pt idx="3">
                  <c:v>54.8</c:v>
                </c:pt>
                <c:pt idx="4">
                  <c:v>49.7</c:v>
                </c:pt>
                <c:pt idx="5">
                  <c:v>46.4</c:v>
                </c:pt>
                <c:pt idx="6">
                  <c:v>31</c:v>
                </c:pt>
                <c:pt idx="7">
                  <c:v>39.200000000000003</c:v>
                </c:pt>
                <c:pt idx="8">
                  <c:v>34</c:v>
                </c:pt>
                <c:pt idx="9">
                  <c:v>31.8</c:v>
                </c:pt>
                <c:pt idx="10">
                  <c:v>37</c:v>
                </c:pt>
                <c:pt idx="11">
                  <c:v>38.9</c:v>
                </c:pt>
                <c:pt idx="12">
                  <c:v>32.4</c:v>
                </c:pt>
                <c:pt idx="13">
                  <c:v>26</c:v>
                </c:pt>
                <c:pt idx="14">
                  <c:v>22.9</c:v>
                </c:pt>
                <c:pt idx="15">
                  <c:v>25</c:v>
                </c:pt>
                <c:pt idx="16">
                  <c:v>34.5</c:v>
                </c:pt>
                <c:pt idx="17">
                  <c:v>35.4</c:v>
                </c:pt>
                <c:pt idx="18">
                  <c:v>34.4</c:v>
                </c:pt>
                <c:pt idx="19">
                  <c:v>47.1</c:v>
                </c:pt>
                <c:pt idx="20">
                  <c:v>67.099999999999994</c:v>
                </c:pt>
                <c:pt idx="21">
                  <c:v>70.8</c:v>
                </c:pt>
                <c:pt idx="22">
                  <c:v>97.5</c:v>
                </c:pt>
                <c:pt idx="23">
                  <c:v>118.8</c:v>
                </c:pt>
                <c:pt idx="24">
                  <c:v>131.1</c:v>
                </c:pt>
                <c:pt idx="25">
                  <c:v>130.80000000000001</c:v>
                </c:pt>
                <c:pt idx="26">
                  <c:v>198.6</c:v>
                </c:pt>
                <c:pt idx="27">
                  <c:v>221.2</c:v>
                </c:pt>
                <c:pt idx="28">
                  <c:v>232.6</c:v>
                </c:pt>
                <c:pt idx="29">
                  <c:v>267.39999999999998</c:v>
                </c:pt>
                <c:pt idx="30">
                  <c:v>271.10000000000002</c:v>
                </c:pt>
                <c:pt idx="31">
                  <c:v>289.89999999999998</c:v>
                </c:pt>
                <c:pt idx="32">
                  <c:v>290.60000000000002</c:v>
                </c:pt>
                <c:pt idx="33">
                  <c:v>293.8</c:v>
                </c:pt>
                <c:pt idx="34">
                  <c:v>264.7</c:v>
                </c:pt>
                <c:pt idx="35">
                  <c:v>219.2</c:v>
                </c:pt>
                <c:pt idx="36">
                  <c:v>188.5</c:v>
                </c:pt>
                <c:pt idx="37">
                  <c:v>170.9</c:v>
                </c:pt>
                <c:pt idx="38">
                  <c:v>161.9</c:v>
                </c:pt>
                <c:pt idx="39">
                  <c:v>137.69999999999999</c:v>
                </c:pt>
                <c:pt idx="40">
                  <c:v>96.7</c:v>
                </c:pt>
                <c:pt idx="41">
                  <c:v>84.8</c:v>
                </c:pt>
                <c:pt idx="42">
                  <c:v>65.8</c:v>
                </c:pt>
                <c:pt idx="43">
                  <c:v>60.7</c:v>
                </c:pt>
                <c:pt idx="44">
                  <c:v>55.7</c:v>
                </c:pt>
                <c:pt idx="45">
                  <c:v>55.7</c:v>
                </c:pt>
                <c:pt idx="46">
                  <c:v>36</c:v>
                </c:pt>
                <c:pt idx="47">
                  <c:v>23.4</c:v>
                </c:pt>
              </c:numCache>
            </c:numRef>
          </c:val>
          <c:extLst>
            <c:ext xmlns:c16="http://schemas.microsoft.com/office/drawing/2014/chart" uri="{C3380CC4-5D6E-409C-BE32-E72D297353CC}">
              <c16:uniqueId val="{00000003-2128-401A-BFF1-A0342B02B1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58.2</c:v>
                </c:pt>
                <c:pt idx="1">
                  <c:v>59.84</c:v>
                </c:pt>
                <c:pt idx="2">
                  <c:v>53.3</c:v>
                </c:pt>
                <c:pt idx="3">
                  <c:v>49.52</c:v>
                </c:pt>
                <c:pt idx="4">
                  <c:v>49.07</c:v>
                </c:pt>
                <c:pt idx="5">
                  <c:v>52.78</c:v>
                </c:pt>
                <c:pt idx="6">
                  <c:v>50.94</c:v>
                </c:pt>
                <c:pt idx="7">
                  <c:v>53.88</c:v>
                </c:pt>
                <c:pt idx="8">
                  <c:v>53.98</c:v>
                </c:pt>
                <c:pt idx="9">
                  <c:v>55.48</c:v>
                </c:pt>
                <c:pt idx="10">
                  <c:v>52.34</c:v>
                </c:pt>
                <c:pt idx="11">
                  <c:v>60.13</c:v>
                </c:pt>
                <c:pt idx="12">
                  <c:v>59.92</c:v>
                </c:pt>
                <c:pt idx="13">
                  <c:v>60.69</c:v>
                </c:pt>
                <c:pt idx="14">
                  <c:v>67.36</c:v>
                </c:pt>
                <c:pt idx="15">
                  <c:v>71.72</c:v>
                </c:pt>
                <c:pt idx="16">
                  <c:v>77.540000000000006</c:v>
                </c:pt>
                <c:pt idx="17">
                  <c:v>75.27</c:v>
                </c:pt>
                <c:pt idx="18">
                  <c:v>81.34</c:v>
                </c:pt>
                <c:pt idx="19">
                  <c:v>77</c:v>
                </c:pt>
                <c:pt idx="20">
                  <c:v>85.8</c:v>
                </c:pt>
                <c:pt idx="21">
                  <c:v>85.36</c:v>
                </c:pt>
                <c:pt idx="22">
                  <c:v>87.65</c:v>
                </c:pt>
                <c:pt idx="23">
                  <c:v>80.760000000000005</c:v>
                </c:pt>
                <c:pt idx="24">
                  <c:v>86.73</c:v>
                </c:pt>
                <c:pt idx="25">
                  <c:v>83.57</c:v>
                </c:pt>
                <c:pt idx="26">
                  <c:v>83.66</c:v>
                </c:pt>
                <c:pt idx="27">
                  <c:v>78.41</c:v>
                </c:pt>
                <c:pt idx="28">
                  <c:v>85.21</c:v>
                </c:pt>
                <c:pt idx="29">
                  <c:v>81.45</c:v>
                </c:pt>
                <c:pt idx="30">
                  <c:v>85.53</c:v>
                </c:pt>
                <c:pt idx="31">
                  <c:v>82.93</c:v>
                </c:pt>
                <c:pt idx="32">
                  <c:v>88.05</c:v>
                </c:pt>
                <c:pt idx="33">
                  <c:v>86.28</c:v>
                </c:pt>
                <c:pt idx="34">
                  <c:v>78.84</c:v>
                </c:pt>
                <c:pt idx="35">
                  <c:v>77.59</c:v>
                </c:pt>
                <c:pt idx="36">
                  <c:v>83.23</c:v>
                </c:pt>
                <c:pt idx="37">
                  <c:v>91.02</c:v>
                </c:pt>
                <c:pt idx="38">
                  <c:v>93.58</c:v>
                </c:pt>
                <c:pt idx="39">
                  <c:v>87.04</c:v>
                </c:pt>
                <c:pt idx="40">
                  <c:v>81.239999999999995</c:v>
                </c:pt>
                <c:pt idx="41">
                  <c:v>80.400000000000006</c:v>
                </c:pt>
                <c:pt idx="42">
                  <c:v>79.13</c:v>
                </c:pt>
                <c:pt idx="43">
                  <c:v>75.89</c:v>
                </c:pt>
                <c:pt idx="44">
                  <c:v>70.83</c:v>
                </c:pt>
                <c:pt idx="45">
                  <c:v>69.16</c:v>
                </c:pt>
                <c:pt idx="46">
                  <c:v>61.24</c:v>
                </c:pt>
                <c:pt idx="47">
                  <c:v>57.79</c:v>
                </c:pt>
              </c:numCache>
            </c:numRef>
          </c:val>
          <c:extLst>
            <c:ext xmlns:c16="http://schemas.microsoft.com/office/drawing/2014/chart" uri="{C3380CC4-5D6E-409C-BE32-E72D297353CC}">
              <c16:uniqueId val="{00000000-69E2-432A-8036-345FE6C8ACB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57.87</c:v>
                </c:pt>
                <c:pt idx="1">
                  <c:v>59.2</c:v>
                </c:pt>
                <c:pt idx="2">
                  <c:v>54.02</c:v>
                </c:pt>
                <c:pt idx="3">
                  <c:v>49.28</c:v>
                </c:pt>
                <c:pt idx="4">
                  <c:v>48.77</c:v>
                </c:pt>
                <c:pt idx="5">
                  <c:v>53.09</c:v>
                </c:pt>
                <c:pt idx="6">
                  <c:v>50.83</c:v>
                </c:pt>
                <c:pt idx="7">
                  <c:v>53.77</c:v>
                </c:pt>
                <c:pt idx="8">
                  <c:v>53.89</c:v>
                </c:pt>
                <c:pt idx="9">
                  <c:v>54.66</c:v>
                </c:pt>
                <c:pt idx="10">
                  <c:v>52.34</c:v>
                </c:pt>
                <c:pt idx="11">
                  <c:v>59.52</c:v>
                </c:pt>
                <c:pt idx="12">
                  <c:v>60.83</c:v>
                </c:pt>
                <c:pt idx="13">
                  <c:v>60.4</c:v>
                </c:pt>
                <c:pt idx="14">
                  <c:v>67.36</c:v>
                </c:pt>
                <c:pt idx="15">
                  <c:v>71.19</c:v>
                </c:pt>
                <c:pt idx="16">
                  <c:v>77.19</c:v>
                </c:pt>
                <c:pt idx="17">
                  <c:v>75.459999999999994</c:v>
                </c:pt>
                <c:pt idx="18">
                  <c:v>81.05</c:v>
                </c:pt>
                <c:pt idx="19">
                  <c:v>76.489999999999995</c:v>
                </c:pt>
                <c:pt idx="20">
                  <c:v>84.8</c:v>
                </c:pt>
                <c:pt idx="21">
                  <c:v>84.73</c:v>
                </c:pt>
                <c:pt idx="22">
                  <c:v>86.15</c:v>
                </c:pt>
                <c:pt idx="23">
                  <c:v>79.83</c:v>
                </c:pt>
                <c:pt idx="24">
                  <c:v>85.2</c:v>
                </c:pt>
                <c:pt idx="25">
                  <c:v>82.67</c:v>
                </c:pt>
                <c:pt idx="26">
                  <c:v>83.05</c:v>
                </c:pt>
                <c:pt idx="27">
                  <c:v>77.760000000000005</c:v>
                </c:pt>
                <c:pt idx="28">
                  <c:v>83.8</c:v>
                </c:pt>
                <c:pt idx="29">
                  <c:v>80.05</c:v>
                </c:pt>
                <c:pt idx="30">
                  <c:v>84.85</c:v>
                </c:pt>
                <c:pt idx="31">
                  <c:v>81.7</c:v>
                </c:pt>
                <c:pt idx="32">
                  <c:v>86.72</c:v>
                </c:pt>
                <c:pt idx="33">
                  <c:v>84.43</c:v>
                </c:pt>
                <c:pt idx="34">
                  <c:v>78.28</c:v>
                </c:pt>
                <c:pt idx="35">
                  <c:v>76.739999999999995</c:v>
                </c:pt>
                <c:pt idx="36">
                  <c:v>82.61</c:v>
                </c:pt>
                <c:pt idx="37">
                  <c:v>90.41</c:v>
                </c:pt>
                <c:pt idx="38">
                  <c:v>92.28</c:v>
                </c:pt>
                <c:pt idx="39">
                  <c:v>85.87</c:v>
                </c:pt>
                <c:pt idx="40">
                  <c:v>80.680000000000007</c:v>
                </c:pt>
                <c:pt idx="41">
                  <c:v>79.040000000000006</c:v>
                </c:pt>
                <c:pt idx="42">
                  <c:v>78.510000000000005</c:v>
                </c:pt>
                <c:pt idx="43">
                  <c:v>75.02</c:v>
                </c:pt>
                <c:pt idx="44">
                  <c:v>70.38</c:v>
                </c:pt>
                <c:pt idx="45">
                  <c:v>69.03</c:v>
                </c:pt>
                <c:pt idx="46">
                  <c:v>61.36</c:v>
                </c:pt>
                <c:pt idx="47">
                  <c:v>57.61</c:v>
                </c:pt>
              </c:numCache>
            </c:numRef>
          </c:val>
          <c:extLst>
            <c:ext xmlns:c16="http://schemas.microsoft.com/office/drawing/2014/chart" uri="{C3380CC4-5D6E-409C-BE32-E72D297353CC}">
              <c16:uniqueId val="{00000001-69E2-432A-8036-345FE6C8ACB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67.7029</c:v>
                </c:pt>
                <c:pt idx="1">
                  <c:v>70.366799999999998</c:v>
                </c:pt>
                <c:pt idx="2">
                  <c:v>68.355400000000003</c:v>
                </c:pt>
                <c:pt idx="3">
                  <c:v>58.406799999999997</c:v>
                </c:pt>
                <c:pt idx="4">
                  <c:v>58.181800000000003</c:v>
                </c:pt>
                <c:pt idx="5">
                  <c:v>63.5167</c:v>
                </c:pt>
                <c:pt idx="6">
                  <c:v>61.719099999999997</c:v>
                </c:pt>
                <c:pt idx="7">
                  <c:v>66.080299999999994</c:v>
                </c:pt>
                <c:pt idx="8">
                  <c:v>68.121899999999997</c:v>
                </c:pt>
                <c:pt idx="9">
                  <c:v>66.661199999999994</c:v>
                </c:pt>
                <c:pt idx="10">
                  <c:v>62.911499999999997</c:v>
                </c:pt>
                <c:pt idx="11">
                  <c:v>71.570800000000006</c:v>
                </c:pt>
                <c:pt idx="12">
                  <c:v>73.860399999999998</c:v>
                </c:pt>
                <c:pt idx="13">
                  <c:v>71.775000000000006</c:v>
                </c:pt>
                <c:pt idx="14">
                  <c:v>69.976699999999994</c:v>
                </c:pt>
                <c:pt idx="15">
                  <c:v>73.393500000000003</c:v>
                </c:pt>
                <c:pt idx="16">
                  <c:v>79.795100000000005</c:v>
                </c:pt>
                <c:pt idx="17">
                  <c:v>75.560400000000001</c:v>
                </c:pt>
                <c:pt idx="18">
                  <c:v>83.932000000000002</c:v>
                </c:pt>
                <c:pt idx="19">
                  <c:v>77.614000000000004</c:v>
                </c:pt>
                <c:pt idx="20">
                  <c:v>91.339799999999997</c:v>
                </c:pt>
                <c:pt idx="21">
                  <c:v>90.858599999999996</c:v>
                </c:pt>
                <c:pt idx="22">
                  <c:v>90.324799999999996</c:v>
                </c:pt>
                <c:pt idx="23">
                  <c:v>86.541200000000003</c:v>
                </c:pt>
                <c:pt idx="24">
                  <c:v>89.241399999999999</c:v>
                </c:pt>
                <c:pt idx="25">
                  <c:v>84.737799999999993</c:v>
                </c:pt>
                <c:pt idx="26">
                  <c:v>87.869</c:v>
                </c:pt>
                <c:pt idx="27">
                  <c:v>83.225499999999997</c:v>
                </c:pt>
                <c:pt idx="28">
                  <c:v>87.823300000000003</c:v>
                </c:pt>
                <c:pt idx="29">
                  <c:v>83.944900000000004</c:v>
                </c:pt>
                <c:pt idx="30">
                  <c:v>89.939099999999996</c:v>
                </c:pt>
                <c:pt idx="31">
                  <c:v>88.737700000000004</c:v>
                </c:pt>
                <c:pt idx="32">
                  <c:v>93.971999999999994</c:v>
                </c:pt>
                <c:pt idx="33">
                  <c:v>92.899699999999996</c:v>
                </c:pt>
                <c:pt idx="34">
                  <c:v>85.403599999999997</c:v>
                </c:pt>
                <c:pt idx="35">
                  <c:v>84.104299999999995</c:v>
                </c:pt>
                <c:pt idx="36">
                  <c:v>88.661799999999999</c:v>
                </c:pt>
                <c:pt idx="37">
                  <c:v>96.313500000000005</c:v>
                </c:pt>
                <c:pt idx="38">
                  <c:v>98.439800000000005</c:v>
                </c:pt>
                <c:pt idx="39">
                  <c:v>89.853899999999996</c:v>
                </c:pt>
                <c:pt idx="40">
                  <c:v>87.328900000000004</c:v>
                </c:pt>
                <c:pt idx="41">
                  <c:v>86.343400000000003</c:v>
                </c:pt>
                <c:pt idx="42">
                  <c:v>85.918800000000005</c:v>
                </c:pt>
                <c:pt idx="43">
                  <c:v>83.530600000000007</c:v>
                </c:pt>
                <c:pt idx="44">
                  <c:v>77.328800000000001</c:v>
                </c:pt>
                <c:pt idx="45">
                  <c:v>74.929699999999997</c:v>
                </c:pt>
                <c:pt idx="46">
                  <c:v>71.088200000000001</c:v>
                </c:pt>
                <c:pt idx="47">
                  <c:v>62.737499999999997</c:v>
                </c:pt>
              </c:numCache>
            </c:numRef>
          </c:val>
          <c:extLst>
            <c:ext xmlns:c16="http://schemas.microsoft.com/office/drawing/2014/chart" uri="{C3380CC4-5D6E-409C-BE32-E72D297353CC}">
              <c16:uniqueId val="{00000002-69E2-432A-8036-345FE6C8ACB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69E2-432A-8036-345FE6C8ACB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287.78640000000001</c:v>
                </c:pt>
                <c:pt idx="1">
                  <c:v>292.64600000000002</c:v>
                </c:pt>
                <c:pt idx="2">
                  <c:v>280.61840000000001</c:v>
                </c:pt>
                <c:pt idx="3">
                  <c:v>271.16269999999997</c:v>
                </c:pt>
                <c:pt idx="4">
                  <c:v>259.00819999999999</c:v>
                </c:pt>
                <c:pt idx="5">
                  <c:v>291.52440000000001</c:v>
                </c:pt>
                <c:pt idx="6">
                  <c:v>273.74919999999997</c:v>
                </c:pt>
                <c:pt idx="7">
                  <c:v>290.86950000000002</c:v>
                </c:pt>
                <c:pt idx="8">
                  <c:v>289.81150000000002</c:v>
                </c:pt>
                <c:pt idx="9">
                  <c:v>292.20179999999999</c:v>
                </c:pt>
                <c:pt idx="10">
                  <c:v>276.17489999999998</c:v>
                </c:pt>
                <c:pt idx="11">
                  <c:v>325.63170000000002</c:v>
                </c:pt>
                <c:pt idx="12">
                  <c:v>331.08929999999998</c:v>
                </c:pt>
                <c:pt idx="13">
                  <c:v>332.85039999999998</c:v>
                </c:pt>
                <c:pt idx="14">
                  <c:v>376.05889999999999</c:v>
                </c:pt>
                <c:pt idx="15">
                  <c:v>393.71859999999998</c:v>
                </c:pt>
                <c:pt idx="16">
                  <c:v>465.0727</c:v>
                </c:pt>
                <c:pt idx="17">
                  <c:v>471.63600000000002</c:v>
                </c:pt>
                <c:pt idx="18">
                  <c:v>510.92340000000002</c:v>
                </c:pt>
                <c:pt idx="19">
                  <c:v>486.33190000000002</c:v>
                </c:pt>
                <c:pt idx="20">
                  <c:v>534.85329999999999</c:v>
                </c:pt>
                <c:pt idx="21">
                  <c:v>544.36400000000003</c:v>
                </c:pt>
                <c:pt idx="22">
                  <c:v>559.78300000000002</c:v>
                </c:pt>
                <c:pt idx="23">
                  <c:v>543.93439999999998</c:v>
                </c:pt>
                <c:pt idx="24">
                  <c:v>551.88980000000004</c:v>
                </c:pt>
                <c:pt idx="25">
                  <c:v>527.33479999999997</c:v>
                </c:pt>
                <c:pt idx="26">
                  <c:v>527.45259999999996</c:v>
                </c:pt>
                <c:pt idx="27">
                  <c:v>505.10890000000001</c:v>
                </c:pt>
                <c:pt idx="28">
                  <c:v>525.79380000000003</c:v>
                </c:pt>
                <c:pt idx="29">
                  <c:v>516.58929999999998</c:v>
                </c:pt>
                <c:pt idx="30">
                  <c:v>537.47590000000002</c:v>
                </c:pt>
                <c:pt idx="31">
                  <c:v>514.55160000000001</c:v>
                </c:pt>
                <c:pt idx="32">
                  <c:v>539.0204</c:v>
                </c:pt>
                <c:pt idx="33">
                  <c:v>540.40679999999998</c:v>
                </c:pt>
                <c:pt idx="34">
                  <c:v>486.86130000000003</c:v>
                </c:pt>
                <c:pt idx="35">
                  <c:v>461.92809999999997</c:v>
                </c:pt>
                <c:pt idx="36">
                  <c:v>499.04759999999999</c:v>
                </c:pt>
                <c:pt idx="37">
                  <c:v>556.34079999999994</c:v>
                </c:pt>
                <c:pt idx="38">
                  <c:v>569.40250000000003</c:v>
                </c:pt>
                <c:pt idx="39">
                  <c:v>505.55770000000001</c:v>
                </c:pt>
                <c:pt idx="40">
                  <c:v>498.38240000000002</c:v>
                </c:pt>
                <c:pt idx="41">
                  <c:v>480.21519999999998</c:v>
                </c:pt>
                <c:pt idx="42">
                  <c:v>474.72239999999999</c:v>
                </c:pt>
                <c:pt idx="43">
                  <c:v>451.27940000000001</c:v>
                </c:pt>
                <c:pt idx="44">
                  <c:v>423.10399999999998</c:v>
                </c:pt>
                <c:pt idx="45">
                  <c:v>389.11959999999999</c:v>
                </c:pt>
                <c:pt idx="46">
                  <c:v>331.06599999999997</c:v>
                </c:pt>
                <c:pt idx="47">
                  <c:v>299.661</c:v>
                </c:pt>
              </c:numCache>
            </c:numRef>
          </c:val>
          <c:extLst>
            <c:ext xmlns:c16="http://schemas.microsoft.com/office/drawing/2014/chart" uri="{C3380CC4-5D6E-409C-BE32-E72D297353CC}">
              <c16:uniqueId val="{00000004-69E2-432A-8036-345FE6C8ACB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145.7285</c:v>
                </c:pt>
                <c:pt idx="1">
                  <c:v>144.0127</c:v>
                </c:pt>
                <c:pt idx="2">
                  <c:v>145.28700000000001</c:v>
                </c:pt>
                <c:pt idx="3">
                  <c:v>144.83189999999999</c:v>
                </c:pt>
                <c:pt idx="4">
                  <c:v>141.85939999999999</c:v>
                </c:pt>
                <c:pt idx="5">
                  <c:v>142.17189999999999</c:v>
                </c:pt>
                <c:pt idx="6">
                  <c:v>143.09059999999999</c:v>
                </c:pt>
                <c:pt idx="7">
                  <c:v>143.35149999999999</c:v>
                </c:pt>
                <c:pt idx="8">
                  <c:v>145.4247</c:v>
                </c:pt>
                <c:pt idx="9">
                  <c:v>146.72970000000001</c:v>
                </c:pt>
                <c:pt idx="10">
                  <c:v>144.61930000000001</c:v>
                </c:pt>
                <c:pt idx="11">
                  <c:v>135.887</c:v>
                </c:pt>
                <c:pt idx="12">
                  <c:v>129.51310000000001</c:v>
                </c:pt>
                <c:pt idx="13">
                  <c:v>122.0308</c:v>
                </c:pt>
                <c:pt idx="14">
                  <c:v>94.594999999999999</c:v>
                </c:pt>
                <c:pt idx="15">
                  <c:v>105.34399999999999</c:v>
                </c:pt>
                <c:pt idx="16">
                  <c:v>98.237200000000001</c:v>
                </c:pt>
                <c:pt idx="17">
                  <c:v>79.807400000000001</c:v>
                </c:pt>
                <c:pt idx="18">
                  <c:v>77.464699999999993</c:v>
                </c:pt>
                <c:pt idx="19">
                  <c:v>78.212699999999998</c:v>
                </c:pt>
                <c:pt idx="20">
                  <c:v>83.438500000000005</c:v>
                </c:pt>
                <c:pt idx="21">
                  <c:v>84.664299999999997</c:v>
                </c:pt>
                <c:pt idx="22">
                  <c:v>72.8703</c:v>
                </c:pt>
                <c:pt idx="23">
                  <c:v>80.591300000000004</c:v>
                </c:pt>
                <c:pt idx="24">
                  <c:v>84.452699999999993</c:v>
                </c:pt>
                <c:pt idx="25">
                  <c:v>96.544200000000004</c:v>
                </c:pt>
                <c:pt idx="26">
                  <c:v>77.840400000000002</c:v>
                </c:pt>
                <c:pt idx="27">
                  <c:v>65.427199999999999</c:v>
                </c:pt>
                <c:pt idx="28">
                  <c:v>76.552499999999995</c:v>
                </c:pt>
                <c:pt idx="29">
                  <c:v>85.451899999999995</c:v>
                </c:pt>
                <c:pt idx="30">
                  <c:v>107.13500000000001</c:v>
                </c:pt>
                <c:pt idx="31">
                  <c:v>130.45259999999999</c:v>
                </c:pt>
                <c:pt idx="32">
                  <c:v>137.94329999999999</c:v>
                </c:pt>
                <c:pt idx="33">
                  <c:v>133.24690000000001</c:v>
                </c:pt>
                <c:pt idx="34">
                  <c:v>146.7097</c:v>
                </c:pt>
                <c:pt idx="35">
                  <c:v>152.37870000000001</c:v>
                </c:pt>
                <c:pt idx="36">
                  <c:v>159.93539999999999</c:v>
                </c:pt>
                <c:pt idx="37">
                  <c:v>161.9624</c:v>
                </c:pt>
                <c:pt idx="38">
                  <c:v>164.73089999999999</c:v>
                </c:pt>
                <c:pt idx="39">
                  <c:v>163.48509999999999</c:v>
                </c:pt>
                <c:pt idx="40">
                  <c:v>161.7457</c:v>
                </c:pt>
                <c:pt idx="41">
                  <c:v>161.90209999999999</c:v>
                </c:pt>
                <c:pt idx="42">
                  <c:v>162.57220000000001</c:v>
                </c:pt>
                <c:pt idx="43">
                  <c:v>160.90369999999999</c:v>
                </c:pt>
                <c:pt idx="44">
                  <c:v>156.50049999999999</c:v>
                </c:pt>
                <c:pt idx="45">
                  <c:v>151.9984</c:v>
                </c:pt>
                <c:pt idx="46">
                  <c:v>148.03659999999999</c:v>
                </c:pt>
                <c:pt idx="47">
                  <c:v>149.58160000000001</c:v>
                </c:pt>
              </c:numCache>
            </c:numRef>
          </c:val>
          <c:extLst>
            <c:ext xmlns:c16="http://schemas.microsoft.com/office/drawing/2014/chart" uri="{C3380CC4-5D6E-409C-BE32-E72D297353CC}">
              <c16:uniqueId val="{00000000-CC41-4D9F-A5A6-A964FF5D410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145.375</c:v>
                </c:pt>
                <c:pt idx="1">
                  <c:v>145.10589999999999</c:v>
                </c:pt>
                <c:pt idx="2">
                  <c:v>144.61850000000001</c:v>
                </c:pt>
                <c:pt idx="3">
                  <c:v>144.5855</c:v>
                </c:pt>
                <c:pt idx="4">
                  <c:v>142.61619999999999</c:v>
                </c:pt>
                <c:pt idx="5">
                  <c:v>143.2534</c:v>
                </c:pt>
                <c:pt idx="6">
                  <c:v>143.54660000000001</c:v>
                </c:pt>
                <c:pt idx="7">
                  <c:v>145.51390000000001</c:v>
                </c:pt>
                <c:pt idx="8">
                  <c:v>143.0145</c:v>
                </c:pt>
                <c:pt idx="9">
                  <c:v>146.29220000000001</c:v>
                </c:pt>
                <c:pt idx="10">
                  <c:v>143.71700000000001</c:v>
                </c:pt>
                <c:pt idx="11">
                  <c:v>138.0634</c:v>
                </c:pt>
                <c:pt idx="12">
                  <c:v>127.9491</c:v>
                </c:pt>
                <c:pt idx="13">
                  <c:v>123.0397</c:v>
                </c:pt>
                <c:pt idx="14">
                  <c:v>95.730199999999996</c:v>
                </c:pt>
                <c:pt idx="15">
                  <c:v>104.30240000000001</c:v>
                </c:pt>
                <c:pt idx="16">
                  <c:v>100.2189</c:v>
                </c:pt>
                <c:pt idx="17">
                  <c:v>80.230800000000002</c:v>
                </c:pt>
                <c:pt idx="18">
                  <c:v>81.007199999999997</c:v>
                </c:pt>
                <c:pt idx="19">
                  <c:v>78.694699999999997</c:v>
                </c:pt>
                <c:pt idx="20">
                  <c:v>82.816400000000002</c:v>
                </c:pt>
                <c:pt idx="21">
                  <c:v>85.294399999999996</c:v>
                </c:pt>
                <c:pt idx="22">
                  <c:v>74.495599999999996</c:v>
                </c:pt>
                <c:pt idx="23">
                  <c:v>84.019599999999997</c:v>
                </c:pt>
                <c:pt idx="24">
                  <c:v>85.331599999999995</c:v>
                </c:pt>
                <c:pt idx="25">
                  <c:v>97.361599999999996</c:v>
                </c:pt>
                <c:pt idx="26">
                  <c:v>80.3857</c:v>
                </c:pt>
                <c:pt idx="27">
                  <c:v>66.585300000000004</c:v>
                </c:pt>
                <c:pt idx="28">
                  <c:v>76.1935</c:v>
                </c:pt>
                <c:pt idx="29">
                  <c:v>84.716499999999996</c:v>
                </c:pt>
                <c:pt idx="30">
                  <c:v>108.3753</c:v>
                </c:pt>
                <c:pt idx="31">
                  <c:v>131.2372</c:v>
                </c:pt>
                <c:pt idx="32">
                  <c:v>139.59620000000001</c:v>
                </c:pt>
                <c:pt idx="33">
                  <c:v>135.02789999999999</c:v>
                </c:pt>
                <c:pt idx="34">
                  <c:v>145.16640000000001</c:v>
                </c:pt>
                <c:pt idx="35">
                  <c:v>153.1437</c:v>
                </c:pt>
                <c:pt idx="36">
                  <c:v>161.14070000000001</c:v>
                </c:pt>
                <c:pt idx="37">
                  <c:v>161.39080000000001</c:v>
                </c:pt>
                <c:pt idx="38">
                  <c:v>164.98670000000001</c:v>
                </c:pt>
                <c:pt idx="39">
                  <c:v>162.88499999999999</c:v>
                </c:pt>
                <c:pt idx="40">
                  <c:v>161.0453</c:v>
                </c:pt>
                <c:pt idx="41">
                  <c:v>161.9787</c:v>
                </c:pt>
                <c:pt idx="42">
                  <c:v>162.6902</c:v>
                </c:pt>
                <c:pt idx="43">
                  <c:v>160.38159999999999</c:v>
                </c:pt>
                <c:pt idx="44">
                  <c:v>156.04169999999999</c:v>
                </c:pt>
                <c:pt idx="45">
                  <c:v>154.50020000000001</c:v>
                </c:pt>
                <c:pt idx="46">
                  <c:v>150.126</c:v>
                </c:pt>
                <c:pt idx="47">
                  <c:v>148.69820000000001</c:v>
                </c:pt>
              </c:numCache>
            </c:numRef>
          </c:val>
          <c:extLst>
            <c:ext xmlns:c16="http://schemas.microsoft.com/office/drawing/2014/chart" uri="{C3380CC4-5D6E-409C-BE32-E72D297353CC}">
              <c16:uniqueId val="{00000001-CC41-4D9F-A5A6-A964FF5D410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415.79059999999998</c:v>
                </c:pt>
                <c:pt idx="1">
                  <c:v>403.96839999999997</c:v>
                </c:pt>
                <c:pt idx="2">
                  <c:v>408.67619999999999</c:v>
                </c:pt>
                <c:pt idx="3">
                  <c:v>402.93470000000002</c:v>
                </c:pt>
                <c:pt idx="4">
                  <c:v>398.34269999999998</c:v>
                </c:pt>
                <c:pt idx="5">
                  <c:v>398.18009999999998</c:v>
                </c:pt>
                <c:pt idx="6">
                  <c:v>395.1866</c:v>
                </c:pt>
                <c:pt idx="7">
                  <c:v>395.54509999999999</c:v>
                </c:pt>
                <c:pt idx="8">
                  <c:v>402.63310000000001</c:v>
                </c:pt>
                <c:pt idx="9">
                  <c:v>404.83589999999998</c:v>
                </c:pt>
                <c:pt idx="10">
                  <c:v>385.91379999999998</c:v>
                </c:pt>
                <c:pt idx="11">
                  <c:v>353.34660000000002</c:v>
                </c:pt>
                <c:pt idx="12">
                  <c:v>318.51589999999999</c:v>
                </c:pt>
                <c:pt idx="13">
                  <c:v>286.81049999999999</c:v>
                </c:pt>
                <c:pt idx="14">
                  <c:v>138.5583</c:v>
                </c:pt>
                <c:pt idx="15">
                  <c:v>178.57470000000001</c:v>
                </c:pt>
                <c:pt idx="16">
                  <c:v>154.57769999999999</c:v>
                </c:pt>
                <c:pt idx="17">
                  <c:v>60.542900000000003</c:v>
                </c:pt>
                <c:pt idx="18">
                  <c:v>44.665300000000002</c:v>
                </c:pt>
                <c:pt idx="19">
                  <c:v>53.4133</c:v>
                </c:pt>
                <c:pt idx="20">
                  <c:v>78.316000000000003</c:v>
                </c:pt>
                <c:pt idx="21">
                  <c:v>81.393500000000003</c:v>
                </c:pt>
                <c:pt idx="22">
                  <c:v>27.5596</c:v>
                </c:pt>
                <c:pt idx="23">
                  <c:v>88.473600000000005</c:v>
                </c:pt>
                <c:pt idx="24">
                  <c:v>101.1091</c:v>
                </c:pt>
                <c:pt idx="25">
                  <c:v>155.1258</c:v>
                </c:pt>
                <c:pt idx="26">
                  <c:v>100.40479999999999</c:v>
                </c:pt>
                <c:pt idx="27">
                  <c:v>0</c:v>
                </c:pt>
                <c:pt idx="28">
                  <c:v>62.118499999999997</c:v>
                </c:pt>
                <c:pt idx="29">
                  <c:v>133.72890000000001</c:v>
                </c:pt>
                <c:pt idx="30">
                  <c:v>242.3672</c:v>
                </c:pt>
                <c:pt idx="31">
                  <c:v>355.72399999999999</c:v>
                </c:pt>
                <c:pt idx="32">
                  <c:v>401.2758</c:v>
                </c:pt>
                <c:pt idx="33">
                  <c:v>383.45600000000002</c:v>
                </c:pt>
                <c:pt idx="34">
                  <c:v>436.49790000000002</c:v>
                </c:pt>
                <c:pt idx="35">
                  <c:v>466.22919999999999</c:v>
                </c:pt>
                <c:pt idx="36">
                  <c:v>505.83699999999999</c:v>
                </c:pt>
                <c:pt idx="37">
                  <c:v>496.81889999999999</c:v>
                </c:pt>
                <c:pt idx="38">
                  <c:v>492.91910000000001</c:v>
                </c:pt>
                <c:pt idx="39">
                  <c:v>480.28289999999998</c:v>
                </c:pt>
                <c:pt idx="40">
                  <c:v>479.9</c:v>
                </c:pt>
                <c:pt idx="41">
                  <c:v>472.91860000000003</c:v>
                </c:pt>
                <c:pt idx="42">
                  <c:v>467.05079999999998</c:v>
                </c:pt>
                <c:pt idx="43">
                  <c:v>463.11599999999999</c:v>
                </c:pt>
                <c:pt idx="44">
                  <c:v>444.67140000000001</c:v>
                </c:pt>
                <c:pt idx="45">
                  <c:v>430.50959999999998</c:v>
                </c:pt>
                <c:pt idx="46">
                  <c:v>412.40519999999998</c:v>
                </c:pt>
                <c:pt idx="47">
                  <c:v>402.38979999999998</c:v>
                </c:pt>
              </c:numCache>
            </c:numRef>
          </c:val>
          <c:extLst>
            <c:ext xmlns:c16="http://schemas.microsoft.com/office/drawing/2014/chart" uri="{C3380CC4-5D6E-409C-BE32-E72D297353CC}">
              <c16:uniqueId val="{00000002-CC41-4D9F-A5A6-A964FF5D410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348.28800000000001</c:v>
                </c:pt>
                <c:pt idx="1">
                  <c:v>336.77800000000002</c:v>
                </c:pt>
                <c:pt idx="2">
                  <c:v>342.79039999999998</c:v>
                </c:pt>
                <c:pt idx="3">
                  <c:v>338.78070000000002</c:v>
                </c:pt>
                <c:pt idx="4">
                  <c:v>338.166</c:v>
                </c:pt>
                <c:pt idx="5">
                  <c:v>335.05200000000002</c:v>
                </c:pt>
                <c:pt idx="6">
                  <c:v>332.3972</c:v>
                </c:pt>
                <c:pt idx="7">
                  <c:v>334.31229999999999</c:v>
                </c:pt>
                <c:pt idx="8">
                  <c:v>335.06</c:v>
                </c:pt>
                <c:pt idx="9">
                  <c:v>340.21879999999999</c:v>
                </c:pt>
                <c:pt idx="10">
                  <c:v>324.36939999999998</c:v>
                </c:pt>
                <c:pt idx="11">
                  <c:v>297.9006</c:v>
                </c:pt>
                <c:pt idx="12">
                  <c:v>269.26670000000001</c:v>
                </c:pt>
                <c:pt idx="13">
                  <c:v>242.5016</c:v>
                </c:pt>
                <c:pt idx="14">
                  <c:v>108.94199999999999</c:v>
                </c:pt>
                <c:pt idx="15">
                  <c:v>144.78020000000001</c:v>
                </c:pt>
                <c:pt idx="16">
                  <c:v>130.095</c:v>
                </c:pt>
                <c:pt idx="17">
                  <c:v>35.930199999999999</c:v>
                </c:pt>
                <c:pt idx="18">
                  <c:v>27.313800000000001</c:v>
                </c:pt>
                <c:pt idx="19">
                  <c:v>27.2257</c:v>
                </c:pt>
                <c:pt idx="20">
                  <c:v>46.175600000000003</c:v>
                </c:pt>
                <c:pt idx="21">
                  <c:v>46.019599999999997</c:v>
                </c:pt>
                <c:pt idx="22">
                  <c:v>3.4457</c:v>
                </c:pt>
                <c:pt idx="23">
                  <c:v>54.1188</c:v>
                </c:pt>
                <c:pt idx="24">
                  <c:v>73.6614</c:v>
                </c:pt>
                <c:pt idx="25">
                  <c:v>125.566</c:v>
                </c:pt>
                <c:pt idx="26">
                  <c:v>72.982200000000006</c:v>
                </c:pt>
                <c:pt idx="27">
                  <c:v>2.9154</c:v>
                </c:pt>
                <c:pt idx="28">
                  <c:v>32.691200000000002</c:v>
                </c:pt>
                <c:pt idx="29">
                  <c:v>89.770700000000005</c:v>
                </c:pt>
                <c:pt idx="30">
                  <c:v>186.79939999999999</c:v>
                </c:pt>
                <c:pt idx="31">
                  <c:v>286.09070000000003</c:v>
                </c:pt>
                <c:pt idx="32">
                  <c:v>329.6463</c:v>
                </c:pt>
                <c:pt idx="33">
                  <c:v>313.72859999999997</c:v>
                </c:pt>
                <c:pt idx="34">
                  <c:v>356.42189999999999</c:v>
                </c:pt>
                <c:pt idx="35">
                  <c:v>385.16050000000001</c:v>
                </c:pt>
                <c:pt idx="36">
                  <c:v>403.99799999999999</c:v>
                </c:pt>
                <c:pt idx="37">
                  <c:v>402.49829999999997</c:v>
                </c:pt>
                <c:pt idx="38">
                  <c:v>403.82819999999998</c:v>
                </c:pt>
                <c:pt idx="39">
                  <c:v>390.78289999999998</c:v>
                </c:pt>
                <c:pt idx="40">
                  <c:v>388.95780000000002</c:v>
                </c:pt>
                <c:pt idx="41">
                  <c:v>386.38720000000001</c:v>
                </c:pt>
                <c:pt idx="42">
                  <c:v>383.48610000000002</c:v>
                </c:pt>
                <c:pt idx="43">
                  <c:v>379.00110000000001</c:v>
                </c:pt>
                <c:pt idx="44">
                  <c:v>363.83440000000002</c:v>
                </c:pt>
                <c:pt idx="45">
                  <c:v>357.23360000000002</c:v>
                </c:pt>
                <c:pt idx="46">
                  <c:v>340.30939999999998</c:v>
                </c:pt>
                <c:pt idx="47">
                  <c:v>335.82670000000002</c:v>
                </c:pt>
              </c:numCache>
            </c:numRef>
          </c:val>
          <c:extLst>
            <c:ext xmlns:c16="http://schemas.microsoft.com/office/drawing/2014/chart" uri="{C3380CC4-5D6E-409C-BE32-E72D297353CC}">
              <c16:uniqueId val="{00000003-CC41-4D9F-A5A6-A964FF5D410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6694.15</c:v>
                </c:pt>
                <c:pt idx="1">
                  <c:v>6658.52</c:v>
                </c:pt>
                <c:pt idx="2">
                  <c:v>6571.3</c:v>
                </c:pt>
                <c:pt idx="3">
                  <c:v>6455.99</c:v>
                </c:pt>
                <c:pt idx="4">
                  <c:v>6410.2</c:v>
                </c:pt>
                <c:pt idx="5">
                  <c:v>6364.17</c:v>
                </c:pt>
                <c:pt idx="6">
                  <c:v>6327.92</c:v>
                </c:pt>
                <c:pt idx="7">
                  <c:v>6278.25</c:v>
                </c:pt>
                <c:pt idx="8">
                  <c:v>6349.06</c:v>
                </c:pt>
                <c:pt idx="9">
                  <c:v>6411.85</c:v>
                </c:pt>
                <c:pt idx="10">
                  <c:v>6443.67</c:v>
                </c:pt>
                <c:pt idx="11">
                  <c:v>6432.68</c:v>
                </c:pt>
                <c:pt idx="12">
                  <c:v>6408.42</c:v>
                </c:pt>
                <c:pt idx="13">
                  <c:v>6433.25</c:v>
                </c:pt>
                <c:pt idx="14">
                  <c:v>6889.53</c:v>
                </c:pt>
                <c:pt idx="15">
                  <c:v>7123.85</c:v>
                </c:pt>
                <c:pt idx="16">
                  <c:v>7521.11</c:v>
                </c:pt>
                <c:pt idx="17">
                  <c:v>7792.81</c:v>
                </c:pt>
                <c:pt idx="18">
                  <c:v>7988.79</c:v>
                </c:pt>
                <c:pt idx="19">
                  <c:v>8094.41</c:v>
                </c:pt>
                <c:pt idx="20">
                  <c:v>8307.6200000000008</c:v>
                </c:pt>
                <c:pt idx="21">
                  <c:v>8395.56</c:v>
                </c:pt>
                <c:pt idx="22">
                  <c:v>8353.8700000000008</c:v>
                </c:pt>
                <c:pt idx="23">
                  <c:v>8412.33</c:v>
                </c:pt>
                <c:pt idx="24">
                  <c:v>8290.92</c:v>
                </c:pt>
                <c:pt idx="25">
                  <c:v>8229.82</c:v>
                </c:pt>
                <c:pt idx="26">
                  <c:v>8324.68</c:v>
                </c:pt>
                <c:pt idx="27">
                  <c:v>8309.42</c:v>
                </c:pt>
                <c:pt idx="28">
                  <c:v>8455</c:v>
                </c:pt>
                <c:pt idx="29">
                  <c:v>8454.0300000000007</c:v>
                </c:pt>
                <c:pt idx="30">
                  <c:v>8448.81</c:v>
                </c:pt>
                <c:pt idx="31">
                  <c:v>8338.2900000000009</c:v>
                </c:pt>
                <c:pt idx="32">
                  <c:v>8317.0400000000009</c:v>
                </c:pt>
                <c:pt idx="33">
                  <c:v>8145.29</c:v>
                </c:pt>
                <c:pt idx="34">
                  <c:v>7940</c:v>
                </c:pt>
                <c:pt idx="35">
                  <c:v>7797.16</c:v>
                </c:pt>
                <c:pt idx="36">
                  <c:v>7915.84</c:v>
                </c:pt>
                <c:pt idx="37">
                  <c:v>8166.93</c:v>
                </c:pt>
                <c:pt idx="38">
                  <c:v>8182.56</c:v>
                </c:pt>
                <c:pt idx="39">
                  <c:v>8144.6</c:v>
                </c:pt>
                <c:pt idx="40">
                  <c:v>8069.43</c:v>
                </c:pt>
                <c:pt idx="41">
                  <c:v>8027.01</c:v>
                </c:pt>
                <c:pt idx="42">
                  <c:v>7955.27</c:v>
                </c:pt>
                <c:pt idx="43">
                  <c:v>7860.97</c:v>
                </c:pt>
                <c:pt idx="44">
                  <c:v>7923.72</c:v>
                </c:pt>
                <c:pt idx="45">
                  <c:v>7672.09</c:v>
                </c:pt>
                <c:pt idx="46">
                  <c:v>7471.32</c:v>
                </c:pt>
                <c:pt idx="47">
                  <c:v>7219.63</c:v>
                </c:pt>
              </c:numCache>
            </c:numRef>
          </c:val>
          <c:smooth val="0"/>
          <c:extLst>
            <c:ext xmlns:c16="http://schemas.microsoft.com/office/drawing/2014/chart" uri="{C3380CC4-5D6E-409C-BE32-E72D297353CC}">
              <c16:uniqueId val="{00000000-8F52-4952-9EC1-FA4353E870E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6635.3369199999997</c:v>
                </c:pt>
                <c:pt idx="1">
                  <c:v>6532.7209599999996</c:v>
                </c:pt>
                <c:pt idx="2">
                  <c:v>6495.8354200000003</c:v>
                </c:pt>
                <c:pt idx="3">
                  <c:v>6437.4900200000002</c:v>
                </c:pt>
                <c:pt idx="4">
                  <c:v>6343.22127</c:v>
                </c:pt>
                <c:pt idx="5">
                  <c:v>6321.6061200000004</c:v>
                </c:pt>
                <c:pt idx="6">
                  <c:v>6290.9208799999997</c:v>
                </c:pt>
                <c:pt idx="7">
                  <c:v>6326.3887400000003</c:v>
                </c:pt>
                <c:pt idx="8">
                  <c:v>6339.2184699999998</c:v>
                </c:pt>
                <c:pt idx="9">
                  <c:v>6348.5865400000002</c:v>
                </c:pt>
                <c:pt idx="10">
                  <c:v>6481.7449200000001</c:v>
                </c:pt>
                <c:pt idx="11">
                  <c:v>6522.93624</c:v>
                </c:pt>
                <c:pt idx="12">
                  <c:v>6581.0298199999997</c:v>
                </c:pt>
                <c:pt idx="13">
                  <c:v>6628.19931</c:v>
                </c:pt>
                <c:pt idx="14">
                  <c:v>7004.8771500000003</c:v>
                </c:pt>
                <c:pt idx="15">
                  <c:v>7172.3111900000004</c:v>
                </c:pt>
                <c:pt idx="16">
                  <c:v>7539.4531800000004</c:v>
                </c:pt>
                <c:pt idx="17">
                  <c:v>7728.5562900000004</c:v>
                </c:pt>
                <c:pt idx="18">
                  <c:v>7850.3338100000001</c:v>
                </c:pt>
                <c:pt idx="19">
                  <c:v>8117.94841</c:v>
                </c:pt>
                <c:pt idx="20">
                  <c:v>8210.2546600000005</c:v>
                </c:pt>
                <c:pt idx="21">
                  <c:v>8288.3819700000004</c:v>
                </c:pt>
                <c:pt idx="22">
                  <c:v>8321.6873500000002</c:v>
                </c:pt>
                <c:pt idx="23">
                  <c:v>8329.84483</c:v>
                </c:pt>
                <c:pt idx="24">
                  <c:v>8345.6400699999995</c:v>
                </c:pt>
                <c:pt idx="25">
                  <c:v>8243.4290700000001</c:v>
                </c:pt>
                <c:pt idx="26">
                  <c:v>8222.1593400000002</c:v>
                </c:pt>
                <c:pt idx="27">
                  <c:v>8272.2764200000001</c:v>
                </c:pt>
                <c:pt idx="28">
                  <c:v>8342.7997699999996</c:v>
                </c:pt>
                <c:pt idx="29">
                  <c:v>8395.3234499999999</c:v>
                </c:pt>
                <c:pt idx="30">
                  <c:v>8344.8769200000006</c:v>
                </c:pt>
                <c:pt idx="31">
                  <c:v>8276.2564500000008</c:v>
                </c:pt>
                <c:pt idx="32">
                  <c:v>8221.0593000000008</c:v>
                </c:pt>
                <c:pt idx="33">
                  <c:v>8107.9921400000003</c:v>
                </c:pt>
                <c:pt idx="34">
                  <c:v>7990.8856100000003</c:v>
                </c:pt>
                <c:pt idx="35">
                  <c:v>7826.8146500000003</c:v>
                </c:pt>
                <c:pt idx="36">
                  <c:v>7832.2554099999998</c:v>
                </c:pt>
                <c:pt idx="37">
                  <c:v>7883.2668899999999</c:v>
                </c:pt>
                <c:pt idx="38">
                  <c:v>7896.3610600000002</c:v>
                </c:pt>
                <c:pt idx="39">
                  <c:v>7875.0773600000002</c:v>
                </c:pt>
                <c:pt idx="40">
                  <c:v>7924.0910700000004</c:v>
                </c:pt>
                <c:pt idx="41">
                  <c:v>7929.1398300000001</c:v>
                </c:pt>
                <c:pt idx="42">
                  <c:v>7844.0532700000003</c:v>
                </c:pt>
                <c:pt idx="43">
                  <c:v>7782.6104299999997</c:v>
                </c:pt>
                <c:pt idx="44">
                  <c:v>7661.5938900000001</c:v>
                </c:pt>
                <c:pt idx="45">
                  <c:v>7584.2260299999998</c:v>
                </c:pt>
                <c:pt idx="46">
                  <c:v>7355.7120199999999</c:v>
                </c:pt>
                <c:pt idx="47">
                  <c:v>7142.08032</c:v>
                </c:pt>
              </c:numCache>
            </c:numRef>
          </c:val>
          <c:smooth val="0"/>
          <c:extLst>
            <c:ext xmlns:c16="http://schemas.microsoft.com/office/drawing/2014/chart" uri="{C3380CC4-5D6E-409C-BE32-E72D297353CC}">
              <c16:uniqueId val="{00000001-8F52-4952-9EC1-FA4353E870E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16</c:v>
                </c:pt>
                <c:pt idx="1">
                  <c:v>MAR 17</c:v>
                </c:pt>
                <c:pt idx="2">
                  <c:v>MIE 18</c:v>
                </c:pt>
                <c:pt idx="3">
                  <c:v>JUE 19</c:v>
                </c:pt>
                <c:pt idx="4">
                  <c:v>VIE 20</c:v>
                </c:pt>
                <c:pt idx="5">
                  <c:v>SAB 21</c:v>
                </c:pt>
                <c:pt idx="6">
                  <c:v>DOM 22</c:v>
                </c:pt>
                <c:pt idx="7">
                  <c:v>LUN 23</c:v>
                </c:pt>
              </c:strCache>
            </c:strRef>
          </c:cat>
          <c:val>
            <c:numRef>
              <c:f>COSTO_OPE_EJEC!$C$8:$C$15</c:f>
              <c:numCache>
                <c:formatCode>#,##0.0</c:formatCode>
                <c:ptCount val="8"/>
                <c:pt idx="0">
                  <c:v>5194359.9197500004</c:v>
                </c:pt>
                <c:pt idx="1">
                  <c:v>5244272.6566899996</c:v>
                </c:pt>
                <c:pt idx="2">
                  <c:v>7602202.6552200001</c:v>
                </c:pt>
                <c:pt idx="3">
                  <c:v>5385370.1693000002</c:v>
                </c:pt>
                <c:pt idx="4">
                  <c:v>5701556.5452899998</c:v>
                </c:pt>
                <c:pt idx="5">
                  <c:v>4978450.9528700002</c:v>
                </c:pt>
                <c:pt idx="6">
                  <c:v>3956442.5274</c:v>
                </c:pt>
                <c:pt idx="7">
                  <c:v>5511388.9422199996</c:v>
                </c:pt>
              </c:numCache>
            </c:numRef>
          </c:val>
          <c:extLst>
            <c:ext xmlns:c16="http://schemas.microsoft.com/office/drawing/2014/chart" uri="{C3380CC4-5D6E-409C-BE32-E72D297353CC}">
              <c16:uniqueId val="{00000000-875D-4D2C-9CE8-69D8F834DF4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-7.5222390980903275E-2</c:v>
                </c:pt>
                <c:pt idx="1">
                  <c:v>2.1886901465383413E-2</c:v>
                </c:pt>
                <c:pt idx="2">
                  <c:v>0.32830199012960454</c:v>
                </c:pt>
                <c:pt idx="3">
                  <c:v>-4.9662265818794835E-2</c:v>
                </c:pt>
                <c:pt idx="4">
                  <c:v>-2.9915565797126557E-2</c:v>
                </c:pt>
                <c:pt idx="5">
                  <c:v>2.3577310612398553E-2</c:v>
                </c:pt>
                <c:pt idx="6">
                  <c:v>1.6343090158845296E-2</c:v>
                </c:pt>
                <c:pt idx="7">
                  <c:v>-1.6325954677105119E-2</c:v>
                </c:pt>
              </c:numCache>
            </c:numRef>
          </c:cat>
          <c:val>
            <c:numRef>
              <c:f>COSTO_OPE_EJEC!$D$8:$D$15</c:f>
              <c:numCache>
                <c:formatCode>#,##0.0</c:formatCode>
                <c:ptCount val="8"/>
                <c:pt idx="0">
                  <c:v>5616874.6616385002</c:v>
                </c:pt>
                <c:pt idx="1">
                  <c:v>5131950.1690154998</c:v>
                </c:pt>
                <c:pt idx="2">
                  <c:v>5723248.7128007999</c:v>
                </c:pt>
                <c:pt idx="3">
                  <c:v>5666796.1037451001</c:v>
                </c:pt>
                <c:pt idx="4">
                  <c:v>5877381.7456157999</c:v>
                </c:pt>
                <c:pt idx="5">
                  <c:v>4863776.1908686999</c:v>
                </c:pt>
                <c:pt idx="6">
                  <c:v>3892821.7899151002</c:v>
                </c:pt>
                <c:pt idx="7">
                  <c:v>5602860.9969178</c:v>
                </c:pt>
              </c:numCache>
            </c:numRef>
          </c:val>
          <c:extLst>
            <c:ext xmlns:c16="http://schemas.microsoft.com/office/drawing/2014/chart" uri="{C3380CC4-5D6E-409C-BE32-E72D297353CC}">
              <c16:uniqueId val="{00000001-875D-4D2C-9CE8-69D8F834DF4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21</v>
      </c>
      <c r="L8" s="4">
        <v>220</v>
      </c>
    </row>
    <row r="9" spans="1:12" x14ac:dyDescent="0.3">
      <c r="A9" s="1"/>
      <c r="B9" s="4" t="s">
        <v>29</v>
      </c>
      <c r="C9" s="5" t="s">
        <v>30</v>
      </c>
      <c r="D9" s="5" t="s">
        <v>31</v>
      </c>
      <c r="E9" s="5" t="s">
        <v>32</v>
      </c>
      <c r="F9" s="5" t="s">
        <v>33</v>
      </c>
      <c r="G9" s="4" t="s">
        <v>34</v>
      </c>
      <c r="H9" s="4" t="s">
        <v>35</v>
      </c>
      <c r="I9" s="6" t="s">
        <v>36</v>
      </c>
      <c r="J9" s="4"/>
      <c r="K9" s="4" t="s">
        <v>21</v>
      </c>
      <c r="L9" s="4"/>
    </row>
    <row r="10" spans="1:12" x14ac:dyDescent="0.3">
      <c r="A10" s="1"/>
      <c r="B10" s="4" t="s">
        <v>29</v>
      </c>
      <c r="C10" s="5" t="s">
        <v>37</v>
      </c>
      <c r="D10" s="5" t="s">
        <v>38</v>
      </c>
      <c r="E10" s="5" t="s">
        <v>24</v>
      </c>
      <c r="F10" s="5" t="s">
        <v>39</v>
      </c>
      <c r="G10" s="4" t="s">
        <v>40</v>
      </c>
      <c r="H10" s="4" t="s">
        <v>41</v>
      </c>
      <c r="I10" s="6" t="s">
        <v>42</v>
      </c>
      <c r="J10" s="4"/>
      <c r="K10" s="4" t="s">
        <v>21</v>
      </c>
      <c r="L10" s="4"/>
    </row>
    <row r="11" spans="1:12" x14ac:dyDescent="0.3">
      <c r="A11" s="1"/>
      <c r="B11" s="4" t="s">
        <v>29</v>
      </c>
      <c r="C11" s="5" t="s">
        <v>37</v>
      </c>
      <c r="D11" s="5" t="s">
        <v>38</v>
      </c>
      <c r="E11" s="5" t="s">
        <v>24</v>
      </c>
      <c r="F11" s="5" t="s">
        <v>39</v>
      </c>
      <c r="G11" s="4" t="s">
        <v>43</v>
      </c>
      <c r="H11" s="4" t="s">
        <v>44</v>
      </c>
      <c r="I11" s="6" t="s">
        <v>42</v>
      </c>
      <c r="J11" s="4"/>
      <c r="K11" s="4" t="s">
        <v>21</v>
      </c>
      <c r="L11" s="4"/>
    </row>
    <row r="12" spans="1:12" x14ac:dyDescent="0.3">
      <c r="A12" s="1"/>
      <c r="B12" s="4" t="s">
        <v>13</v>
      </c>
      <c r="C12" s="5" t="s">
        <v>45</v>
      </c>
      <c r="D12" s="5" t="s">
        <v>46</v>
      </c>
      <c r="E12" s="5" t="s">
        <v>47</v>
      </c>
      <c r="F12" s="5" t="s">
        <v>48</v>
      </c>
      <c r="G12" s="4" t="s">
        <v>49</v>
      </c>
      <c r="H12" s="4" t="s">
        <v>50</v>
      </c>
      <c r="I12" s="6" t="s">
        <v>51</v>
      </c>
      <c r="J12" s="4"/>
      <c r="K12" s="4" t="s">
        <v>21</v>
      </c>
      <c r="L12" s="4">
        <v>6.5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52</v>
      </c>
      <c r="C5" s="196"/>
      <c r="D5" s="196"/>
      <c r="E5" s="196"/>
      <c r="F5" s="196"/>
      <c r="G5" s="196"/>
      <c r="H5" s="196"/>
      <c r="I5" s="196"/>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65</v>
      </c>
      <c r="F8" s="5" t="s">
        <v>66</v>
      </c>
      <c r="G8" s="5" t="s">
        <v>67</v>
      </c>
      <c r="H8" s="5" t="s">
        <v>68</v>
      </c>
      <c r="I8" s="5" t="s">
        <v>69</v>
      </c>
    </row>
    <row r="9" spans="1:9" x14ac:dyDescent="0.3">
      <c r="A9" s="1"/>
      <c r="B9" s="4" t="s">
        <v>57</v>
      </c>
      <c r="C9" s="4" t="s">
        <v>58</v>
      </c>
      <c r="D9" s="4" t="s">
        <v>59</v>
      </c>
      <c r="E9" s="5" t="s">
        <v>70</v>
      </c>
      <c r="F9" s="5" t="s">
        <v>71</v>
      </c>
      <c r="G9" s="5" t="s">
        <v>62</v>
      </c>
      <c r="H9" s="5" t="s">
        <v>63</v>
      </c>
      <c r="I9" s="5" t="s">
        <v>72</v>
      </c>
    </row>
    <row r="10" spans="1:9" x14ac:dyDescent="0.3">
      <c r="A10" s="1"/>
      <c r="B10" s="4" t="s">
        <v>57</v>
      </c>
      <c r="C10" s="4" t="s">
        <v>58</v>
      </c>
      <c r="D10" s="4" t="s">
        <v>59</v>
      </c>
      <c r="E10" s="5" t="s">
        <v>73</v>
      </c>
      <c r="F10" s="5" t="s">
        <v>74</v>
      </c>
      <c r="G10" s="5" t="s">
        <v>62</v>
      </c>
      <c r="H10" s="5" t="s">
        <v>63</v>
      </c>
      <c r="I10" s="5" t="s">
        <v>75</v>
      </c>
    </row>
    <row r="11" spans="1:9" x14ac:dyDescent="0.3">
      <c r="A11" s="1"/>
      <c r="B11" s="4" t="s">
        <v>57</v>
      </c>
      <c r="C11" s="4" t="s">
        <v>58</v>
      </c>
      <c r="D11" s="4" t="s">
        <v>59</v>
      </c>
      <c r="E11" s="5" t="s">
        <v>76</v>
      </c>
      <c r="F11" s="5" t="s">
        <v>77</v>
      </c>
      <c r="G11" s="5" t="s">
        <v>78</v>
      </c>
      <c r="H11" s="5" t="s">
        <v>63</v>
      </c>
      <c r="I11" s="5" t="s">
        <v>79</v>
      </c>
    </row>
    <row r="12" spans="1:9" x14ac:dyDescent="0.3">
      <c r="A12" s="1"/>
      <c r="B12" s="4" t="s">
        <v>57</v>
      </c>
      <c r="C12" s="4" t="s">
        <v>58</v>
      </c>
      <c r="D12" s="4" t="s">
        <v>59</v>
      </c>
      <c r="E12" s="5" t="s">
        <v>76</v>
      </c>
      <c r="F12" s="5" t="s">
        <v>77</v>
      </c>
      <c r="G12" s="5" t="s">
        <v>80</v>
      </c>
      <c r="H12" s="5" t="s">
        <v>81</v>
      </c>
      <c r="I12" s="5" t="s">
        <v>82</v>
      </c>
    </row>
    <row r="13" spans="1:9" x14ac:dyDescent="0.3">
      <c r="A13" s="1"/>
      <c r="B13" s="4" t="s">
        <v>57</v>
      </c>
      <c r="C13" s="4" t="s">
        <v>58</v>
      </c>
      <c r="D13" s="4" t="s">
        <v>59</v>
      </c>
      <c r="E13" s="5" t="s">
        <v>83</v>
      </c>
      <c r="F13" s="5" t="s">
        <v>84</v>
      </c>
      <c r="G13" s="5" t="s">
        <v>85</v>
      </c>
      <c r="H13" s="5" t="s">
        <v>86</v>
      </c>
      <c r="I13" s="5" t="s">
        <v>87</v>
      </c>
    </row>
    <row r="14" spans="1:9" x14ac:dyDescent="0.3">
      <c r="A14" s="1"/>
      <c r="B14" s="4" t="s">
        <v>57</v>
      </c>
      <c r="C14" s="4" t="s">
        <v>58</v>
      </c>
      <c r="D14" s="4" t="s">
        <v>59</v>
      </c>
      <c r="E14" s="5" t="s">
        <v>83</v>
      </c>
      <c r="F14" s="5" t="s">
        <v>88</v>
      </c>
      <c r="G14" s="5" t="s">
        <v>78</v>
      </c>
      <c r="H14" s="5" t="s">
        <v>63</v>
      </c>
      <c r="I14" s="5" t="s">
        <v>89</v>
      </c>
    </row>
    <row r="15" spans="1:9" x14ac:dyDescent="0.3">
      <c r="A15" s="1"/>
      <c r="B15" s="4" t="s">
        <v>57</v>
      </c>
      <c r="C15" s="4" t="s">
        <v>58</v>
      </c>
      <c r="D15" s="4" t="s">
        <v>59</v>
      </c>
      <c r="E15" s="5" t="s">
        <v>83</v>
      </c>
      <c r="F15" s="5" t="s">
        <v>88</v>
      </c>
      <c r="G15" s="5" t="s">
        <v>78</v>
      </c>
      <c r="H15" s="5" t="s">
        <v>63</v>
      </c>
      <c r="I15" s="5" t="s">
        <v>90</v>
      </c>
    </row>
    <row r="16" spans="1:9" x14ac:dyDescent="0.3">
      <c r="A16" s="1"/>
      <c r="B16" s="4" t="s">
        <v>57</v>
      </c>
      <c r="C16" s="4" t="s">
        <v>58</v>
      </c>
      <c r="D16" s="4" t="s">
        <v>59</v>
      </c>
      <c r="E16" s="5" t="s">
        <v>83</v>
      </c>
      <c r="F16" s="5" t="s">
        <v>91</v>
      </c>
      <c r="G16" s="5" t="s">
        <v>78</v>
      </c>
      <c r="H16" s="5" t="s">
        <v>63</v>
      </c>
      <c r="I16" s="5" t="s">
        <v>90</v>
      </c>
    </row>
    <row r="17" spans="1:9" x14ac:dyDescent="0.3">
      <c r="A17" s="1"/>
      <c r="B17" s="4" t="s">
        <v>57</v>
      </c>
      <c r="C17" s="4" t="s">
        <v>58</v>
      </c>
      <c r="D17" s="4" t="s">
        <v>59</v>
      </c>
      <c r="E17" s="5" t="s">
        <v>92</v>
      </c>
      <c r="F17" s="5" t="s">
        <v>93</v>
      </c>
      <c r="G17" s="5" t="s">
        <v>78</v>
      </c>
      <c r="H17" s="5" t="s">
        <v>63</v>
      </c>
      <c r="I17" s="5" t="s">
        <v>94</v>
      </c>
    </row>
    <row r="18" spans="1:9" x14ac:dyDescent="0.3">
      <c r="A18" s="1"/>
      <c r="B18" s="4" t="s">
        <v>57</v>
      </c>
      <c r="C18" s="4" t="s">
        <v>58</v>
      </c>
      <c r="D18" s="4" t="s">
        <v>59</v>
      </c>
      <c r="E18" s="5" t="s">
        <v>95</v>
      </c>
      <c r="F18" s="5" t="s">
        <v>96</v>
      </c>
      <c r="G18" s="5" t="s">
        <v>85</v>
      </c>
      <c r="H18" s="5" t="s">
        <v>48</v>
      </c>
      <c r="I18" s="5" t="s">
        <v>97</v>
      </c>
    </row>
    <row r="19" spans="1:9" x14ac:dyDescent="0.3">
      <c r="A19" s="1"/>
      <c r="B19" s="4" t="s">
        <v>57</v>
      </c>
      <c r="C19" s="4" t="s">
        <v>58</v>
      </c>
      <c r="D19" s="4" t="s">
        <v>59</v>
      </c>
      <c r="E19" s="5" t="s">
        <v>95</v>
      </c>
      <c r="F19" s="5" t="s">
        <v>96</v>
      </c>
      <c r="G19" s="5" t="s">
        <v>85</v>
      </c>
      <c r="H19" s="5" t="s">
        <v>98</v>
      </c>
      <c r="I19" s="5" t="s">
        <v>99</v>
      </c>
    </row>
    <row r="20" spans="1:9" x14ac:dyDescent="0.3">
      <c r="A20" s="1"/>
      <c r="B20" s="4" t="s">
        <v>57</v>
      </c>
      <c r="C20" s="4" t="s">
        <v>58</v>
      </c>
      <c r="D20" s="4" t="s">
        <v>59</v>
      </c>
      <c r="E20" s="5" t="s">
        <v>95</v>
      </c>
      <c r="F20" s="5" t="s">
        <v>96</v>
      </c>
      <c r="G20" s="5" t="s">
        <v>85</v>
      </c>
      <c r="H20" s="5" t="s">
        <v>86</v>
      </c>
      <c r="I20" s="5" t="s">
        <v>100</v>
      </c>
    </row>
    <row r="21" spans="1:9" x14ac:dyDescent="0.3">
      <c r="A21" s="1"/>
      <c r="B21" s="4" t="s">
        <v>57</v>
      </c>
      <c r="C21" s="4" t="s">
        <v>58</v>
      </c>
      <c r="D21" s="4" t="s">
        <v>59</v>
      </c>
      <c r="E21" s="5" t="s">
        <v>95</v>
      </c>
      <c r="F21" s="5" t="s">
        <v>101</v>
      </c>
      <c r="G21" s="5" t="s">
        <v>62</v>
      </c>
      <c r="H21" s="5" t="s">
        <v>63</v>
      </c>
      <c r="I21" s="5" t="s">
        <v>102</v>
      </c>
    </row>
    <row r="22" spans="1:9" x14ac:dyDescent="0.3">
      <c r="A22" s="1"/>
      <c r="B22" s="4" t="s">
        <v>57</v>
      </c>
      <c r="C22" s="4" t="s">
        <v>58</v>
      </c>
      <c r="D22" s="4" t="s">
        <v>59</v>
      </c>
      <c r="E22" s="5" t="s">
        <v>95</v>
      </c>
      <c r="F22" s="5" t="s">
        <v>101</v>
      </c>
      <c r="G22" s="5" t="s">
        <v>62</v>
      </c>
      <c r="H22" s="5" t="s">
        <v>63</v>
      </c>
      <c r="I22" s="5" t="s">
        <v>103</v>
      </c>
    </row>
    <row r="23" spans="1:9" x14ac:dyDescent="0.3">
      <c r="A23" s="1"/>
      <c r="B23" s="4" t="s">
        <v>57</v>
      </c>
      <c r="C23" s="4" t="s">
        <v>58</v>
      </c>
      <c r="D23" s="4" t="s">
        <v>59</v>
      </c>
      <c r="E23" s="5" t="s">
        <v>95</v>
      </c>
      <c r="F23" s="5" t="s">
        <v>104</v>
      </c>
      <c r="G23" s="5" t="s">
        <v>78</v>
      </c>
      <c r="H23" s="5" t="s">
        <v>63</v>
      </c>
      <c r="I23" s="5" t="s">
        <v>105</v>
      </c>
    </row>
    <row r="24" spans="1:9" x14ac:dyDescent="0.3">
      <c r="A24" s="1"/>
      <c r="B24" s="4" t="s">
        <v>57</v>
      </c>
      <c r="C24" s="4" t="s">
        <v>58</v>
      </c>
      <c r="D24" s="4" t="s">
        <v>59</v>
      </c>
      <c r="E24" s="5" t="s">
        <v>95</v>
      </c>
      <c r="F24" s="5" t="s">
        <v>104</v>
      </c>
      <c r="G24" s="5" t="s">
        <v>78</v>
      </c>
      <c r="H24" s="5" t="s">
        <v>63</v>
      </c>
      <c r="I24" s="5" t="s">
        <v>106</v>
      </c>
    </row>
    <row r="25" spans="1:9" x14ac:dyDescent="0.3">
      <c r="A25" s="1"/>
      <c r="B25" s="4" t="s">
        <v>57</v>
      </c>
      <c r="C25" s="4" t="s">
        <v>58</v>
      </c>
      <c r="D25" s="4" t="s">
        <v>59</v>
      </c>
      <c r="E25" s="5" t="s">
        <v>95</v>
      </c>
      <c r="F25" s="5" t="s">
        <v>107</v>
      </c>
      <c r="G25" s="5" t="s">
        <v>78</v>
      </c>
      <c r="H25" s="5" t="s">
        <v>63</v>
      </c>
      <c r="I25" s="5" t="s">
        <v>108</v>
      </c>
    </row>
    <row r="26" spans="1:9" x14ac:dyDescent="0.3">
      <c r="A26" s="1"/>
      <c r="B26" s="4" t="s">
        <v>57</v>
      </c>
      <c r="C26" s="4" t="s">
        <v>58</v>
      </c>
      <c r="D26" s="4" t="s">
        <v>59</v>
      </c>
      <c r="E26" s="5" t="s">
        <v>95</v>
      </c>
      <c r="F26" s="5" t="s">
        <v>107</v>
      </c>
      <c r="G26" s="5" t="s">
        <v>78</v>
      </c>
      <c r="H26" s="5" t="s">
        <v>63</v>
      </c>
      <c r="I26" s="5" t="s">
        <v>109</v>
      </c>
    </row>
    <row r="27" spans="1:9" x14ac:dyDescent="0.3">
      <c r="A27" s="1"/>
      <c r="B27" s="4" t="s">
        <v>57</v>
      </c>
      <c r="C27" s="4" t="s">
        <v>58</v>
      </c>
      <c r="D27" s="4" t="s">
        <v>59</v>
      </c>
      <c r="E27" s="5" t="s">
        <v>95</v>
      </c>
      <c r="F27" s="5" t="s">
        <v>107</v>
      </c>
      <c r="G27" s="5" t="s">
        <v>78</v>
      </c>
      <c r="H27" s="5" t="s">
        <v>63</v>
      </c>
      <c r="I27" s="5" t="s">
        <v>108</v>
      </c>
    </row>
    <row r="28" spans="1:9" x14ac:dyDescent="0.3">
      <c r="A28" s="1"/>
      <c r="B28" s="4" t="s">
        <v>57</v>
      </c>
      <c r="C28" s="4" t="s">
        <v>58</v>
      </c>
      <c r="D28" s="4" t="s">
        <v>59</v>
      </c>
      <c r="E28" s="5" t="s">
        <v>110</v>
      </c>
      <c r="F28" s="5" t="s">
        <v>111</v>
      </c>
      <c r="G28" s="5" t="s">
        <v>62</v>
      </c>
      <c r="H28" s="5" t="s">
        <v>63</v>
      </c>
      <c r="I28" s="5" t="s">
        <v>112</v>
      </c>
    </row>
    <row r="29" spans="1:9" x14ac:dyDescent="0.3">
      <c r="A29" s="1"/>
      <c r="B29" s="4" t="s">
        <v>57</v>
      </c>
      <c r="C29" s="4" t="s">
        <v>58</v>
      </c>
      <c r="D29" s="4" t="s">
        <v>59</v>
      </c>
      <c r="E29" s="5" t="s">
        <v>110</v>
      </c>
      <c r="F29" s="5" t="s">
        <v>111</v>
      </c>
      <c r="G29" s="5" t="s">
        <v>62</v>
      </c>
      <c r="H29" s="5" t="s">
        <v>63</v>
      </c>
      <c r="I29" s="5" t="s">
        <v>113</v>
      </c>
    </row>
    <row r="30" spans="1:9" x14ac:dyDescent="0.3">
      <c r="A30" s="1"/>
      <c r="B30" s="4" t="s">
        <v>57</v>
      </c>
      <c r="C30" s="4" t="s">
        <v>58</v>
      </c>
      <c r="D30" s="4" t="s">
        <v>59</v>
      </c>
      <c r="E30" s="5" t="s">
        <v>110</v>
      </c>
      <c r="F30" s="5" t="s">
        <v>111</v>
      </c>
      <c r="G30" s="5" t="s">
        <v>85</v>
      </c>
      <c r="H30" s="5" t="s">
        <v>48</v>
      </c>
      <c r="I30" s="5" t="s">
        <v>114</v>
      </c>
    </row>
    <row r="31" spans="1:9" x14ac:dyDescent="0.3">
      <c r="A31" s="1"/>
      <c r="B31" s="4" t="s">
        <v>57</v>
      </c>
      <c r="C31" s="4" t="s">
        <v>58</v>
      </c>
      <c r="D31" s="4" t="s">
        <v>59</v>
      </c>
      <c r="E31" s="5" t="s">
        <v>110</v>
      </c>
      <c r="F31" s="5" t="s">
        <v>111</v>
      </c>
      <c r="G31" s="5" t="s">
        <v>85</v>
      </c>
      <c r="H31" s="5" t="s">
        <v>48</v>
      </c>
      <c r="I31" s="5" t="s">
        <v>115</v>
      </c>
    </row>
    <row r="32" spans="1:9" x14ac:dyDescent="0.3">
      <c r="A32" s="1"/>
      <c r="B32" s="4" t="s">
        <v>57</v>
      </c>
      <c r="C32" s="4" t="s">
        <v>58</v>
      </c>
      <c r="D32" s="4" t="s">
        <v>59</v>
      </c>
      <c r="E32" s="5" t="s">
        <v>110</v>
      </c>
      <c r="F32" s="5" t="s">
        <v>111</v>
      </c>
      <c r="G32" s="5" t="s">
        <v>85</v>
      </c>
      <c r="H32" s="5" t="s">
        <v>98</v>
      </c>
      <c r="I32" s="5" t="s">
        <v>116</v>
      </c>
    </row>
    <row r="33" spans="1:9" x14ac:dyDescent="0.3">
      <c r="A33" s="1"/>
      <c r="B33" s="4" t="s">
        <v>57</v>
      </c>
      <c r="C33" s="4" t="s">
        <v>58</v>
      </c>
      <c r="D33" s="4" t="s">
        <v>59</v>
      </c>
      <c r="E33" s="5" t="s">
        <v>110</v>
      </c>
      <c r="F33" s="5" t="s">
        <v>111</v>
      </c>
      <c r="G33" s="5" t="s">
        <v>85</v>
      </c>
      <c r="H33" s="5" t="s">
        <v>98</v>
      </c>
      <c r="I33" s="5" t="s">
        <v>117</v>
      </c>
    </row>
    <row r="34" spans="1:9" x14ac:dyDescent="0.3">
      <c r="A34" s="1"/>
      <c r="B34" s="4" t="s">
        <v>57</v>
      </c>
      <c r="C34" s="4" t="s">
        <v>58</v>
      </c>
      <c r="D34" s="4" t="s">
        <v>59</v>
      </c>
      <c r="E34" s="5" t="s">
        <v>110</v>
      </c>
      <c r="F34" s="5" t="s">
        <v>111</v>
      </c>
      <c r="G34" s="5" t="s">
        <v>85</v>
      </c>
      <c r="H34" s="5" t="s">
        <v>86</v>
      </c>
      <c r="I34" s="5" t="s">
        <v>118</v>
      </c>
    </row>
    <row r="35" spans="1:9" x14ac:dyDescent="0.3">
      <c r="A35" s="1"/>
      <c r="B35" s="4" t="s">
        <v>57</v>
      </c>
      <c r="C35" s="4" t="s">
        <v>58</v>
      </c>
      <c r="D35" s="4" t="s">
        <v>59</v>
      </c>
      <c r="E35" s="5" t="s">
        <v>110</v>
      </c>
      <c r="F35" s="5" t="s">
        <v>111</v>
      </c>
      <c r="G35" s="5" t="s">
        <v>85</v>
      </c>
      <c r="H35" s="5" t="s">
        <v>86</v>
      </c>
      <c r="I35" s="5" t="s">
        <v>119</v>
      </c>
    </row>
    <row r="36" spans="1:9" x14ac:dyDescent="0.3">
      <c r="A36" s="1"/>
      <c r="B36" s="4" t="s">
        <v>57</v>
      </c>
      <c r="C36" s="4" t="s">
        <v>58</v>
      </c>
      <c r="D36" s="4" t="s">
        <v>59</v>
      </c>
      <c r="E36" s="5" t="s">
        <v>110</v>
      </c>
      <c r="F36" s="5" t="s">
        <v>111</v>
      </c>
      <c r="G36" s="5" t="s">
        <v>85</v>
      </c>
      <c r="H36" s="5" t="s">
        <v>120</v>
      </c>
      <c r="I36" s="5" t="s">
        <v>121</v>
      </c>
    </row>
    <row r="37" spans="1:9" x14ac:dyDescent="0.3">
      <c r="A37" s="1"/>
      <c r="B37" s="4" t="s">
        <v>57</v>
      </c>
      <c r="C37" s="4" t="s">
        <v>58</v>
      </c>
      <c r="D37" s="4" t="s">
        <v>59</v>
      </c>
      <c r="E37" s="5" t="s">
        <v>110</v>
      </c>
      <c r="F37" s="5" t="s">
        <v>111</v>
      </c>
      <c r="G37" s="5" t="s">
        <v>85</v>
      </c>
      <c r="H37" s="5" t="s">
        <v>120</v>
      </c>
      <c r="I37" s="5" t="s">
        <v>122</v>
      </c>
    </row>
    <row r="38" spans="1:9" x14ac:dyDescent="0.3">
      <c r="A38" s="1"/>
      <c r="B38" s="4" t="s">
        <v>57</v>
      </c>
      <c r="C38" s="4" t="s">
        <v>58</v>
      </c>
      <c r="D38" s="4" t="s">
        <v>59</v>
      </c>
      <c r="E38" s="5" t="s">
        <v>110</v>
      </c>
      <c r="F38" s="5" t="s">
        <v>111</v>
      </c>
      <c r="G38" s="5" t="s">
        <v>85</v>
      </c>
      <c r="H38" s="5" t="s">
        <v>123</v>
      </c>
      <c r="I38" s="5" t="s">
        <v>124</v>
      </c>
    </row>
    <row r="39" spans="1:9" x14ac:dyDescent="0.3">
      <c r="A39" s="1"/>
      <c r="B39" s="4" t="s">
        <v>57</v>
      </c>
      <c r="C39" s="4" t="s">
        <v>58</v>
      </c>
      <c r="D39" s="4" t="s">
        <v>59</v>
      </c>
      <c r="E39" s="5" t="s">
        <v>110</v>
      </c>
      <c r="F39" s="5" t="s">
        <v>111</v>
      </c>
      <c r="G39" s="5" t="s">
        <v>85</v>
      </c>
      <c r="H39" s="5" t="s">
        <v>123</v>
      </c>
      <c r="I39" s="5" t="s">
        <v>125</v>
      </c>
    </row>
    <row r="40" spans="1:9" x14ac:dyDescent="0.3">
      <c r="A40" s="1"/>
      <c r="B40" s="4" t="s">
        <v>57</v>
      </c>
      <c r="C40" s="4" t="s">
        <v>58</v>
      </c>
      <c r="D40" s="4" t="s">
        <v>59</v>
      </c>
      <c r="E40" s="5" t="s">
        <v>110</v>
      </c>
      <c r="F40" s="5" t="s">
        <v>111</v>
      </c>
      <c r="G40" s="5" t="s">
        <v>85</v>
      </c>
      <c r="H40" s="5" t="s">
        <v>126</v>
      </c>
      <c r="I40" s="5" t="s">
        <v>127</v>
      </c>
    </row>
    <row r="41" spans="1:9" x14ac:dyDescent="0.3">
      <c r="A41" s="1"/>
      <c r="B41" s="4" t="s">
        <v>57</v>
      </c>
      <c r="C41" s="4" t="s">
        <v>58</v>
      </c>
      <c r="D41" s="4" t="s">
        <v>59</v>
      </c>
      <c r="E41" s="5" t="s">
        <v>110</v>
      </c>
      <c r="F41" s="5" t="s">
        <v>111</v>
      </c>
      <c r="G41" s="5" t="s">
        <v>85</v>
      </c>
      <c r="H41" s="5" t="s">
        <v>126</v>
      </c>
      <c r="I41" s="5" t="s">
        <v>128</v>
      </c>
    </row>
    <row r="42" spans="1:9" x14ac:dyDescent="0.3">
      <c r="A42" s="1"/>
      <c r="B42" s="4" t="s">
        <v>57</v>
      </c>
      <c r="C42" s="4" t="s">
        <v>58</v>
      </c>
      <c r="D42" s="4" t="s">
        <v>59</v>
      </c>
      <c r="E42" s="5" t="s">
        <v>110</v>
      </c>
      <c r="F42" s="5" t="s">
        <v>111</v>
      </c>
      <c r="G42" s="5" t="s">
        <v>129</v>
      </c>
      <c r="H42" s="5" t="s">
        <v>130</v>
      </c>
      <c r="I42" s="5" t="s">
        <v>131</v>
      </c>
    </row>
    <row r="43" spans="1:9" x14ac:dyDescent="0.3">
      <c r="A43" s="1"/>
      <c r="B43" s="4" t="s">
        <v>57</v>
      </c>
      <c r="C43" s="4" t="s">
        <v>58</v>
      </c>
      <c r="D43" s="4" t="s">
        <v>59</v>
      </c>
      <c r="E43" s="5" t="s">
        <v>110</v>
      </c>
      <c r="F43" s="5" t="s">
        <v>132</v>
      </c>
      <c r="G43" s="5" t="s">
        <v>62</v>
      </c>
      <c r="H43" s="5" t="s">
        <v>63</v>
      </c>
      <c r="I43" s="5" t="s">
        <v>133</v>
      </c>
    </row>
    <row r="44" spans="1:9" x14ac:dyDescent="0.3">
      <c r="A44" s="1"/>
      <c r="B44" s="4" t="s">
        <v>57</v>
      </c>
      <c r="C44" s="4" t="s">
        <v>58</v>
      </c>
      <c r="D44" s="4" t="s">
        <v>59</v>
      </c>
      <c r="E44" s="5" t="s">
        <v>45</v>
      </c>
      <c r="F44" s="5" t="s">
        <v>134</v>
      </c>
      <c r="G44" s="5" t="s">
        <v>62</v>
      </c>
      <c r="H44" s="5" t="s">
        <v>63</v>
      </c>
      <c r="I44" s="5" t="s">
        <v>135</v>
      </c>
    </row>
    <row r="45" spans="1:9" x14ac:dyDescent="0.3">
      <c r="A45" s="1"/>
      <c r="B45" s="4" t="s">
        <v>57</v>
      </c>
      <c r="C45" s="4" t="s">
        <v>58</v>
      </c>
      <c r="D45" s="4" t="s">
        <v>59</v>
      </c>
      <c r="E45" s="5" t="s">
        <v>45</v>
      </c>
      <c r="F45" s="5" t="s">
        <v>134</v>
      </c>
      <c r="G45" s="5" t="s">
        <v>85</v>
      </c>
      <c r="H45" s="5" t="s">
        <v>120</v>
      </c>
      <c r="I45" s="5" t="s">
        <v>136</v>
      </c>
    </row>
    <row r="46" spans="1:9" x14ac:dyDescent="0.3">
      <c r="A46" s="1"/>
      <c r="B46" s="4" t="s">
        <v>57</v>
      </c>
      <c r="C46" s="4" t="s">
        <v>58</v>
      </c>
      <c r="D46" s="4" t="s">
        <v>59</v>
      </c>
      <c r="E46" s="5" t="s">
        <v>45</v>
      </c>
      <c r="F46" s="5" t="s">
        <v>137</v>
      </c>
      <c r="G46" s="5" t="s">
        <v>62</v>
      </c>
      <c r="H46" s="5" t="s">
        <v>63</v>
      </c>
      <c r="I46" s="5" t="s">
        <v>138</v>
      </c>
    </row>
    <row r="47" spans="1:9" x14ac:dyDescent="0.3">
      <c r="A47" s="1"/>
      <c r="B47" s="4" t="s">
        <v>57</v>
      </c>
      <c r="C47" s="4" t="s">
        <v>58</v>
      </c>
      <c r="D47" s="4" t="s">
        <v>59</v>
      </c>
      <c r="E47" s="5" t="s">
        <v>45</v>
      </c>
      <c r="F47" s="5" t="s">
        <v>139</v>
      </c>
      <c r="G47" s="5" t="s">
        <v>140</v>
      </c>
      <c r="H47" s="5" t="s">
        <v>63</v>
      </c>
      <c r="I47" s="5" t="s">
        <v>141</v>
      </c>
    </row>
    <row r="48" spans="1:9" x14ac:dyDescent="0.3">
      <c r="A48" s="1"/>
      <c r="B48" s="4" t="s">
        <v>57</v>
      </c>
      <c r="C48" s="4" t="s">
        <v>58</v>
      </c>
      <c r="D48" s="4" t="s">
        <v>59</v>
      </c>
      <c r="E48" s="5" t="s">
        <v>45</v>
      </c>
      <c r="F48" s="5" t="s">
        <v>142</v>
      </c>
      <c r="G48" s="5" t="s">
        <v>80</v>
      </c>
      <c r="H48" s="5" t="s">
        <v>143</v>
      </c>
      <c r="I48" s="5" t="s">
        <v>144</v>
      </c>
    </row>
    <row r="49" spans="1:9" x14ac:dyDescent="0.3">
      <c r="A49" s="1"/>
      <c r="B49" s="4" t="s">
        <v>57</v>
      </c>
      <c r="C49" s="4" t="s">
        <v>58</v>
      </c>
      <c r="D49" s="4" t="s">
        <v>59</v>
      </c>
      <c r="E49" s="5" t="s">
        <v>45</v>
      </c>
      <c r="F49" s="5" t="s">
        <v>142</v>
      </c>
      <c r="G49" s="5" t="s">
        <v>80</v>
      </c>
      <c r="H49" s="5" t="s">
        <v>143</v>
      </c>
      <c r="I49" s="5" t="s">
        <v>145</v>
      </c>
    </row>
    <row r="50" spans="1:9" x14ac:dyDescent="0.3">
      <c r="A50" s="1"/>
      <c r="B50" s="4" t="s">
        <v>57</v>
      </c>
      <c r="C50" s="4" t="s">
        <v>58</v>
      </c>
      <c r="D50" s="4" t="s">
        <v>59</v>
      </c>
      <c r="E50" s="5" t="s">
        <v>45</v>
      </c>
      <c r="F50" s="5" t="s">
        <v>146</v>
      </c>
      <c r="G50" s="5" t="s">
        <v>80</v>
      </c>
      <c r="H50" s="5" t="s">
        <v>147</v>
      </c>
      <c r="I50" s="5" t="s">
        <v>148</v>
      </c>
    </row>
    <row r="51" spans="1:9" x14ac:dyDescent="0.3">
      <c r="A51" s="1"/>
      <c r="B51" s="4" t="s">
        <v>57</v>
      </c>
      <c r="C51" s="4" t="s">
        <v>58</v>
      </c>
      <c r="D51" s="4" t="s">
        <v>59</v>
      </c>
      <c r="E51" s="5" t="s">
        <v>45</v>
      </c>
      <c r="F51" s="5" t="s">
        <v>149</v>
      </c>
      <c r="G51" s="5" t="s">
        <v>78</v>
      </c>
      <c r="H51" s="5" t="s">
        <v>63</v>
      </c>
      <c r="I51" s="5" t="s">
        <v>150</v>
      </c>
    </row>
    <row r="52" spans="1:9" x14ac:dyDescent="0.3">
      <c r="A52" s="1"/>
      <c r="B52" s="4" t="s">
        <v>57</v>
      </c>
      <c r="C52" s="4" t="s">
        <v>58</v>
      </c>
      <c r="D52" s="4" t="s">
        <v>59</v>
      </c>
      <c r="E52" s="5" t="s">
        <v>45</v>
      </c>
      <c r="F52" s="5" t="s">
        <v>149</v>
      </c>
      <c r="G52" s="5" t="s">
        <v>78</v>
      </c>
      <c r="H52" s="5" t="s">
        <v>63</v>
      </c>
      <c r="I52" s="5" t="s">
        <v>151</v>
      </c>
    </row>
    <row r="53" spans="1:9" x14ac:dyDescent="0.3">
      <c r="A53" s="1"/>
      <c r="B53" s="4" t="s">
        <v>57</v>
      </c>
      <c r="C53" s="4" t="s">
        <v>58</v>
      </c>
      <c r="D53" s="4" t="s">
        <v>59</v>
      </c>
      <c r="E53" s="5" t="s">
        <v>45</v>
      </c>
      <c r="F53" s="5" t="s">
        <v>149</v>
      </c>
      <c r="G53" s="5" t="s">
        <v>78</v>
      </c>
      <c r="H53" s="5" t="s">
        <v>63</v>
      </c>
      <c r="I53" s="5" t="s">
        <v>152</v>
      </c>
    </row>
    <row r="54" spans="1:9" x14ac:dyDescent="0.3">
      <c r="A54" s="1"/>
      <c r="B54" s="4" t="s">
        <v>57</v>
      </c>
      <c r="C54" s="4" t="s">
        <v>58</v>
      </c>
      <c r="D54" s="4" t="s">
        <v>59</v>
      </c>
      <c r="E54" s="5" t="s">
        <v>45</v>
      </c>
      <c r="F54" s="5" t="s">
        <v>149</v>
      </c>
      <c r="G54" s="5" t="s">
        <v>80</v>
      </c>
      <c r="H54" s="5" t="s">
        <v>81</v>
      </c>
      <c r="I54" s="5" t="s">
        <v>153</v>
      </c>
    </row>
    <row r="55" spans="1:9" x14ac:dyDescent="0.3">
      <c r="A55" s="1"/>
      <c r="B55" s="4" t="s">
        <v>57</v>
      </c>
      <c r="C55" s="4" t="s">
        <v>58</v>
      </c>
      <c r="D55" s="4" t="s">
        <v>59</v>
      </c>
      <c r="E55" s="5" t="s">
        <v>154</v>
      </c>
      <c r="F55" s="5" t="s">
        <v>155</v>
      </c>
      <c r="G55" s="5" t="s">
        <v>78</v>
      </c>
      <c r="H55" s="5" t="s">
        <v>63</v>
      </c>
      <c r="I55" s="5" t="s">
        <v>156</v>
      </c>
    </row>
    <row r="56" spans="1:9" x14ac:dyDescent="0.3">
      <c r="A56" s="1"/>
      <c r="B56" s="4" t="s">
        <v>57</v>
      </c>
      <c r="C56" s="4" t="s">
        <v>58</v>
      </c>
      <c r="D56" s="4" t="s">
        <v>59</v>
      </c>
      <c r="E56" s="5" t="s">
        <v>157</v>
      </c>
      <c r="F56" s="5" t="s">
        <v>158</v>
      </c>
      <c r="G56" s="5" t="s">
        <v>62</v>
      </c>
      <c r="H56" s="5" t="s">
        <v>63</v>
      </c>
      <c r="I56" s="5" t="s">
        <v>159</v>
      </c>
    </row>
    <row r="57" spans="1:9" x14ac:dyDescent="0.3">
      <c r="A57" s="1"/>
      <c r="B57" s="4" t="s">
        <v>57</v>
      </c>
      <c r="C57" s="4" t="s">
        <v>58</v>
      </c>
      <c r="D57" s="4" t="s">
        <v>59</v>
      </c>
      <c r="E57" s="5" t="s">
        <v>157</v>
      </c>
      <c r="F57" s="5" t="s">
        <v>160</v>
      </c>
      <c r="G57" s="5" t="s">
        <v>62</v>
      </c>
      <c r="H57" s="5" t="s">
        <v>63</v>
      </c>
      <c r="I57" s="5" t="s">
        <v>161</v>
      </c>
    </row>
    <row r="58" spans="1:9" x14ac:dyDescent="0.3">
      <c r="A58" s="1"/>
      <c r="B58" s="4" t="s">
        <v>57</v>
      </c>
      <c r="C58" s="4" t="s">
        <v>58</v>
      </c>
      <c r="D58" s="4" t="s">
        <v>59</v>
      </c>
      <c r="E58" s="5" t="s">
        <v>162</v>
      </c>
      <c r="F58" s="5" t="s">
        <v>163</v>
      </c>
      <c r="G58" s="5" t="s">
        <v>78</v>
      </c>
      <c r="H58" s="5" t="s">
        <v>63</v>
      </c>
      <c r="I58" s="5" t="s">
        <v>164</v>
      </c>
    </row>
    <row r="59" spans="1:9" x14ac:dyDescent="0.3">
      <c r="A59" s="1"/>
      <c r="B59" s="4" t="s">
        <v>57</v>
      </c>
      <c r="C59" s="4" t="s">
        <v>58</v>
      </c>
      <c r="D59" s="4" t="s">
        <v>59</v>
      </c>
      <c r="E59" s="5" t="s">
        <v>162</v>
      </c>
      <c r="F59" s="5" t="s">
        <v>163</v>
      </c>
      <c r="G59" s="5" t="s">
        <v>78</v>
      </c>
      <c r="H59" s="5" t="s">
        <v>63</v>
      </c>
      <c r="I59" s="5" t="s">
        <v>165</v>
      </c>
    </row>
    <row r="60" spans="1:9" x14ac:dyDescent="0.3">
      <c r="A60" s="1"/>
      <c r="B60" s="4" t="s">
        <v>57</v>
      </c>
      <c r="C60" s="4" t="s">
        <v>58</v>
      </c>
      <c r="D60" s="4" t="s">
        <v>59</v>
      </c>
      <c r="E60" s="5" t="s">
        <v>166</v>
      </c>
      <c r="F60" s="5" t="s">
        <v>167</v>
      </c>
      <c r="G60" s="5" t="s">
        <v>78</v>
      </c>
      <c r="H60" s="5" t="s">
        <v>63</v>
      </c>
      <c r="I60" s="5" t="s">
        <v>168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169</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183</v>
      </c>
      <c r="C7" s="5" t="s">
        <v>184</v>
      </c>
      <c r="D7" s="5" t="s">
        <v>185</v>
      </c>
      <c r="E7" s="4" t="s">
        <v>186</v>
      </c>
      <c r="F7" s="4" t="s">
        <v>187</v>
      </c>
      <c r="G7" s="6" t="s">
        <v>188</v>
      </c>
      <c r="H7" s="8">
        <v>0</v>
      </c>
      <c r="I7" s="5" t="s">
        <v>189</v>
      </c>
      <c r="J7" s="5" t="s">
        <v>190</v>
      </c>
      <c r="K7" s="5" t="s">
        <v>191</v>
      </c>
      <c r="L7" s="5" t="s">
        <v>192</v>
      </c>
      <c r="M7" s="8">
        <v>21353</v>
      </c>
      <c r="N7" s="5" t="s">
        <v>193</v>
      </c>
    </row>
    <row r="8" spans="1:14" ht="26.4" x14ac:dyDescent="0.3">
      <c r="A8" s="1"/>
      <c r="B8" s="5" t="s">
        <v>194</v>
      </c>
      <c r="C8" s="5" t="s">
        <v>195</v>
      </c>
      <c r="D8" s="5" t="s">
        <v>196</v>
      </c>
      <c r="E8" s="4" t="s">
        <v>197</v>
      </c>
      <c r="F8" s="4" t="s">
        <v>198</v>
      </c>
      <c r="G8" s="6" t="s">
        <v>199</v>
      </c>
      <c r="H8" s="8">
        <v>0</v>
      </c>
      <c r="I8" s="5" t="s">
        <v>189</v>
      </c>
      <c r="J8" s="5" t="s">
        <v>190</v>
      </c>
      <c r="K8" s="5" t="s">
        <v>191</v>
      </c>
      <c r="L8" s="5" t="s">
        <v>200</v>
      </c>
      <c r="M8" s="8">
        <v>13761</v>
      </c>
      <c r="N8" s="5" t="s">
        <v>193</v>
      </c>
    </row>
    <row r="9" spans="1:14" x14ac:dyDescent="0.3">
      <c r="A9" s="1"/>
      <c r="B9" s="5" t="s">
        <v>194</v>
      </c>
      <c r="C9" s="5" t="s">
        <v>201</v>
      </c>
      <c r="D9" s="5" t="s">
        <v>202</v>
      </c>
      <c r="E9" s="4" t="s">
        <v>197</v>
      </c>
      <c r="F9" s="4" t="s">
        <v>198</v>
      </c>
      <c r="G9" s="6" t="s">
        <v>203</v>
      </c>
      <c r="H9" s="8">
        <v>0</v>
      </c>
      <c r="I9" s="5" t="s">
        <v>189</v>
      </c>
      <c r="J9" s="5" t="s">
        <v>204</v>
      </c>
      <c r="K9" s="5" t="s">
        <v>191</v>
      </c>
      <c r="L9" s="5" t="s">
        <v>200</v>
      </c>
      <c r="M9" s="8">
        <v>13771</v>
      </c>
      <c r="N9" s="5" t="s">
        <v>193</v>
      </c>
    </row>
    <row r="10" spans="1:14" x14ac:dyDescent="0.3">
      <c r="A10" s="1"/>
      <c r="B10" s="5" t="s">
        <v>205</v>
      </c>
      <c r="C10" s="5" t="s">
        <v>206</v>
      </c>
      <c r="D10" s="5" t="s">
        <v>207</v>
      </c>
      <c r="E10" s="4" t="s">
        <v>197</v>
      </c>
      <c r="F10" s="4" t="s">
        <v>198</v>
      </c>
      <c r="G10" s="6" t="s">
        <v>208</v>
      </c>
      <c r="H10" s="8">
        <v>0</v>
      </c>
      <c r="I10" s="5" t="s">
        <v>189</v>
      </c>
      <c r="J10" s="5" t="s">
        <v>190</v>
      </c>
      <c r="K10" s="5" t="s">
        <v>191</v>
      </c>
      <c r="L10" s="5" t="s">
        <v>200</v>
      </c>
      <c r="M10" s="8">
        <v>13099</v>
      </c>
      <c r="N10" s="5" t="s">
        <v>193</v>
      </c>
    </row>
    <row r="11" spans="1:14" x14ac:dyDescent="0.3">
      <c r="A11" s="1"/>
      <c r="B11" s="5" t="s">
        <v>60</v>
      </c>
      <c r="C11" s="5" t="s">
        <v>209</v>
      </c>
      <c r="D11" s="5" t="s">
        <v>63</v>
      </c>
      <c r="E11" s="4" t="s">
        <v>210</v>
      </c>
      <c r="F11" s="4" t="s">
        <v>211</v>
      </c>
      <c r="G11" s="6" t="s">
        <v>212</v>
      </c>
      <c r="H11" s="8">
        <v>0</v>
      </c>
      <c r="I11" s="5" t="s">
        <v>189</v>
      </c>
      <c r="J11" s="5" t="s">
        <v>190</v>
      </c>
      <c r="K11" s="5" t="s">
        <v>191</v>
      </c>
      <c r="L11" s="5" t="s">
        <v>213</v>
      </c>
      <c r="M11" s="8">
        <v>12600</v>
      </c>
      <c r="N11" s="5" t="s">
        <v>214</v>
      </c>
    </row>
    <row r="12" spans="1:14" ht="26.4" x14ac:dyDescent="0.3">
      <c r="A12" s="1"/>
      <c r="B12" s="5" t="s">
        <v>215</v>
      </c>
      <c r="C12" s="5" t="s">
        <v>216</v>
      </c>
      <c r="D12" s="5" t="s">
        <v>48</v>
      </c>
      <c r="E12" s="4" t="s">
        <v>217</v>
      </c>
      <c r="F12" s="4" t="s">
        <v>218</v>
      </c>
      <c r="G12" s="6" t="s">
        <v>219</v>
      </c>
      <c r="H12" s="8">
        <v>75</v>
      </c>
      <c r="I12" s="5" t="s">
        <v>189</v>
      </c>
      <c r="J12" s="5" t="s">
        <v>204</v>
      </c>
      <c r="K12" s="5" t="s">
        <v>191</v>
      </c>
      <c r="L12" s="5" t="s">
        <v>213</v>
      </c>
      <c r="M12" s="8">
        <v>109</v>
      </c>
      <c r="N12" s="5" t="s">
        <v>214</v>
      </c>
    </row>
    <row r="13" spans="1:14" x14ac:dyDescent="0.3">
      <c r="A13" s="1"/>
      <c r="B13" s="5" t="s">
        <v>215</v>
      </c>
      <c r="C13" s="5" t="s">
        <v>216</v>
      </c>
      <c r="D13" s="5" t="s">
        <v>48</v>
      </c>
      <c r="E13" s="4" t="s">
        <v>218</v>
      </c>
      <c r="F13" s="4" t="s">
        <v>220</v>
      </c>
      <c r="G13" s="6" t="s">
        <v>221</v>
      </c>
      <c r="H13" s="8">
        <v>75</v>
      </c>
      <c r="I13" s="5" t="s">
        <v>222</v>
      </c>
      <c r="J13" s="5" t="s">
        <v>204</v>
      </c>
      <c r="K13" s="5" t="s">
        <v>191</v>
      </c>
      <c r="L13" s="5" t="s">
        <v>213</v>
      </c>
      <c r="M13" s="8">
        <v>109</v>
      </c>
      <c r="N13" s="5" t="s">
        <v>214</v>
      </c>
    </row>
    <row r="14" spans="1:14" ht="26.4" x14ac:dyDescent="0.3">
      <c r="A14" s="1"/>
      <c r="B14" s="5" t="s">
        <v>30</v>
      </c>
      <c r="C14" s="5" t="s">
        <v>223</v>
      </c>
      <c r="D14" s="5" t="s">
        <v>224</v>
      </c>
      <c r="E14" s="4" t="s">
        <v>197</v>
      </c>
      <c r="F14" s="4" t="s">
        <v>198</v>
      </c>
      <c r="G14" s="6" t="s">
        <v>225</v>
      </c>
      <c r="H14" s="8">
        <v>0</v>
      </c>
      <c r="I14" s="5" t="s">
        <v>189</v>
      </c>
      <c r="J14" s="5" t="s">
        <v>190</v>
      </c>
      <c r="K14" s="5" t="s">
        <v>191</v>
      </c>
      <c r="L14" s="5" t="s">
        <v>200</v>
      </c>
      <c r="M14" s="8">
        <v>1103</v>
      </c>
      <c r="N14" s="5" t="s">
        <v>193</v>
      </c>
    </row>
    <row r="15" spans="1:14" x14ac:dyDescent="0.3">
      <c r="A15" s="1"/>
      <c r="B15" s="5" t="s">
        <v>30</v>
      </c>
      <c r="C15" s="5" t="s">
        <v>223</v>
      </c>
      <c r="D15" s="5" t="s">
        <v>226</v>
      </c>
      <c r="E15" s="4" t="s">
        <v>197</v>
      </c>
      <c r="F15" s="4" t="s">
        <v>198</v>
      </c>
      <c r="G15" s="6" t="s">
        <v>227</v>
      </c>
      <c r="H15" s="8">
        <v>0</v>
      </c>
      <c r="I15" s="5" t="s">
        <v>222</v>
      </c>
      <c r="J15" s="5" t="s">
        <v>190</v>
      </c>
      <c r="K15" s="5" t="s">
        <v>191</v>
      </c>
      <c r="L15" s="5" t="s">
        <v>200</v>
      </c>
      <c r="M15" s="8">
        <v>1906</v>
      </c>
      <c r="N15" s="5" t="s">
        <v>193</v>
      </c>
    </row>
    <row r="16" spans="1:14" x14ac:dyDescent="0.3">
      <c r="A16" s="1"/>
      <c r="B16" s="5" t="s">
        <v>30</v>
      </c>
      <c r="C16" s="5" t="s">
        <v>228</v>
      </c>
      <c r="D16" s="5" t="s">
        <v>229</v>
      </c>
      <c r="E16" s="4" t="s">
        <v>197</v>
      </c>
      <c r="F16" s="4" t="s">
        <v>198</v>
      </c>
      <c r="G16" s="6" t="s">
        <v>230</v>
      </c>
      <c r="H16" s="8">
        <v>0</v>
      </c>
      <c r="I16" s="5" t="s">
        <v>222</v>
      </c>
      <c r="J16" s="5" t="s">
        <v>190</v>
      </c>
      <c r="K16" s="5" t="s">
        <v>191</v>
      </c>
      <c r="L16" s="5" t="s">
        <v>200</v>
      </c>
      <c r="M16" s="8">
        <v>1337</v>
      </c>
      <c r="N16" s="5" t="s">
        <v>193</v>
      </c>
    </row>
    <row r="17" spans="1:14" x14ac:dyDescent="0.3">
      <c r="A17" s="1"/>
      <c r="B17" s="5" t="s">
        <v>30</v>
      </c>
      <c r="C17" s="5" t="s">
        <v>228</v>
      </c>
      <c r="D17" s="5" t="s">
        <v>231</v>
      </c>
      <c r="E17" s="4" t="s">
        <v>197</v>
      </c>
      <c r="F17" s="4" t="s">
        <v>198</v>
      </c>
      <c r="G17" s="6" t="s">
        <v>232</v>
      </c>
      <c r="H17" s="8">
        <v>0</v>
      </c>
      <c r="I17" s="5" t="s">
        <v>189</v>
      </c>
      <c r="J17" s="5" t="s">
        <v>190</v>
      </c>
      <c r="K17" s="5" t="s">
        <v>191</v>
      </c>
      <c r="L17" s="5" t="s">
        <v>200</v>
      </c>
      <c r="M17" s="8">
        <v>316</v>
      </c>
      <c r="N17" s="5" t="s">
        <v>193</v>
      </c>
    </row>
    <row r="18" spans="1:14" x14ac:dyDescent="0.3">
      <c r="A18" s="1"/>
      <c r="B18" s="5" t="s">
        <v>65</v>
      </c>
      <c r="C18" s="5" t="s">
        <v>233</v>
      </c>
      <c r="D18" s="5" t="s">
        <v>48</v>
      </c>
      <c r="E18" s="4" t="s">
        <v>197</v>
      </c>
      <c r="F18" s="4" t="s">
        <v>234</v>
      </c>
      <c r="G18" s="6" t="s">
        <v>235</v>
      </c>
      <c r="H18" s="8">
        <v>2.2999999999999998</v>
      </c>
      <c r="I18" s="5" t="s">
        <v>222</v>
      </c>
      <c r="J18" s="5" t="s">
        <v>204</v>
      </c>
      <c r="K18" s="5" t="s">
        <v>191</v>
      </c>
      <c r="L18" s="5" t="s">
        <v>200</v>
      </c>
      <c r="M18" s="8">
        <v>116</v>
      </c>
      <c r="N18" s="5" t="s">
        <v>214</v>
      </c>
    </row>
    <row r="19" spans="1:14" x14ac:dyDescent="0.3">
      <c r="A19" s="1"/>
      <c r="B19" s="5" t="s">
        <v>65</v>
      </c>
      <c r="C19" s="5" t="s">
        <v>233</v>
      </c>
      <c r="D19" s="5" t="s">
        <v>98</v>
      </c>
      <c r="E19" s="4" t="s">
        <v>197</v>
      </c>
      <c r="F19" s="4" t="s">
        <v>236</v>
      </c>
      <c r="G19" s="6" t="s">
        <v>235</v>
      </c>
      <c r="H19" s="8">
        <v>2.2999999999999998</v>
      </c>
      <c r="I19" s="5" t="s">
        <v>222</v>
      </c>
      <c r="J19" s="5" t="s">
        <v>204</v>
      </c>
      <c r="K19" s="5" t="s">
        <v>191</v>
      </c>
      <c r="L19" s="5" t="s">
        <v>200</v>
      </c>
      <c r="M19" s="8">
        <v>117</v>
      </c>
      <c r="N19" s="5" t="s">
        <v>214</v>
      </c>
    </row>
    <row r="20" spans="1:14" x14ac:dyDescent="0.3">
      <c r="A20" s="1"/>
      <c r="B20" s="5" t="s">
        <v>65</v>
      </c>
      <c r="C20" s="5" t="s">
        <v>233</v>
      </c>
      <c r="D20" s="5" t="s">
        <v>98</v>
      </c>
      <c r="E20" s="4" t="s">
        <v>237</v>
      </c>
      <c r="F20" s="4" t="s">
        <v>238</v>
      </c>
      <c r="G20" s="6" t="s">
        <v>235</v>
      </c>
      <c r="H20" s="8">
        <v>2.2999999999999998</v>
      </c>
      <c r="I20" s="5" t="s">
        <v>222</v>
      </c>
      <c r="J20" s="5" t="s">
        <v>204</v>
      </c>
      <c r="K20" s="5" t="s">
        <v>191</v>
      </c>
      <c r="L20" s="5" t="s">
        <v>200</v>
      </c>
      <c r="M20" s="8">
        <v>117</v>
      </c>
      <c r="N20" s="5" t="s">
        <v>214</v>
      </c>
    </row>
    <row r="21" spans="1:14" x14ac:dyDescent="0.3">
      <c r="A21" s="1"/>
      <c r="B21" s="5" t="s">
        <v>65</v>
      </c>
      <c r="C21" s="5" t="s">
        <v>233</v>
      </c>
      <c r="D21" s="5" t="s">
        <v>48</v>
      </c>
      <c r="E21" s="4" t="s">
        <v>239</v>
      </c>
      <c r="F21" s="4" t="s">
        <v>198</v>
      </c>
      <c r="G21" s="6" t="s">
        <v>235</v>
      </c>
      <c r="H21" s="8">
        <v>2.2999999999999998</v>
      </c>
      <c r="I21" s="5" t="s">
        <v>222</v>
      </c>
      <c r="J21" s="5" t="s">
        <v>204</v>
      </c>
      <c r="K21" s="5" t="s">
        <v>191</v>
      </c>
      <c r="L21" s="5" t="s">
        <v>200</v>
      </c>
      <c r="M21" s="8">
        <v>116</v>
      </c>
      <c r="N21" s="5" t="s">
        <v>214</v>
      </c>
    </row>
    <row r="22" spans="1:14" x14ac:dyDescent="0.3">
      <c r="A22" s="1"/>
      <c r="B22" s="5" t="s">
        <v>65</v>
      </c>
      <c r="C22" s="5" t="s">
        <v>233</v>
      </c>
      <c r="D22" s="5" t="s">
        <v>98</v>
      </c>
      <c r="E22" s="4" t="s">
        <v>240</v>
      </c>
      <c r="F22" s="4" t="s">
        <v>198</v>
      </c>
      <c r="G22" s="6" t="s">
        <v>241</v>
      </c>
      <c r="H22" s="8">
        <v>2.2999999999999998</v>
      </c>
      <c r="I22" s="5" t="s">
        <v>222</v>
      </c>
      <c r="J22" s="5" t="s">
        <v>204</v>
      </c>
      <c r="K22" s="5" t="s">
        <v>191</v>
      </c>
      <c r="L22" s="5" t="s">
        <v>200</v>
      </c>
      <c r="M22" s="8">
        <v>117</v>
      </c>
      <c r="N22" s="5" t="s">
        <v>214</v>
      </c>
    </row>
    <row r="23" spans="1:14" x14ac:dyDescent="0.3">
      <c r="A23" s="1"/>
      <c r="B23" s="5" t="s">
        <v>65</v>
      </c>
      <c r="C23" s="5" t="s">
        <v>242</v>
      </c>
      <c r="D23" s="5" t="s">
        <v>63</v>
      </c>
      <c r="E23" s="4" t="s">
        <v>197</v>
      </c>
      <c r="F23" s="4" t="s">
        <v>198</v>
      </c>
      <c r="G23" s="6" t="s">
        <v>243</v>
      </c>
      <c r="H23" s="8">
        <v>15.2</v>
      </c>
      <c r="I23" s="5" t="s">
        <v>222</v>
      </c>
      <c r="J23" s="5" t="s">
        <v>204</v>
      </c>
      <c r="K23" s="5" t="s">
        <v>191</v>
      </c>
      <c r="L23" s="5" t="s">
        <v>200</v>
      </c>
      <c r="M23" s="8">
        <v>1198</v>
      </c>
      <c r="N23" s="5" t="s">
        <v>214</v>
      </c>
    </row>
    <row r="24" spans="1:14" x14ac:dyDescent="0.3">
      <c r="A24" s="1"/>
      <c r="B24" s="5" t="s">
        <v>65</v>
      </c>
      <c r="C24" s="5" t="s">
        <v>244</v>
      </c>
      <c r="D24" s="5" t="s">
        <v>245</v>
      </c>
      <c r="E24" s="4" t="s">
        <v>197</v>
      </c>
      <c r="F24" s="4" t="s">
        <v>198</v>
      </c>
      <c r="G24" s="6" t="s">
        <v>246</v>
      </c>
      <c r="H24" s="8">
        <v>0</v>
      </c>
      <c r="I24" s="5" t="s">
        <v>189</v>
      </c>
      <c r="J24" s="5" t="s">
        <v>204</v>
      </c>
      <c r="K24" s="5" t="s">
        <v>191</v>
      </c>
      <c r="L24" s="5" t="s">
        <v>192</v>
      </c>
      <c r="M24" s="8">
        <v>11422</v>
      </c>
      <c r="N24" s="5" t="s">
        <v>193</v>
      </c>
    </row>
    <row r="25" spans="1:14" x14ac:dyDescent="0.3">
      <c r="A25" s="1"/>
      <c r="B25" s="5" t="s">
        <v>65</v>
      </c>
      <c r="C25" s="5" t="s">
        <v>244</v>
      </c>
      <c r="D25" s="5" t="s">
        <v>247</v>
      </c>
      <c r="E25" s="4" t="s">
        <v>197</v>
      </c>
      <c r="F25" s="4" t="s">
        <v>198</v>
      </c>
      <c r="G25" s="6" t="s">
        <v>246</v>
      </c>
      <c r="H25" s="8">
        <v>0</v>
      </c>
      <c r="I25" s="5" t="s">
        <v>189</v>
      </c>
      <c r="J25" s="5" t="s">
        <v>204</v>
      </c>
      <c r="K25" s="5" t="s">
        <v>191</v>
      </c>
      <c r="L25" s="5" t="s">
        <v>192</v>
      </c>
      <c r="M25" s="8">
        <v>11421</v>
      </c>
      <c r="N25" s="5" t="s">
        <v>193</v>
      </c>
    </row>
    <row r="26" spans="1:14" ht="26.4" x14ac:dyDescent="0.3">
      <c r="A26" s="1"/>
      <c r="B26" s="5" t="s">
        <v>65</v>
      </c>
      <c r="C26" s="5" t="s">
        <v>248</v>
      </c>
      <c r="D26" s="5" t="s">
        <v>249</v>
      </c>
      <c r="E26" s="4" t="s">
        <v>197</v>
      </c>
      <c r="F26" s="4" t="s">
        <v>198</v>
      </c>
      <c r="G26" s="6" t="s">
        <v>250</v>
      </c>
      <c r="H26" s="8">
        <v>0</v>
      </c>
      <c r="I26" s="5" t="s">
        <v>189</v>
      </c>
      <c r="J26" s="5" t="s">
        <v>190</v>
      </c>
      <c r="K26" s="5" t="s">
        <v>191</v>
      </c>
      <c r="L26" s="5" t="s">
        <v>200</v>
      </c>
      <c r="M26" s="8">
        <v>11052</v>
      </c>
      <c r="N26" s="5" t="s">
        <v>193</v>
      </c>
    </row>
    <row r="27" spans="1:14" ht="39.6" x14ac:dyDescent="0.3">
      <c r="A27" s="1"/>
      <c r="B27" s="5" t="s">
        <v>251</v>
      </c>
      <c r="C27" s="5" t="s">
        <v>252</v>
      </c>
      <c r="D27" s="5" t="s">
        <v>48</v>
      </c>
      <c r="E27" s="4" t="s">
        <v>197</v>
      </c>
      <c r="F27" s="4" t="s">
        <v>253</v>
      </c>
      <c r="G27" s="6" t="s">
        <v>254</v>
      </c>
      <c r="H27" s="8">
        <v>11</v>
      </c>
      <c r="I27" s="5" t="s">
        <v>189</v>
      </c>
      <c r="J27" s="5" t="s">
        <v>204</v>
      </c>
      <c r="K27" s="5" t="s">
        <v>191</v>
      </c>
      <c r="L27" s="5" t="s">
        <v>200</v>
      </c>
      <c r="M27" s="8">
        <v>124</v>
      </c>
      <c r="N27" s="5" t="s">
        <v>214</v>
      </c>
    </row>
    <row r="28" spans="1:14" ht="39.6" x14ac:dyDescent="0.3">
      <c r="A28" s="1"/>
      <c r="B28" s="5" t="s">
        <v>251</v>
      </c>
      <c r="C28" s="5" t="s">
        <v>252</v>
      </c>
      <c r="D28" s="5" t="s">
        <v>48</v>
      </c>
      <c r="E28" s="4" t="s">
        <v>253</v>
      </c>
      <c r="F28" s="4" t="s">
        <v>255</v>
      </c>
      <c r="G28" s="6" t="s">
        <v>254</v>
      </c>
      <c r="H28" s="8">
        <v>0</v>
      </c>
      <c r="I28" s="5" t="s">
        <v>189</v>
      </c>
      <c r="J28" s="5" t="s">
        <v>190</v>
      </c>
      <c r="K28" s="5" t="s">
        <v>191</v>
      </c>
      <c r="L28" s="5" t="s">
        <v>256</v>
      </c>
      <c r="M28" s="8">
        <v>124</v>
      </c>
      <c r="N28" s="5" t="s">
        <v>214</v>
      </c>
    </row>
    <row r="29" spans="1:14" ht="39.6" x14ac:dyDescent="0.3">
      <c r="A29" s="1"/>
      <c r="B29" s="5" t="s">
        <v>251</v>
      </c>
      <c r="C29" s="5" t="s">
        <v>252</v>
      </c>
      <c r="D29" s="5" t="s">
        <v>48</v>
      </c>
      <c r="E29" s="4" t="s">
        <v>255</v>
      </c>
      <c r="F29" s="4" t="s">
        <v>257</v>
      </c>
      <c r="G29" s="6" t="s">
        <v>254</v>
      </c>
      <c r="H29" s="8">
        <v>11</v>
      </c>
      <c r="I29" s="5" t="s">
        <v>189</v>
      </c>
      <c r="J29" s="5" t="s">
        <v>204</v>
      </c>
      <c r="K29" s="5" t="s">
        <v>191</v>
      </c>
      <c r="L29" s="5" t="s">
        <v>200</v>
      </c>
      <c r="M29" s="8">
        <v>124</v>
      </c>
      <c r="N29" s="5" t="s">
        <v>214</v>
      </c>
    </row>
    <row r="30" spans="1:14" ht="39.6" x14ac:dyDescent="0.3">
      <c r="A30" s="1"/>
      <c r="B30" s="5" t="s">
        <v>251</v>
      </c>
      <c r="C30" s="5" t="s">
        <v>252</v>
      </c>
      <c r="D30" s="5" t="s">
        <v>48</v>
      </c>
      <c r="E30" s="4" t="s">
        <v>257</v>
      </c>
      <c r="F30" s="4" t="s">
        <v>258</v>
      </c>
      <c r="G30" s="6" t="s">
        <v>254</v>
      </c>
      <c r="H30" s="8">
        <v>0</v>
      </c>
      <c r="I30" s="5" t="s">
        <v>189</v>
      </c>
      <c r="J30" s="5" t="s">
        <v>190</v>
      </c>
      <c r="K30" s="5" t="s">
        <v>191</v>
      </c>
      <c r="L30" s="5" t="s">
        <v>256</v>
      </c>
      <c r="M30" s="8">
        <v>124</v>
      </c>
      <c r="N30" s="5" t="s">
        <v>214</v>
      </c>
    </row>
    <row r="31" spans="1:14" ht="39.6" x14ac:dyDescent="0.3">
      <c r="A31" s="1"/>
      <c r="B31" s="5" t="s">
        <v>251</v>
      </c>
      <c r="C31" s="5" t="s">
        <v>252</v>
      </c>
      <c r="D31" s="5" t="s">
        <v>48</v>
      </c>
      <c r="E31" s="4" t="s">
        <v>258</v>
      </c>
      <c r="F31" s="4" t="s">
        <v>259</v>
      </c>
      <c r="G31" s="6" t="s">
        <v>254</v>
      </c>
      <c r="H31" s="8">
        <v>11</v>
      </c>
      <c r="I31" s="5" t="s">
        <v>189</v>
      </c>
      <c r="J31" s="5" t="s">
        <v>204</v>
      </c>
      <c r="K31" s="5" t="s">
        <v>191</v>
      </c>
      <c r="L31" s="5" t="s">
        <v>200</v>
      </c>
      <c r="M31" s="8">
        <v>124</v>
      </c>
      <c r="N31" s="5" t="s">
        <v>214</v>
      </c>
    </row>
    <row r="32" spans="1:14" ht="39.6" x14ac:dyDescent="0.3">
      <c r="A32" s="1"/>
      <c r="B32" s="5" t="s">
        <v>251</v>
      </c>
      <c r="C32" s="5" t="s">
        <v>252</v>
      </c>
      <c r="D32" s="5" t="s">
        <v>48</v>
      </c>
      <c r="E32" s="4" t="s">
        <v>259</v>
      </c>
      <c r="F32" s="4" t="s">
        <v>260</v>
      </c>
      <c r="G32" s="6" t="s">
        <v>254</v>
      </c>
      <c r="H32" s="8">
        <v>0</v>
      </c>
      <c r="I32" s="5" t="s">
        <v>189</v>
      </c>
      <c r="J32" s="5" t="s">
        <v>190</v>
      </c>
      <c r="K32" s="5" t="s">
        <v>191</v>
      </c>
      <c r="L32" s="5" t="s">
        <v>256</v>
      </c>
      <c r="M32" s="8">
        <v>124</v>
      </c>
      <c r="N32" s="5" t="s">
        <v>214</v>
      </c>
    </row>
    <row r="33" spans="1:14" ht="39.6" x14ac:dyDescent="0.3">
      <c r="A33" s="1"/>
      <c r="B33" s="5" t="s">
        <v>251</v>
      </c>
      <c r="C33" s="5" t="s">
        <v>252</v>
      </c>
      <c r="D33" s="5" t="s">
        <v>48</v>
      </c>
      <c r="E33" s="4" t="s">
        <v>260</v>
      </c>
      <c r="F33" s="4" t="s">
        <v>198</v>
      </c>
      <c r="G33" s="6" t="s">
        <v>254</v>
      </c>
      <c r="H33" s="8">
        <v>11</v>
      </c>
      <c r="I33" s="5" t="s">
        <v>189</v>
      </c>
      <c r="J33" s="5" t="s">
        <v>204</v>
      </c>
      <c r="K33" s="5" t="s">
        <v>191</v>
      </c>
      <c r="L33" s="5" t="s">
        <v>200</v>
      </c>
      <c r="M33" s="8">
        <v>124</v>
      </c>
      <c r="N33" s="5" t="s">
        <v>214</v>
      </c>
    </row>
    <row r="34" spans="1:14" x14ac:dyDescent="0.3">
      <c r="A34" s="1"/>
      <c r="B34" s="5" t="s">
        <v>251</v>
      </c>
      <c r="C34" s="5" t="s">
        <v>261</v>
      </c>
      <c r="D34" s="5" t="s">
        <v>262</v>
      </c>
      <c r="E34" s="4" t="s">
        <v>197</v>
      </c>
      <c r="F34" s="4" t="s">
        <v>198</v>
      </c>
      <c r="G34" s="6" t="s">
        <v>263</v>
      </c>
      <c r="H34" s="8">
        <v>0</v>
      </c>
      <c r="I34" s="5" t="s">
        <v>189</v>
      </c>
      <c r="J34" s="5" t="s">
        <v>190</v>
      </c>
      <c r="K34" s="5" t="s">
        <v>191</v>
      </c>
      <c r="L34" s="5" t="s">
        <v>200</v>
      </c>
      <c r="M34" s="8">
        <v>19961</v>
      </c>
      <c r="N34" s="5" t="s">
        <v>193</v>
      </c>
    </row>
    <row r="35" spans="1:14" x14ac:dyDescent="0.3">
      <c r="A35" s="1"/>
      <c r="B35" s="5" t="s">
        <v>251</v>
      </c>
      <c r="C35" s="5" t="s">
        <v>264</v>
      </c>
      <c r="D35" s="5" t="s">
        <v>265</v>
      </c>
      <c r="E35" s="4" t="s">
        <v>197</v>
      </c>
      <c r="F35" s="4" t="s">
        <v>198</v>
      </c>
      <c r="G35" s="6" t="s">
        <v>266</v>
      </c>
      <c r="H35" s="8">
        <v>0</v>
      </c>
      <c r="I35" s="5" t="s">
        <v>189</v>
      </c>
      <c r="J35" s="5" t="s">
        <v>204</v>
      </c>
      <c r="K35" s="5" t="s">
        <v>191</v>
      </c>
      <c r="L35" s="5" t="s">
        <v>213</v>
      </c>
      <c r="M35" s="8">
        <v>12592</v>
      </c>
      <c r="N35" s="5" t="s">
        <v>193</v>
      </c>
    </row>
    <row r="36" spans="1:14" x14ac:dyDescent="0.3">
      <c r="A36" s="1"/>
      <c r="B36" s="5" t="s">
        <v>70</v>
      </c>
      <c r="C36" s="5" t="s">
        <v>267</v>
      </c>
      <c r="D36" s="5" t="s">
        <v>185</v>
      </c>
      <c r="E36" s="4" t="s">
        <v>197</v>
      </c>
      <c r="F36" s="4" t="s">
        <v>198</v>
      </c>
      <c r="G36" s="6" t="s">
        <v>268</v>
      </c>
      <c r="H36" s="8">
        <v>0</v>
      </c>
      <c r="I36" s="5" t="s">
        <v>189</v>
      </c>
      <c r="J36" s="5" t="s">
        <v>190</v>
      </c>
      <c r="K36" s="5" t="s">
        <v>191</v>
      </c>
      <c r="L36" s="5" t="s">
        <v>200</v>
      </c>
      <c r="M36" s="8">
        <v>544</v>
      </c>
      <c r="N36" s="5" t="s">
        <v>193</v>
      </c>
    </row>
    <row r="37" spans="1:14" x14ac:dyDescent="0.3">
      <c r="A37" s="1"/>
      <c r="B37" s="5" t="s">
        <v>76</v>
      </c>
      <c r="C37" s="5" t="s">
        <v>269</v>
      </c>
      <c r="D37" s="5" t="s">
        <v>270</v>
      </c>
      <c r="E37" s="4" t="s">
        <v>197</v>
      </c>
      <c r="F37" s="4" t="s">
        <v>198</v>
      </c>
      <c r="G37" s="6" t="s">
        <v>271</v>
      </c>
      <c r="H37" s="8">
        <v>0</v>
      </c>
      <c r="I37" s="5" t="s">
        <v>189</v>
      </c>
      <c r="J37" s="5" t="s">
        <v>204</v>
      </c>
      <c r="K37" s="5" t="s">
        <v>191</v>
      </c>
      <c r="L37" s="5" t="s">
        <v>213</v>
      </c>
      <c r="M37" s="8">
        <v>8435</v>
      </c>
      <c r="N37" s="5" t="s">
        <v>193</v>
      </c>
    </row>
    <row r="38" spans="1:14" x14ac:dyDescent="0.3">
      <c r="A38" s="1"/>
      <c r="B38" s="5" t="s">
        <v>76</v>
      </c>
      <c r="C38" s="5" t="s">
        <v>269</v>
      </c>
      <c r="D38" s="5" t="s">
        <v>81</v>
      </c>
      <c r="E38" s="4" t="s">
        <v>197</v>
      </c>
      <c r="F38" s="4" t="s">
        <v>198</v>
      </c>
      <c r="G38" s="6" t="s">
        <v>272</v>
      </c>
      <c r="H38" s="8">
        <v>0</v>
      </c>
      <c r="I38" s="5" t="s">
        <v>222</v>
      </c>
      <c r="J38" s="5" t="s">
        <v>204</v>
      </c>
      <c r="K38" s="5" t="s">
        <v>191</v>
      </c>
      <c r="L38" s="5" t="s">
        <v>200</v>
      </c>
      <c r="M38" s="8">
        <v>38</v>
      </c>
      <c r="N38" s="5" t="s">
        <v>214</v>
      </c>
    </row>
    <row r="39" spans="1:14" x14ac:dyDescent="0.3">
      <c r="A39" s="1"/>
      <c r="B39" s="5" t="s">
        <v>76</v>
      </c>
      <c r="C39" s="5" t="s">
        <v>269</v>
      </c>
      <c r="D39" s="5" t="s">
        <v>273</v>
      </c>
      <c r="E39" s="4" t="s">
        <v>197</v>
      </c>
      <c r="F39" s="4" t="s">
        <v>198</v>
      </c>
      <c r="G39" s="6" t="s">
        <v>274</v>
      </c>
      <c r="H39" s="8">
        <v>0</v>
      </c>
      <c r="I39" s="5" t="s">
        <v>189</v>
      </c>
      <c r="J39" s="5" t="s">
        <v>204</v>
      </c>
      <c r="K39" s="5" t="s">
        <v>191</v>
      </c>
      <c r="L39" s="5" t="s">
        <v>192</v>
      </c>
      <c r="M39" s="8">
        <v>13530</v>
      </c>
      <c r="N39" s="5" t="s">
        <v>193</v>
      </c>
    </row>
    <row r="40" spans="1:14" x14ac:dyDescent="0.3">
      <c r="A40" s="1"/>
      <c r="B40" s="5" t="s">
        <v>76</v>
      </c>
      <c r="C40" s="5" t="s">
        <v>275</v>
      </c>
      <c r="D40" s="5" t="s">
        <v>276</v>
      </c>
      <c r="E40" s="4" t="s">
        <v>197</v>
      </c>
      <c r="F40" s="4" t="s">
        <v>198</v>
      </c>
      <c r="G40" s="6" t="s">
        <v>277</v>
      </c>
      <c r="H40" s="8">
        <v>0</v>
      </c>
      <c r="I40" s="5" t="s">
        <v>189</v>
      </c>
      <c r="J40" s="5" t="s">
        <v>204</v>
      </c>
      <c r="K40" s="5" t="s">
        <v>191</v>
      </c>
      <c r="L40" s="5" t="s">
        <v>213</v>
      </c>
      <c r="M40" s="8">
        <v>13555</v>
      </c>
      <c r="N40" s="5" t="s">
        <v>214</v>
      </c>
    </row>
    <row r="41" spans="1:14" x14ac:dyDescent="0.3">
      <c r="A41" s="1"/>
      <c r="B41" s="5" t="s">
        <v>83</v>
      </c>
      <c r="C41" s="5" t="s">
        <v>278</v>
      </c>
      <c r="D41" s="5" t="s">
        <v>279</v>
      </c>
      <c r="E41" s="4" t="s">
        <v>197</v>
      </c>
      <c r="F41" s="4" t="s">
        <v>198</v>
      </c>
      <c r="G41" s="6" t="s">
        <v>280</v>
      </c>
      <c r="H41" s="8">
        <v>0</v>
      </c>
      <c r="I41" s="5" t="s">
        <v>189</v>
      </c>
      <c r="J41" s="5" t="s">
        <v>204</v>
      </c>
      <c r="K41" s="5" t="s">
        <v>191</v>
      </c>
      <c r="L41" s="5" t="s">
        <v>213</v>
      </c>
      <c r="M41" s="8">
        <v>13344</v>
      </c>
      <c r="N41" s="5" t="s">
        <v>214</v>
      </c>
    </row>
    <row r="42" spans="1:14" ht="26.4" x14ac:dyDescent="0.3">
      <c r="A42" s="1"/>
      <c r="B42" s="5" t="s">
        <v>83</v>
      </c>
      <c r="C42" s="5" t="s">
        <v>281</v>
      </c>
      <c r="D42" s="5" t="s">
        <v>63</v>
      </c>
      <c r="E42" s="4" t="s">
        <v>197</v>
      </c>
      <c r="F42" s="4" t="s">
        <v>198</v>
      </c>
      <c r="G42" s="6" t="s">
        <v>282</v>
      </c>
      <c r="H42" s="8">
        <v>20.8</v>
      </c>
      <c r="I42" s="5" t="s">
        <v>189</v>
      </c>
      <c r="J42" s="5" t="s">
        <v>190</v>
      </c>
      <c r="K42" s="5" t="s">
        <v>191</v>
      </c>
      <c r="L42" s="5" t="s">
        <v>213</v>
      </c>
      <c r="M42" s="8">
        <v>22190</v>
      </c>
      <c r="N42" s="5" t="s">
        <v>214</v>
      </c>
    </row>
    <row r="43" spans="1:14" ht="26.4" x14ac:dyDescent="0.3">
      <c r="A43" s="1"/>
      <c r="B43" s="5" t="s">
        <v>283</v>
      </c>
      <c r="C43" s="5" t="s">
        <v>284</v>
      </c>
      <c r="D43" s="5" t="s">
        <v>285</v>
      </c>
      <c r="E43" s="4" t="s">
        <v>197</v>
      </c>
      <c r="F43" s="4" t="s">
        <v>198</v>
      </c>
      <c r="G43" s="6" t="s">
        <v>286</v>
      </c>
      <c r="H43" s="8">
        <v>0</v>
      </c>
      <c r="I43" s="5" t="s">
        <v>189</v>
      </c>
      <c r="J43" s="5" t="s">
        <v>204</v>
      </c>
      <c r="K43" s="5" t="s">
        <v>191</v>
      </c>
      <c r="L43" s="5" t="s">
        <v>213</v>
      </c>
      <c r="M43" s="8">
        <v>21126</v>
      </c>
      <c r="N43" s="5" t="s">
        <v>193</v>
      </c>
    </row>
    <row r="44" spans="1:14" x14ac:dyDescent="0.3">
      <c r="A44" s="1"/>
      <c r="B44" s="5" t="s">
        <v>287</v>
      </c>
      <c r="C44" s="5" t="s">
        <v>288</v>
      </c>
      <c r="D44" s="5" t="s">
        <v>63</v>
      </c>
      <c r="E44" s="4" t="s">
        <v>197</v>
      </c>
      <c r="F44" s="4" t="s">
        <v>198</v>
      </c>
      <c r="G44" s="6" t="s">
        <v>289</v>
      </c>
      <c r="H44" s="8">
        <v>0</v>
      </c>
      <c r="I44" s="5" t="s">
        <v>189</v>
      </c>
      <c r="J44" s="5" t="s">
        <v>190</v>
      </c>
      <c r="K44" s="5" t="s">
        <v>191</v>
      </c>
      <c r="L44" s="5" t="s">
        <v>213</v>
      </c>
      <c r="M44" s="8">
        <v>21298</v>
      </c>
      <c r="N44" s="5" t="s">
        <v>214</v>
      </c>
    </row>
    <row r="45" spans="1:14" ht="39.6" x14ac:dyDescent="0.3">
      <c r="A45" s="1"/>
      <c r="B45" s="5" t="s">
        <v>290</v>
      </c>
      <c r="C45" s="5" t="s">
        <v>291</v>
      </c>
      <c r="D45" s="5" t="s">
        <v>292</v>
      </c>
      <c r="E45" s="4" t="s">
        <v>197</v>
      </c>
      <c r="F45" s="4" t="s">
        <v>198</v>
      </c>
      <c r="G45" s="6" t="s">
        <v>293</v>
      </c>
      <c r="H45" s="8">
        <v>0</v>
      </c>
      <c r="I45" s="5" t="s">
        <v>189</v>
      </c>
      <c r="J45" s="5" t="s">
        <v>190</v>
      </c>
      <c r="K45" s="5" t="s">
        <v>191</v>
      </c>
      <c r="L45" s="5" t="s">
        <v>200</v>
      </c>
      <c r="M45" s="8">
        <v>14464</v>
      </c>
      <c r="N45" s="5" t="s">
        <v>193</v>
      </c>
    </row>
    <row r="46" spans="1:14" x14ac:dyDescent="0.3">
      <c r="A46" s="1"/>
      <c r="B46" s="5" t="s">
        <v>290</v>
      </c>
      <c r="C46" s="5" t="s">
        <v>294</v>
      </c>
      <c r="D46" s="5" t="s">
        <v>295</v>
      </c>
      <c r="E46" s="4" t="s">
        <v>197</v>
      </c>
      <c r="F46" s="4" t="s">
        <v>198</v>
      </c>
      <c r="G46" s="6" t="s">
        <v>296</v>
      </c>
      <c r="H46" s="8">
        <v>0</v>
      </c>
      <c r="I46" s="5" t="s">
        <v>189</v>
      </c>
      <c r="J46" s="5" t="s">
        <v>190</v>
      </c>
      <c r="K46" s="5" t="s">
        <v>191</v>
      </c>
      <c r="L46" s="5" t="s">
        <v>256</v>
      </c>
      <c r="M46" s="8">
        <v>26857</v>
      </c>
      <c r="N46" s="5" t="s">
        <v>193</v>
      </c>
    </row>
    <row r="47" spans="1:14" x14ac:dyDescent="0.3">
      <c r="A47" s="1"/>
      <c r="B47" s="5" t="s">
        <v>95</v>
      </c>
      <c r="C47" s="5" t="s">
        <v>297</v>
      </c>
      <c r="D47" s="5" t="s">
        <v>63</v>
      </c>
      <c r="E47" s="4" t="s">
        <v>197</v>
      </c>
      <c r="F47" s="4" t="s">
        <v>198</v>
      </c>
      <c r="G47" s="6" t="s">
        <v>298</v>
      </c>
      <c r="H47" s="8">
        <v>0</v>
      </c>
      <c r="I47" s="5" t="s">
        <v>189</v>
      </c>
      <c r="J47" s="5" t="s">
        <v>190</v>
      </c>
      <c r="K47" s="5" t="s">
        <v>191</v>
      </c>
      <c r="L47" s="5" t="s">
        <v>256</v>
      </c>
      <c r="M47" s="8">
        <v>26936</v>
      </c>
      <c r="N47" s="5" t="s">
        <v>214</v>
      </c>
    </row>
    <row r="48" spans="1:14" x14ac:dyDescent="0.3">
      <c r="A48" s="1"/>
      <c r="B48" s="5" t="s">
        <v>95</v>
      </c>
      <c r="C48" s="5" t="s">
        <v>297</v>
      </c>
      <c r="D48" s="5" t="s">
        <v>299</v>
      </c>
      <c r="E48" s="4" t="s">
        <v>197</v>
      </c>
      <c r="F48" s="4" t="s">
        <v>198</v>
      </c>
      <c r="G48" s="6" t="s">
        <v>300</v>
      </c>
      <c r="H48" s="8">
        <v>0</v>
      </c>
      <c r="I48" s="5" t="s">
        <v>189</v>
      </c>
      <c r="J48" s="5" t="s">
        <v>190</v>
      </c>
      <c r="K48" s="5" t="s">
        <v>191</v>
      </c>
      <c r="L48" s="5" t="s">
        <v>256</v>
      </c>
      <c r="M48" s="8">
        <v>26975</v>
      </c>
      <c r="N48" s="5" t="s">
        <v>193</v>
      </c>
    </row>
    <row r="49" spans="1:14" ht="39.6" x14ac:dyDescent="0.3">
      <c r="A49" s="1"/>
      <c r="B49" s="5" t="s">
        <v>301</v>
      </c>
      <c r="C49" s="5" t="s">
        <v>302</v>
      </c>
      <c r="D49" s="5" t="s">
        <v>303</v>
      </c>
      <c r="E49" s="4" t="s">
        <v>186</v>
      </c>
      <c r="F49" s="4" t="s">
        <v>211</v>
      </c>
      <c r="G49" s="6" t="s">
        <v>304</v>
      </c>
      <c r="H49" s="8">
        <v>0</v>
      </c>
      <c r="I49" s="5" t="s">
        <v>189</v>
      </c>
      <c r="J49" s="5" t="s">
        <v>204</v>
      </c>
      <c r="K49" s="5" t="s">
        <v>191</v>
      </c>
      <c r="L49" s="5" t="s">
        <v>192</v>
      </c>
      <c r="M49" s="8">
        <v>11665</v>
      </c>
      <c r="N49" s="5" t="s">
        <v>193</v>
      </c>
    </row>
    <row r="50" spans="1:14" x14ac:dyDescent="0.3">
      <c r="A50" s="1"/>
      <c r="B50" s="5" t="s">
        <v>301</v>
      </c>
      <c r="C50" s="5" t="s">
        <v>302</v>
      </c>
      <c r="D50" s="5" t="s">
        <v>305</v>
      </c>
      <c r="E50" s="4" t="s">
        <v>186</v>
      </c>
      <c r="F50" s="4" t="s">
        <v>211</v>
      </c>
      <c r="G50" s="6" t="s">
        <v>306</v>
      </c>
      <c r="H50" s="8">
        <v>0</v>
      </c>
      <c r="I50" s="5" t="s">
        <v>189</v>
      </c>
      <c r="J50" s="5" t="s">
        <v>204</v>
      </c>
      <c r="K50" s="5" t="s">
        <v>191</v>
      </c>
      <c r="L50" s="5" t="s">
        <v>192</v>
      </c>
      <c r="M50" s="8">
        <v>11680</v>
      </c>
      <c r="N50" s="5" t="s">
        <v>193</v>
      </c>
    </row>
    <row r="51" spans="1:14" ht="26.4" x14ac:dyDescent="0.3">
      <c r="A51" s="1"/>
      <c r="B51" s="5" t="s">
        <v>301</v>
      </c>
      <c r="C51" s="5" t="s">
        <v>307</v>
      </c>
      <c r="D51" s="5" t="s">
        <v>308</v>
      </c>
      <c r="E51" s="4" t="s">
        <v>197</v>
      </c>
      <c r="F51" s="4" t="s">
        <v>198</v>
      </c>
      <c r="G51" s="6" t="s">
        <v>309</v>
      </c>
      <c r="H51" s="8">
        <v>0</v>
      </c>
      <c r="I51" s="5" t="s">
        <v>189</v>
      </c>
      <c r="J51" s="5" t="s">
        <v>190</v>
      </c>
      <c r="K51" s="5" t="s">
        <v>191</v>
      </c>
      <c r="L51" s="5" t="s">
        <v>200</v>
      </c>
      <c r="M51" s="8">
        <v>679</v>
      </c>
      <c r="N51" s="5" t="s">
        <v>193</v>
      </c>
    </row>
    <row r="52" spans="1:14" x14ac:dyDescent="0.3">
      <c r="A52" s="1"/>
      <c r="B52" s="5" t="s">
        <v>310</v>
      </c>
      <c r="C52" s="5" t="s">
        <v>311</v>
      </c>
      <c r="D52" s="5" t="s">
        <v>312</v>
      </c>
      <c r="E52" s="4" t="s">
        <v>313</v>
      </c>
      <c r="F52" s="4" t="s">
        <v>314</v>
      </c>
      <c r="G52" s="6" t="s">
        <v>315</v>
      </c>
      <c r="H52" s="8">
        <v>0</v>
      </c>
      <c r="I52" s="5" t="s">
        <v>189</v>
      </c>
      <c r="J52" s="5" t="s">
        <v>204</v>
      </c>
      <c r="K52" s="5" t="s">
        <v>191</v>
      </c>
      <c r="L52" s="5" t="s">
        <v>192</v>
      </c>
      <c r="M52" s="8">
        <v>301</v>
      </c>
      <c r="N52" s="5" t="s">
        <v>193</v>
      </c>
    </row>
    <row r="53" spans="1:14" x14ac:dyDescent="0.3">
      <c r="A53" s="1"/>
      <c r="B53" s="5" t="s">
        <v>310</v>
      </c>
      <c r="C53" s="5" t="s">
        <v>316</v>
      </c>
      <c r="D53" s="5" t="s">
        <v>317</v>
      </c>
      <c r="E53" s="4" t="s">
        <v>318</v>
      </c>
      <c r="F53" s="4" t="s">
        <v>319</v>
      </c>
      <c r="G53" s="6" t="s">
        <v>320</v>
      </c>
      <c r="H53" s="8">
        <v>0</v>
      </c>
      <c r="I53" s="5" t="s">
        <v>189</v>
      </c>
      <c r="J53" s="5" t="s">
        <v>204</v>
      </c>
      <c r="K53" s="5" t="s">
        <v>191</v>
      </c>
      <c r="L53" s="5" t="s">
        <v>200</v>
      </c>
      <c r="M53" s="8">
        <v>21316</v>
      </c>
      <c r="N53" s="5" t="s">
        <v>193</v>
      </c>
    </row>
    <row r="54" spans="1:14" x14ac:dyDescent="0.3">
      <c r="A54" s="1"/>
      <c r="B54" s="5" t="s">
        <v>321</v>
      </c>
      <c r="C54" s="5" t="s">
        <v>322</v>
      </c>
      <c r="D54" s="5" t="s">
        <v>323</v>
      </c>
      <c r="E54" s="4" t="s">
        <v>197</v>
      </c>
      <c r="F54" s="4" t="s">
        <v>198</v>
      </c>
      <c r="G54" s="6" t="s">
        <v>324</v>
      </c>
      <c r="H54" s="8">
        <v>0</v>
      </c>
      <c r="I54" s="5" t="s">
        <v>189</v>
      </c>
      <c r="J54" s="5" t="s">
        <v>204</v>
      </c>
      <c r="K54" s="5" t="s">
        <v>191</v>
      </c>
      <c r="L54" s="5" t="s">
        <v>200</v>
      </c>
      <c r="M54" s="8">
        <v>8834</v>
      </c>
      <c r="N54" s="5" t="s">
        <v>193</v>
      </c>
    </row>
    <row r="55" spans="1:14" ht="39.6" x14ac:dyDescent="0.3">
      <c r="A55" s="1"/>
      <c r="B55" s="5" t="s">
        <v>325</v>
      </c>
      <c r="C55" s="5" t="s">
        <v>326</v>
      </c>
      <c r="D55" s="5" t="s">
        <v>327</v>
      </c>
      <c r="E55" s="4" t="s">
        <v>197</v>
      </c>
      <c r="F55" s="4" t="s">
        <v>328</v>
      </c>
      <c r="G55" s="6" t="s">
        <v>329</v>
      </c>
      <c r="H55" s="8">
        <v>0</v>
      </c>
      <c r="I55" s="5" t="s">
        <v>189</v>
      </c>
      <c r="J55" s="5" t="s">
        <v>204</v>
      </c>
      <c r="K55" s="5" t="s">
        <v>191</v>
      </c>
      <c r="L55" s="5" t="s">
        <v>200</v>
      </c>
      <c r="M55" s="8">
        <v>22979</v>
      </c>
      <c r="N55" s="5" t="s">
        <v>193</v>
      </c>
    </row>
    <row r="56" spans="1:14" ht="26.4" x14ac:dyDescent="0.3">
      <c r="A56" s="1"/>
      <c r="B56" s="5" t="s">
        <v>330</v>
      </c>
      <c r="C56" s="5" t="s">
        <v>331</v>
      </c>
      <c r="D56" s="5" t="s">
        <v>332</v>
      </c>
      <c r="E56" s="4" t="s">
        <v>197</v>
      </c>
      <c r="F56" s="4" t="s">
        <v>198</v>
      </c>
      <c r="G56" s="6" t="s">
        <v>333</v>
      </c>
      <c r="H56" s="8">
        <v>0</v>
      </c>
      <c r="I56" s="5" t="s">
        <v>189</v>
      </c>
      <c r="J56" s="5" t="s">
        <v>190</v>
      </c>
      <c r="K56" s="5" t="s">
        <v>191</v>
      </c>
      <c r="L56" s="5" t="s">
        <v>200</v>
      </c>
      <c r="M56" s="8">
        <v>14956</v>
      </c>
      <c r="N56" s="5" t="s">
        <v>193</v>
      </c>
    </row>
    <row r="57" spans="1:14" ht="26.4" x14ac:dyDescent="0.3">
      <c r="A57" s="1"/>
      <c r="B57" s="5" t="s">
        <v>334</v>
      </c>
      <c r="C57" s="5" t="s">
        <v>335</v>
      </c>
      <c r="D57" s="5" t="s">
        <v>120</v>
      </c>
      <c r="E57" s="4" t="s">
        <v>336</v>
      </c>
      <c r="F57" s="4" t="s">
        <v>337</v>
      </c>
      <c r="G57" s="6" t="s">
        <v>338</v>
      </c>
      <c r="H57" s="8">
        <v>44.22</v>
      </c>
      <c r="I57" s="5" t="s">
        <v>189</v>
      </c>
      <c r="J57" s="5" t="s">
        <v>204</v>
      </c>
      <c r="K57" s="5" t="s">
        <v>191</v>
      </c>
      <c r="L57" s="5" t="s">
        <v>213</v>
      </c>
      <c r="M57" s="8">
        <v>76</v>
      </c>
      <c r="N57" s="5" t="s">
        <v>214</v>
      </c>
    </row>
    <row r="58" spans="1:14" ht="26.4" x14ac:dyDescent="0.3">
      <c r="A58" s="1"/>
      <c r="B58" s="5" t="s">
        <v>334</v>
      </c>
      <c r="C58" s="5" t="s">
        <v>335</v>
      </c>
      <c r="D58" s="5" t="s">
        <v>86</v>
      </c>
      <c r="E58" s="4" t="s">
        <v>339</v>
      </c>
      <c r="F58" s="4" t="s">
        <v>340</v>
      </c>
      <c r="G58" s="6" t="s">
        <v>341</v>
      </c>
      <c r="H58" s="8">
        <v>0</v>
      </c>
      <c r="I58" s="5" t="s">
        <v>189</v>
      </c>
      <c r="J58" s="5" t="s">
        <v>204</v>
      </c>
      <c r="K58" s="5" t="s">
        <v>191</v>
      </c>
      <c r="L58" s="5" t="s">
        <v>213</v>
      </c>
      <c r="M58" s="8">
        <v>75</v>
      </c>
      <c r="N58" s="5" t="s">
        <v>214</v>
      </c>
    </row>
    <row r="59" spans="1:14" x14ac:dyDescent="0.3">
      <c r="A59" s="1"/>
      <c r="B59" s="5" t="s">
        <v>45</v>
      </c>
      <c r="C59" s="5" t="s">
        <v>46</v>
      </c>
      <c r="D59" s="5" t="s">
        <v>86</v>
      </c>
      <c r="E59" s="4" t="s">
        <v>197</v>
      </c>
      <c r="F59" s="4" t="s">
        <v>342</v>
      </c>
      <c r="G59" s="6" t="s">
        <v>343</v>
      </c>
      <c r="H59" s="8">
        <v>15</v>
      </c>
      <c r="I59" s="5" t="s">
        <v>189</v>
      </c>
      <c r="J59" s="5" t="s">
        <v>204</v>
      </c>
      <c r="K59" s="5" t="s">
        <v>191</v>
      </c>
      <c r="L59" s="5" t="s">
        <v>213</v>
      </c>
      <c r="M59" s="8">
        <v>20</v>
      </c>
      <c r="N59" s="5" t="s">
        <v>214</v>
      </c>
    </row>
    <row r="60" spans="1:14" x14ac:dyDescent="0.3">
      <c r="A60" s="1"/>
      <c r="B60" s="5" t="s">
        <v>45</v>
      </c>
      <c r="C60" s="5" t="s">
        <v>46</v>
      </c>
      <c r="D60" s="5" t="s">
        <v>86</v>
      </c>
      <c r="E60" s="4" t="s">
        <v>342</v>
      </c>
      <c r="F60" s="4" t="s">
        <v>344</v>
      </c>
      <c r="G60" s="6" t="s">
        <v>345</v>
      </c>
      <c r="H60" s="8">
        <v>15</v>
      </c>
      <c r="I60" s="5" t="s">
        <v>222</v>
      </c>
      <c r="J60" s="5" t="s">
        <v>190</v>
      </c>
      <c r="K60" s="5" t="s">
        <v>191</v>
      </c>
      <c r="L60" s="5" t="s">
        <v>256</v>
      </c>
      <c r="M60" s="8">
        <v>20</v>
      </c>
      <c r="N60" s="5" t="s">
        <v>214</v>
      </c>
    </row>
    <row r="61" spans="1:14" x14ac:dyDescent="0.3">
      <c r="A61" s="1"/>
      <c r="B61" s="5" t="s">
        <v>45</v>
      </c>
      <c r="C61" s="5" t="s">
        <v>46</v>
      </c>
      <c r="D61" s="5" t="s">
        <v>48</v>
      </c>
      <c r="E61" s="4" t="s">
        <v>346</v>
      </c>
      <c r="F61" s="4" t="s">
        <v>347</v>
      </c>
      <c r="G61" s="6" t="s">
        <v>348</v>
      </c>
      <c r="H61" s="8">
        <v>16</v>
      </c>
      <c r="I61" s="5" t="s">
        <v>222</v>
      </c>
      <c r="J61" s="5" t="s">
        <v>204</v>
      </c>
      <c r="K61" s="5" t="s">
        <v>191</v>
      </c>
      <c r="L61" s="5" t="s">
        <v>200</v>
      </c>
      <c r="M61" s="8">
        <v>18</v>
      </c>
      <c r="N61" s="5" t="s">
        <v>214</v>
      </c>
    </row>
    <row r="62" spans="1:14" x14ac:dyDescent="0.3">
      <c r="A62" s="1"/>
      <c r="B62" s="5" t="s">
        <v>45</v>
      </c>
      <c r="C62" s="5" t="s">
        <v>349</v>
      </c>
      <c r="D62" s="5" t="s">
        <v>350</v>
      </c>
      <c r="E62" s="4" t="s">
        <v>197</v>
      </c>
      <c r="F62" s="4" t="s">
        <v>198</v>
      </c>
      <c r="G62" s="6" t="s">
        <v>351</v>
      </c>
      <c r="H62" s="8">
        <v>12</v>
      </c>
      <c r="I62" s="5" t="s">
        <v>189</v>
      </c>
      <c r="J62" s="5" t="s">
        <v>204</v>
      </c>
      <c r="K62" s="5" t="s">
        <v>191</v>
      </c>
      <c r="L62" s="5" t="s">
        <v>192</v>
      </c>
      <c r="M62" s="8">
        <v>21023</v>
      </c>
      <c r="N62" s="5" t="s">
        <v>214</v>
      </c>
    </row>
    <row r="63" spans="1:14" x14ac:dyDescent="0.3">
      <c r="A63" s="1"/>
      <c r="B63" s="5" t="s">
        <v>45</v>
      </c>
      <c r="C63" s="5" t="s">
        <v>349</v>
      </c>
      <c r="D63" s="5" t="s">
        <v>81</v>
      </c>
      <c r="E63" s="4" t="s">
        <v>197</v>
      </c>
      <c r="F63" s="4" t="s">
        <v>198</v>
      </c>
      <c r="G63" s="6" t="s">
        <v>352</v>
      </c>
      <c r="H63" s="8">
        <v>150</v>
      </c>
      <c r="I63" s="5" t="s">
        <v>189</v>
      </c>
      <c r="J63" s="5" t="s">
        <v>204</v>
      </c>
      <c r="K63" s="5" t="s">
        <v>191</v>
      </c>
      <c r="L63" s="5" t="s">
        <v>192</v>
      </c>
      <c r="M63" s="8">
        <v>14</v>
      </c>
      <c r="N63" s="5" t="s">
        <v>214</v>
      </c>
    </row>
    <row r="64" spans="1:14" x14ac:dyDescent="0.3">
      <c r="A64" s="1"/>
      <c r="B64" s="5" t="s">
        <v>45</v>
      </c>
      <c r="C64" s="5" t="s">
        <v>349</v>
      </c>
      <c r="D64" s="5" t="s">
        <v>81</v>
      </c>
      <c r="E64" s="4" t="s">
        <v>197</v>
      </c>
      <c r="F64" s="4" t="s">
        <v>198</v>
      </c>
      <c r="G64" s="6" t="s">
        <v>351</v>
      </c>
      <c r="H64" s="8">
        <v>150</v>
      </c>
      <c r="I64" s="5" t="s">
        <v>189</v>
      </c>
      <c r="J64" s="5" t="s">
        <v>204</v>
      </c>
      <c r="K64" s="5" t="s">
        <v>191</v>
      </c>
      <c r="L64" s="5" t="s">
        <v>192</v>
      </c>
      <c r="M64" s="8">
        <v>14</v>
      </c>
      <c r="N64" s="5" t="s">
        <v>214</v>
      </c>
    </row>
    <row r="65" spans="1:14" x14ac:dyDescent="0.3">
      <c r="A65" s="1"/>
      <c r="B65" s="5" t="s">
        <v>45</v>
      </c>
      <c r="C65" s="5" t="s">
        <v>349</v>
      </c>
      <c r="D65" s="5" t="s">
        <v>81</v>
      </c>
      <c r="E65" s="4" t="s">
        <v>197</v>
      </c>
      <c r="F65" s="4" t="s">
        <v>198</v>
      </c>
      <c r="G65" s="6" t="s">
        <v>353</v>
      </c>
      <c r="H65" s="8">
        <v>150</v>
      </c>
      <c r="I65" s="5" t="s">
        <v>189</v>
      </c>
      <c r="J65" s="5" t="s">
        <v>204</v>
      </c>
      <c r="K65" s="5" t="s">
        <v>191</v>
      </c>
      <c r="L65" s="5" t="s">
        <v>192</v>
      </c>
      <c r="M65" s="8">
        <v>14</v>
      </c>
      <c r="N65" s="5" t="s">
        <v>214</v>
      </c>
    </row>
    <row r="66" spans="1:14" x14ac:dyDescent="0.3">
      <c r="A66" s="1"/>
      <c r="B66" s="5" t="s">
        <v>45</v>
      </c>
      <c r="C66" s="5" t="s">
        <v>349</v>
      </c>
      <c r="D66" s="5" t="s">
        <v>354</v>
      </c>
      <c r="E66" s="4" t="s">
        <v>197</v>
      </c>
      <c r="F66" s="4" t="s">
        <v>198</v>
      </c>
      <c r="G66" s="6" t="s">
        <v>353</v>
      </c>
      <c r="H66" s="8">
        <v>0</v>
      </c>
      <c r="I66" s="5" t="s">
        <v>189</v>
      </c>
      <c r="J66" s="5" t="s">
        <v>204</v>
      </c>
      <c r="K66" s="5" t="s">
        <v>191</v>
      </c>
      <c r="L66" s="5" t="s">
        <v>192</v>
      </c>
      <c r="M66" s="8">
        <v>10891</v>
      </c>
      <c r="N66" s="5" t="s">
        <v>193</v>
      </c>
    </row>
    <row r="67" spans="1:14" x14ac:dyDescent="0.3">
      <c r="A67" s="1"/>
      <c r="B67" s="5" t="s">
        <v>355</v>
      </c>
      <c r="C67" s="5" t="s">
        <v>356</v>
      </c>
      <c r="D67" s="5" t="s">
        <v>63</v>
      </c>
      <c r="E67" s="4" t="s">
        <v>357</v>
      </c>
      <c r="F67" s="4" t="s">
        <v>358</v>
      </c>
      <c r="G67" s="6" t="s">
        <v>359</v>
      </c>
      <c r="H67" s="8">
        <v>2.2999999999999998</v>
      </c>
      <c r="I67" s="5" t="s">
        <v>222</v>
      </c>
      <c r="J67" s="5" t="s">
        <v>204</v>
      </c>
      <c r="K67" s="5" t="s">
        <v>191</v>
      </c>
      <c r="L67" s="5" t="s">
        <v>213</v>
      </c>
      <c r="M67" s="8">
        <v>14160</v>
      </c>
      <c r="N67" s="5" t="s">
        <v>214</v>
      </c>
    </row>
    <row r="68" spans="1:14" x14ac:dyDescent="0.3">
      <c r="A68" s="1"/>
      <c r="B68" s="5" t="s">
        <v>355</v>
      </c>
      <c r="C68" s="5" t="s">
        <v>356</v>
      </c>
      <c r="D68" s="5" t="s">
        <v>63</v>
      </c>
      <c r="E68" s="4" t="s">
        <v>360</v>
      </c>
      <c r="F68" s="4" t="s">
        <v>361</v>
      </c>
      <c r="G68" s="6" t="s">
        <v>362</v>
      </c>
      <c r="H68" s="8">
        <v>2.2999999999999998</v>
      </c>
      <c r="I68" s="5" t="s">
        <v>189</v>
      </c>
      <c r="J68" s="5" t="s">
        <v>204</v>
      </c>
      <c r="K68" s="5" t="s">
        <v>191</v>
      </c>
      <c r="L68" s="5" t="s">
        <v>192</v>
      </c>
      <c r="M68" s="8">
        <v>14160</v>
      </c>
      <c r="N68" s="5" t="s">
        <v>214</v>
      </c>
    </row>
    <row r="69" spans="1:14" ht="26.4" x14ac:dyDescent="0.3">
      <c r="A69" s="1"/>
      <c r="B69" s="5" t="s">
        <v>363</v>
      </c>
      <c r="C69" s="5" t="s">
        <v>364</v>
      </c>
      <c r="D69" s="5" t="s">
        <v>48</v>
      </c>
      <c r="E69" s="4" t="s">
        <v>197</v>
      </c>
      <c r="F69" s="4" t="s">
        <v>365</v>
      </c>
      <c r="G69" s="6" t="s">
        <v>366</v>
      </c>
      <c r="H69" s="8">
        <v>1.5</v>
      </c>
      <c r="I69" s="5" t="s">
        <v>189</v>
      </c>
      <c r="J69" s="5" t="s">
        <v>204</v>
      </c>
      <c r="K69" s="5" t="s">
        <v>191</v>
      </c>
      <c r="L69" s="5" t="s">
        <v>192</v>
      </c>
      <c r="M69" s="8">
        <v>15113</v>
      </c>
      <c r="N69" s="5" t="s">
        <v>214</v>
      </c>
    </row>
    <row r="70" spans="1:14" ht="26.4" x14ac:dyDescent="0.3">
      <c r="A70" s="1"/>
      <c r="B70" s="5" t="s">
        <v>367</v>
      </c>
      <c r="C70" s="5" t="s">
        <v>368</v>
      </c>
      <c r="D70" s="5" t="s">
        <v>369</v>
      </c>
      <c r="E70" s="4" t="s">
        <v>370</v>
      </c>
      <c r="F70" s="4" t="s">
        <v>198</v>
      </c>
      <c r="G70" s="6" t="s">
        <v>371</v>
      </c>
      <c r="H70" s="8">
        <v>0</v>
      </c>
      <c r="I70" s="5" t="s">
        <v>189</v>
      </c>
      <c r="J70" s="5" t="s">
        <v>204</v>
      </c>
      <c r="K70" s="5" t="s">
        <v>191</v>
      </c>
      <c r="L70" s="5" t="s">
        <v>200</v>
      </c>
      <c r="M70" s="8">
        <v>302</v>
      </c>
      <c r="N70" s="5" t="s">
        <v>193</v>
      </c>
    </row>
    <row r="71" spans="1:14" x14ac:dyDescent="0.3">
      <c r="A71" s="1"/>
      <c r="B71" s="5" t="s">
        <v>367</v>
      </c>
      <c r="C71" s="5" t="s">
        <v>368</v>
      </c>
      <c r="D71" s="5" t="s">
        <v>372</v>
      </c>
      <c r="E71" s="4" t="s">
        <v>370</v>
      </c>
      <c r="F71" s="4" t="s">
        <v>198</v>
      </c>
      <c r="G71" s="6" t="s">
        <v>373</v>
      </c>
      <c r="H71" s="8">
        <v>0</v>
      </c>
      <c r="I71" s="5" t="s">
        <v>189</v>
      </c>
      <c r="J71" s="5" t="s">
        <v>204</v>
      </c>
      <c r="K71" s="5" t="s">
        <v>191</v>
      </c>
      <c r="L71" s="5" t="s">
        <v>192</v>
      </c>
      <c r="M71" s="8">
        <v>1973</v>
      </c>
      <c r="N71" s="5" t="s">
        <v>193</v>
      </c>
    </row>
    <row r="72" spans="1:14" x14ac:dyDescent="0.3">
      <c r="A72" s="1"/>
      <c r="B72" s="5" t="s">
        <v>367</v>
      </c>
      <c r="C72" s="5" t="s">
        <v>374</v>
      </c>
      <c r="D72" s="5" t="s">
        <v>375</v>
      </c>
      <c r="E72" s="4" t="s">
        <v>197</v>
      </c>
      <c r="F72" s="4" t="s">
        <v>211</v>
      </c>
      <c r="G72" s="6" t="s">
        <v>376</v>
      </c>
      <c r="H72" s="8">
        <v>0</v>
      </c>
      <c r="I72" s="5" t="s">
        <v>189</v>
      </c>
      <c r="J72" s="5" t="s">
        <v>204</v>
      </c>
      <c r="K72" s="5" t="s">
        <v>191</v>
      </c>
      <c r="L72" s="5" t="s">
        <v>192</v>
      </c>
      <c r="M72" s="8">
        <v>20065</v>
      </c>
      <c r="N72" s="5" t="s">
        <v>193</v>
      </c>
    </row>
    <row r="73" spans="1:14" ht="26.4" x14ac:dyDescent="0.3">
      <c r="A73" s="1"/>
      <c r="B73" s="5" t="s">
        <v>377</v>
      </c>
      <c r="C73" s="5" t="s">
        <v>378</v>
      </c>
      <c r="D73" s="5" t="s">
        <v>379</v>
      </c>
      <c r="E73" s="4" t="s">
        <v>197</v>
      </c>
      <c r="F73" s="4" t="s">
        <v>198</v>
      </c>
      <c r="G73" s="6" t="s">
        <v>380</v>
      </c>
      <c r="H73" s="8">
        <v>0</v>
      </c>
      <c r="I73" s="5" t="s">
        <v>189</v>
      </c>
      <c r="J73" s="5" t="s">
        <v>190</v>
      </c>
      <c r="K73" s="5" t="s">
        <v>191</v>
      </c>
      <c r="L73" s="5" t="s">
        <v>200</v>
      </c>
      <c r="M73" s="8">
        <v>24124</v>
      </c>
      <c r="N73" s="5" t="s">
        <v>193</v>
      </c>
    </row>
    <row r="74" spans="1:14" ht="26.4" x14ac:dyDescent="0.3">
      <c r="A74" s="1"/>
      <c r="B74" s="5" t="s">
        <v>377</v>
      </c>
      <c r="C74" s="5" t="s">
        <v>381</v>
      </c>
      <c r="D74" s="5" t="s">
        <v>382</v>
      </c>
      <c r="E74" s="4" t="s">
        <v>197</v>
      </c>
      <c r="F74" s="4" t="s">
        <v>198</v>
      </c>
      <c r="G74" s="6" t="s">
        <v>383</v>
      </c>
      <c r="H74" s="8">
        <v>0</v>
      </c>
      <c r="I74" s="5" t="s">
        <v>189</v>
      </c>
      <c r="J74" s="5" t="s">
        <v>204</v>
      </c>
      <c r="K74" s="5" t="s">
        <v>191</v>
      </c>
      <c r="L74" s="5" t="s">
        <v>200</v>
      </c>
      <c r="M74" s="8">
        <v>11556</v>
      </c>
      <c r="N74" s="5" t="s">
        <v>193</v>
      </c>
    </row>
    <row r="75" spans="1:14" x14ac:dyDescent="0.3">
      <c r="A75" s="1"/>
      <c r="B75" s="5" t="s">
        <v>377</v>
      </c>
      <c r="C75" s="5" t="s">
        <v>384</v>
      </c>
      <c r="D75" s="5" t="s">
        <v>385</v>
      </c>
      <c r="E75" s="4" t="s">
        <v>197</v>
      </c>
      <c r="F75" s="4" t="s">
        <v>386</v>
      </c>
      <c r="G75" s="6" t="s">
        <v>387</v>
      </c>
      <c r="H75" s="8">
        <v>0</v>
      </c>
      <c r="I75" s="5" t="s">
        <v>189</v>
      </c>
      <c r="J75" s="5" t="s">
        <v>204</v>
      </c>
      <c r="K75" s="5" t="s">
        <v>191</v>
      </c>
      <c r="L75" s="5" t="s">
        <v>200</v>
      </c>
      <c r="M75" s="8">
        <v>341</v>
      </c>
      <c r="N75" s="5" t="s">
        <v>193</v>
      </c>
    </row>
    <row r="76" spans="1:14" x14ac:dyDescent="0.3">
      <c r="A76" s="1"/>
      <c r="B76" s="5" t="s">
        <v>377</v>
      </c>
      <c r="C76" s="5" t="s">
        <v>384</v>
      </c>
      <c r="D76" s="5" t="s">
        <v>388</v>
      </c>
      <c r="E76" s="4" t="s">
        <v>197</v>
      </c>
      <c r="F76" s="4" t="s">
        <v>198</v>
      </c>
      <c r="G76" s="6" t="s">
        <v>389</v>
      </c>
      <c r="H76" s="8">
        <v>0</v>
      </c>
      <c r="I76" s="5" t="s">
        <v>189</v>
      </c>
      <c r="J76" s="5" t="s">
        <v>204</v>
      </c>
      <c r="K76" s="5" t="s">
        <v>191</v>
      </c>
      <c r="L76" s="5" t="s">
        <v>200</v>
      </c>
      <c r="M76" s="8">
        <v>352</v>
      </c>
      <c r="N76" s="5" t="s">
        <v>193</v>
      </c>
    </row>
    <row r="77" spans="1:14" ht="66" x14ac:dyDescent="0.3">
      <c r="A77" s="1"/>
      <c r="B77" s="5" t="s">
        <v>377</v>
      </c>
      <c r="C77" s="5" t="s">
        <v>384</v>
      </c>
      <c r="D77" s="5" t="s">
        <v>390</v>
      </c>
      <c r="E77" s="4" t="s">
        <v>197</v>
      </c>
      <c r="F77" s="4" t="s">
        <v>198</v>
      </c>
      <c r="G77" s="6" t="s">
        <v>391</v>
      </c>
      <c r="H77" s="8">
        <v>0</v>
      </c>
      <c r="I77" s="5" t="s">
        <v>189</v>
      </c>
      <c r="J77" s="5" t="s">
        <v>204</v>
      </c>
      <c r="K77" s="5" t="s">
        <v>191</v>
      </c>
      <c r="L77" s="5" t="s">
        <v>200</v>
      </c>
      <c r="M77" s="8">
        <v>8939</v>
      </c>
      <c r="N77" s="5" t="s">
        <v>193</v>
      </c>
    </row>
    <row r="78" spans="1:14" ht="66" x14ac:dyDescent="0.3">
      <c r="A78" s="1"/>
      <c r="B78" s="5" t="s">
        <v>377</v>
      </c>
      <c r="C78" s="5" t="s">
        <v>392</v>
      </c>
      <c r="D78" s="5" t="s">
        <v>185</v>
      </c>
      <c r="E78" s="4" t="s">
        <v>197</v>
      </c>
      <c r="F78" s="4" t="s">
        <v>198</v>
      </c>
      <c r="G78" s="6" t="s">
        <v>393</v>
      </c>
      <c r="H78" s="8">
        <v>0</v>
      </c>
      <c r="I78" s="5" t="s">
        <v>189</v>
      </c>
      <c r="J78" s="5" t="s">
        <v>190</v>
      </c>
      <c r="K78" s="5" t="s">
        <v>191</v>
      </c>
      <c r="L78" s="5" t="s">
        <v>200</v>
      </c>
      <c r="M78" s="8">
        <v>11570</v>
      </c>
      <c r="N78" s="5" t="s">
        <v>193</v>
      </c>
    </row>
    <row r="79" spans="1:14" x14ac:dyDescent="0.3">
      <c r="A79" s="1"/>
      <c r="B79" s="5" t="s">
        <v>377</v>
      </c>
      <c r="C79" s="5" t="s">
        <v>392</v>
      </c>
      <c r="D79" s="5" t="s">
        <v>394</v>
      </c>
      <c r="E79" s="4" t="s">
        <v>395</v>
      </c>
      <c r="F79" s="4" t="s">
        <v>396</v>
      </c>
      <c r="G79" s="6" t="s">
        <v>397</v>
      </c>
      <c r="H79" s="8">
        <v>0</v>
      </c>
      <c r="I79" s="5" t="s">
        <v>189</v>
      </c>
      <c r="J79" s="5" t="s">
        <v>204</v>
      </c>
      <c r="K79" s="5" t="s">
        <v>191</v>
      </c>
      <c r="L79" s="5" t="s">
        <v>200</v>
      </c>
      <c r="M79" s="8">
        <v>11592</v>
      </c>
      <c r="N79" s="5" t="s">
        <v>193</v>
      </c>
    </row>
    <row r="80" spans="1:14" ht="26.4" x14ac:dyDescent="0.3">
      <c r="A80" s="1"/>
      <c r="B80" s="5" t="s">
        <v>377</v>
      </c>
      <c r="C80" s="5" t="s">
        <v>392</v>
      </c>
      <c r="D80" s="5" t="s">
        <v>398</v>
      </c>
      <c r="E80" s="4" t="s">
        <v>395</v>
      </c>
      <c r="F80" s="4" t="s">
        <v>399</v>
      </c>
      <c r="G80" s="6" t="s">
        <v>400</v>
      </c>
      <c r="H80" s="8">
        <v>0</v>
      </c>
      <c r="I80" s="5" t="s">
        <v>189</v>
      </c>
      <c r="J80" s="5" t="s">
        <v>204</v>
      </c>
      <c r="K80" s="5" t="s">
        <v>191</v>
      </c>
      <c r="L80" s="5" t="s">
        <v>192</v>
      </c>
      <c r="M80" s="8">
        <v>13542</v>
      </c>
      <c r="N80" s="5" t="s">
        <v>193</v>
      </c>
    </row>
    <row r="81" spans="1:14" x14ac:dyDescent="0.3">
      <c r="A81" s="1"/>
      <c r="B81" s="5" t="s">
        <v>377</v>
      </c>
      <c r="C81" s="5" t="s">
        <v>392</v>
      </c>
      <c r="D81" s="5" t="s">
        <v>401</v>
      </c>
      <c r="E81" s="4" t="s">
        <v>402</v>
      </c>
      <c r="F81" s="4" t="s">
        <v>399</v>
      </c>
      <c r="G81" s="6" t="s">
        <v>403</v>
      </c>
      <c r="H81" s="8">
        <v>0</v>
      </c>
      <c r="I81" s="5" t="s">
        <v>189</v>
      </c>
      <c r="J81" s="5" t="s">
        <v>204</v>
      </c>
      <c r="K81" s="5" t="s">
        <v>191</v>
      </c>
      <c r="L81" s="5" t="s">
        <v>200</v>
      </c>
      <c r="M81" s="8">
        <v>11591</v>
      </c>
      <c r="N81" s="5" t="s">
        <v>193</v>
      </c>
    </row>
    <row r="82" spans="1:14" ht="26.4" x14ac:dyDescent="0.3">
      <c r="A82" s="1"/>
      <c r="B82" s="5" t="s">
        <v>377</v>
      </c>
      <c r="C82" s="5" t="s">
        <v>404</v>
      </c>
      <c r="D82" s="5" t="s">
        <v>405</v>
      </c>
      <c r="E82" s="4" t="s">
        <v>197</v>
      </c>
      <c r="F82" s="4" t="s">
        <v>198</v>
      </c>
      <c r="G82" s="6" t="s">
        <v>406</v>
      </c>
      <c r="H82" s="8">
        <v>0</v>
      </c>
      <c r="I82" s="5" t="s">
        <v>189</v>
      </c>
      <c r="J82" s="5" t="s">
        <v>190</v>
      </c>
      <c r="K82" s="5" t="s">
        <v>191</v>
      </c>
      <c r="L82" s="5" t="s">
        <v>200</v>
      </c>
      <c r="M82" s="8">
        <v>23258</v>
      </c>
      <c r="N82" s="5" t="s">
        <v>193</v>
      </c>
    </row>
    <row r="83" spans="1:14" ht="26.4" x14ac:dyDescent="0.3">
      <c r="A83" s="1"/>
      <c r="B83" s="5" t="s">
        <v>377</v>
      </c>
      <c r="C83" s="5" t="s">
        <v>407</v>
      </c>
      <c r="D83" s="5" t="s">
        <v>408</v>
      </c>
      <c r="E83" s="4" t="s">
        <v>197</v>
      </c>
      <c r="F83" s="4" t="s">
        <v>198</v>
      </c>
      <c r="G83" s="6" t="s">
        <v>409</v>
      </c>
      <c r="H83" s="8">
        <v>0</v>
      </c>
      <c r="I83" s="5" t="s">
        <v>189</v>
      </c>
      <c r="J83" s="5" t="s">
        <v>204</v>
      </c>
      <c r="K83" s="5" t="s">
        <v>191</v>
      </c>
      <c r="L83" s="5" t="s">
        <v>200</v>
      </c>
      <c r="M83" s="8">
        <v>853</v>
      </c>
      <c r="N83" s="5" t="s">
        <v>193</v>
      </c>
    </row>
    <row r="84" spans="1:14" x14ac:dyDescent="0.3">
      <c r="A84" s="1"/>
      <c r="B84" s="5" t="s">
        <v>377</v>
      </c>
      <c r="C84" s="5" t="s">
        <v>410</v>
      </c>
      <c r="D84" s="5" t="s">
        <v>411</v>
      </c>
      <c r="E84" s="4" t="s">
        <v>412</v>
      </c>
      <c r="F84" s="4" t="s">
        <v>198</v>
      </c>
      <c r="G84" s="6" t="s">
        <v>413</v>
      </c>
      <c r="H84" s="8">
        <v>0</v>
      </c>
      <c r="I84" s="5" t="s">
        <v>189</v>
      </c>
      <c r="J84" s="5" t="s">
        <v>204</v>
      </c>
      <c r="K84" s="5" t="s">
        <v>191</v>
      </c>
      <c r="L84" s="5" t="s">
        <v>213</v>
      </c>
      <c r="M84" s="8">
        <v>925</v>
      </c>
      <c r="N84" s="5" t="s">
        <v>193</v>
      </c>
    </row>
    <row r="85" spans="1:14" ht="26.4" x14ac:dyDescent="0.3">
      <c r="A85" s="1"/>
      <c r="B85" s="5" t="s">
        <v>377</v>
      </c>
      <c r="C85" s="5" t="s">
        <v>410</v>
      </c>
      <c r="D85" s="5" t="s">
        <v>411</v>
      </c>
      <c r="E85" s="4" t="s">
        <v>412</v>
      </c>
      <c r="F85" s="4" t="s">
        <v>198</v>
      </c>
      <c r="G85" s="6" t="s">
        <v>414</v>
      </c>
      <c r="H85" s="8">
        <v>0</v>
      </c>
      <c r="I85" s="5" t="s">
        <v>189</v>
      </c>
      <c r="J85" s="5" t="s">
        <v>204</v>
      </c>
      <c r="K85" s="5" t="s">
        <v>191</v>
      </c>
      <c r="L85" s="5" t="s">
        <v>213</v>
      </c>
      <c r="M85" s="8">
        <v>925</v>
      </c>
      <c r="N85" s="5" t="s">
        <v>193</v>
      </c>
    </row>
    <row r="86" spans="1:14" ht="52.8" x14ac:dyDescent="0.3">
      <c r="A86" s="1"/>
      <c r="B86" s="5" t="s">
        <v>377</v>
      </c>
      <c r="C86" s="5" t="s">
        <v>415</v>
      </c>
      <c r="D86" s="5" t="s">
        <v>416</v>
      </c>
      <c r="E86" s="4" t="s">
        <v>197</v>
      </c>
      <c r="F86" s="4" t="s">
        <v>198</v>
      </c>
      <c r="G86" s="6" t="s">
        <v>417</v>
      </c>
      <c r="H86" s="8">
        <v>0</v>
      </c>
      <c r="I86" s="5" t="s">
        <v>189</v>
      </c>
      <c r="J86" s="5" t="s">
        <v>204</v>
      </c>
      <c r="K86" s="5" t="s">
        <v>191</v>
      </c>
      <c r="L86" s="5" t="s">
        <v>200</v>
      </c>
      <c r="M86" s="8">
        <v>834</v>
      </c>
      <c r="N86" s="5" t="s">
        <v>193</v>
      </c>
    </row>
    <row r="87" spans="1:14" ht="39.6" x14ac:dyDescent="0.3">
      <c r="A87" s="1"/>
      <c r="B87" s="5" t="s">
        <v>377</v>
      </c>
      <c r="C87" s="5" t="s">
        <v>415</v>
      </c>
      <c r="D87" s="5" t="s">
        <v>418</v>
      </c>
      <c r="E87" s="4" t="s">
        <v>197</v>
      </c>
      <c r="F87" s="4" t="s">
        <v>198</v>
      </c>
      <c r="G87" s="6" t="s">
        <v>419</v>
      </c>
      <c r="H87" s="8">
        <v>0</v>
      </c>
      <c r="I87" s="5" t="s">
        <v>189</v>
      </c>
      <c r="J87" s="5" t="s">
        <v>204</v>
      </c>
      <c r="K87" s="5" t="s">
        <v>191</v>
      </c>
      <c r="L87" s="5" t="s">
        <v>200</v>
      </c>
      <c r="M87" s="8">
        <v>1601</v>
      </c>
      <c r="N87" s="5" t="s">
        <v>193</v>
      </c>
    </row>
    <row r="88" spans="1:14" ht="52.8" x14ac:dyDescent="0.3">
      <c r="A88" s="1"/>
      <c r="B88" s="5" t="s">
        <v>377</v>
      </c>
      <c r="C88" s="5" t="s">
        <v>415</v>
      </c>
      <c r="D88" s="5" t="s">
        <v>420</v>
      </c>
      <c r="E88" s="4" t="s">
        <v>197</v>
      </c>
      <c r="F88" s="4" t="s">
        <v>198</v>
      </c>
      <c r="G88" s="6" t="s">
        <v>421</v>
      </c>
      <c r="H88" s="8">
        <v>0</v>
      </c>
      <c r="I88" s="5" t="s">
        <v>189</v>
      </c>
      <c r="J88" s="5" t="s">
        <v>204</v>
      </c>
      <c r="K88" s="5" t="s">
        <v>191</v>
      </c>
      <c r="L88" s="5" t="s">
        <v>200</v>
      </c>
      <c r="M88" s="8">
        <v>9267</v>
      </c>
      <c r="N88" s="5" t="s">
        <v>193</v>
      </c>
    </row>
    <row r="89" spans="1:14" ht="26.4" x14ac:dyDescent="0.3">
      <c r="A89" s="1"/>
      <c r="B89" s="5" t="s">
        <v>377</v>
      </c>
      <c r="C89" s="5" t="s">
        <v>415</v>
      </c>
      <c r="D89" s="5" t="s">
        <v>422</v>
      </c>
      <c r="E89" s="4" t="s">
        <v>197</v>
      </c>
      <c r="F89" s="4" t="s">
        <v>198</v>
      </c>
      <c r="G89" s="6" t="s">
        <v>423</v>
      </c>
      <c r="H89" s="8">
        <v>0</v>
      </c>
      <c r="I89" s="5" t="s">
        <v>189</v>
      </c>
      <c r="J89" s="5" t="s">
        <v>190</v>
      </c>
      <c r="K89" s="5" t="s">
        <v>191</v>
      </c>
      <c r="L89" s="5" t="s">
        <v>200</v>
      </c>
      <c r="M89" s="8">
        <v>464</v>
      </c>
      <c r="N89" s="5" t="s">
        <v>193</v>
      </c>
    </row>
    <row r="90" spans="1:14" ht="26.4" x14ac:dyDescent="0.3">
      <c r="A90" s="1"/>
      <c r="B90" s="5" t="s">
        <v>377</v>
      </c>
      <c r="C90" s="5" t="s">
        <v>424</v>
      </c>
      <c r="D90" s="5" t="s">
        <v>425</v>
      </c>
      <c r="E90" s="4" t="s">
        <v>197</v>
      </c>
      <c r="F90" s="4" t="s">
        <v>198</v>
      </c>
      <c r="G90" s="6" t="s">
        <v>426</v>
      </c>
      <c r="H90" s="8">
        <v>0</v>
      </c>
      <c r="I90" s="5" t="s">
        <v>189</v>
      </c>
      <c r="J90" s="5" t="s">
        <v>190</v>
      </c>
      <c r="K90" s="5" t="s">
        <v>191</v>
      </c>
      <c r="L90" s="5" t="s">
        <v>200</v>
      </c>
      <c r="M90" s="8">
        <v>1987</v>
      </c>
      <c r="N90" s="5" t="s">
        <v>193</v>
      </c>
    </row>
    <row r="91" spans="1:14" ht="52.8" x14ac:dyDescent="0.3">
      <c r="A91" s="1"/>
      <c r="B91" s="5" t="s">
        <v>377</v>
      </c>
      <c r="C91" s="5" t="s">
        <v>427</v>
      </c>
      <c r="D91" s="5" t="s">
        <v>428</v>
      </c>
      <c r="E91" s="4" t="s">
        <v>197</v>
      </c>
      <c r="F91" s="4" t="s">
        <v>198</v>
      </c>
      <c r="G91" s="6" t="s">
        <v>429</v>
      </c>
      <c r="H91" s="8">
        <v>0</v>
      </c>
      <c r="I91" s="5" t="s">
        <v>189</v>
      </c>
      <c r="J91" s="5" t="s">
        <v>204</v>
      </c>
      <c r="K91" s="5" t="s">
        <v>191</v>
      </c>
      <c r="L91" s="5" t="s">
        <v>200</v>
      </c>
      <c r="M91" s="8">
        <v>11702</v>
      </c>
      <c r="N91" s="5" t="s">
        <v>193</v>
      </c>
    </row>
    <row r="92" spans="1:14" ht="39.6" x14ac:dyDescent="0.3">
      <c r="A92" s="1"/>
      <c r="B92" s="5" t="s">
        <v>377</v>
      </c>
      <c r="C92" s="5" t="s">
        <v>427</v>
      </c>
      <c r="D92" s="5" t="s">
        <v>428</v>
      </c>
      <c r="E92" s="4" t="s">
        <v>197</v>
      </c>
      <c r="F92" s="4" t="s">
        <v>198</v>
      </c>
      <c r="G92" s="6" t="s">
        <v>430</v>
      </c>
      <c r="H92" s="8">
        <v>0</v>
      </c>
      <c r="I92" s="5" t="s">
        <v>189</v>
      </c>
      <c r="J92" s="5" t="s">
        <v>204</v>
      </c>
      <c r="K92" s="5" t="s">
        <v>191</v>
      </c>
      <c r="L92" s="5" t="s">
        <v>192</v>
      </c>
      <c r="M92" s="8">
        <v>11702</v>
      </c>
      <c r="N92" s="5" t="s">
        <v>193</v>
      </c>
    </row>
    <row r="93" spans="1:14" ht="52.8" x14ac:dyDescent="0.3">
      <c r="A93" s="1"/>
      <c r="B93" s="5" t="s">
        <v>377</v>
      </c>
      <c r="C93" s="5" t="s">
        <v>427</v>
      </c>
      <c r="D93" s="5" t="s">
        <v>428</v>
      </c>
      <c r="E93" s="4" t="s">
        <v>431</v>
      </c>
      <c r="F93" s="4" t="s">
        <v>432</v>
      </c>
      <c r="G93" s="6" t="s">
        <v>433</v>
      </c>
      <c r="H93" s="8">
        <v>0</v>
      </c>
      <c r="I93" s="5" t="s">
        <v>189</v>
      </c>
      <c r="J93" s="5" t="s">
        <v>204</v>
      </c>
      <c r="K93" s="5" t="s">
        <v>191</v>
      </c>
      <c r="L93" s="5" t="s">
        <v>192</v>
      </c>
      <c r="M93" s="8">
        <v>11702</v>
      </c>
      <c r="N93" s="5" t="s">
        <v>193</v>
      </c>
    </row>
    <row r="94" spans="1:14" ht="26.4" x14ac:dyDescent="0.3">
      <c r="A94" s="1"/>
      <c r="B94" s="5" t="s">
        <v>377</v>
      </c>
      <c r="C94" s="5" t="s">
        <v>434</v>
      </c>
      <c r="D94" s="5" t="s">
        <v>435</v>
      </c>
      <c r="E94" s="4" t="s">
        <v>197</v>
      </c>
      <c r="F94" s="4" t="s">
        <v>198</v>
      </c>
      <c r="G94" s="6" t="s">
        <v>436</v>
      </c>
      <c r="H94" s="8">
        <v>0</v>
      </c>
      <c r="I94" s="5" t="s">
        <v>189</v>
      </c>
      <c r="J94" s="5" t="s">
        <v>190</v>
      </c>
      <c r="K94" s="5" t="s">
        <v>191</v>
      </c>
      <c r="L94" s="5" t="s">
        <v>200</v>
      </c>
      <c r="M94" s="8">
        <v>24318</v>
      </c>
      <c r="N94" s="5" t="s">
        <v>193</v>
      </c>
    </row>
    <row r="95" spans="1:14" ht="66" x14ac:dyDescent="0.3">
      <c r="A95" s="1"/>
      <c r="B95" s="5" t="s">
        <v>377</v>
      </c>
      <c r="C95" s="5" t="s">
        <v>437</v>
      </c>
      <c r="D95" s="5" t="s">
        <v>438</v>
      </c>
      <c r="E95" s="4" t="s">
        <v>197</v>
      </c>
      <c r="F95" s="4" t="s">
        <v>198</v>
      </c>
      <c r="G95" s="6" t="s">
        <v>439</v>
      </c>
      <c r="H95" s="8">
        <v>0</v>
      </c>
      <c r="I95" s="5" t="s">
        <v>189</v>
      </c>
      <c r="J95" s="5" t="s">
        <v>204</v>
      </c>
      <c r="K95" s="5" t="s">
        <v>191</v>
      </c>
      <c r="L95" s="5" t="s">
        <v>200</v>
      </c>
      <c r="M95" s="8">
        <v>8680</v>
      </c>
      <c r="N95" s="5" t="s">
        <v>193</v>
      </c>
    </row>
    <row r="96" spans="1:14" ht="52.8" x14ac:dyDescent="0.3">
      <c r="A96" s="1"/>
      <c r="B96" s="5" t="s">
        <v>377</v>
      </c>
      <c r="C96" s="5" t="s">
        <v>440</v>
      </c>
      <c r="D96" s="5" t="s">
        <v>441</v>
      </c>
      <c r="E96" s="4" t="s">
        <v>197</v>
      </c>
      <c r="F96" s="4" t="s">
        <v>198</v>
      </c>
      <c r="G96" s="6" t="s">
        <v>442</v>
      </c>
      <c r="H96" s="8">
        <v>0</v>
      </c>
      <c r="I96" s="5" t="s">
        <v>189</v>
      </c>
      <c r="J96" s="5" t="s">
        <v>190</v>
      </c>
      <c r="K96" s="5" t="s">
        <v>191</v>
      </c>
      <c r="L96" s="5" t="s">
        <v>200</v>
      </c>
      <c r="M96" s="8">
        <v>508</v>
      </c>
      <c r="N96" s="5" t="s">
        <v>193</v>
      </c>
    </row>
    <row r="97" spans="1:14" x14ac:dyDescent="0.3">
      <c r="A97" s="1"/>
      <c r="B97" s="5" t="s">
        <v>377</v>
      </c>
      <c r="C97" s="5" t="s">
        <v>443</v>
      </c>
      <c r="D97" s="5" t="s">
        <v>444</v>
      </c>
      <c r="E97" s="4" t="s">
        <v>445</v>
      </c>
      <c r="F97" s="4" t="s">
        <v>446</v>
      </c>
      <c r="G97" s="6" t="s">
        <v>447</v>
      </c>
      <c r="H97" s="8">
        <v>0</v>
      </c>
      <c r="I97" s="5" t="s">
        <v>189</v>
      </c>
      <c r="J97" s="5" t="s">
        <v>204</v>
      </c>
      <c r="K97" s="5" t="s">
        <v>191</v>
      </c>
      <c r="L97" s="5" t="s">
        <v>200</v>
      </c>
      <c r="M97" s="8">
        <v>13072</v>
      </c>
      <c r="N97" s="5" t="s">
        <v>193</v>
      </c>
    </row>
    <row r="98" spans="1:14" ht="26.4" x14ac:dyDescent="0.3">
      <c r="A98" s="1"/>
      <c r="B98" s="5" t="s">
        <v>377</v>
      </c>
      <c r="C98" s="5" t="s">
        <v>448</v>
      </c>
      <c r="D98" s="5" t="s">
        <v>449</v>
      </c>
      <c r="E98" s="4" t="s">
        <v>197</v>
      </c>
      <c r="F98" s="4" t="s">
        <v>198</v>
      </c>
      <c r="G98" s="6" t="s">
        <v>450</v>
      </c>
      <c r="H98" s="8">
        <v>0</v>
      </c>
      <c r="I98" s="5" t="s">
        <v>189</v>
      </c>
      <c r="J98" s="5" t="s">
        <v>204</v>
      </c>
      <c r="K98" s="5" t="s">
        <v>191</v>
      </c>
      <c r="L98" s="5" t="s">
        <v>200</v>
      </c>
      <c r="M98" s="8">
        <v>839</v>
      </c>
      <c r="N98" s="5" t="s">
        <v>193</v>
      </c>
    </row>
    <row r="99" spans="1:14" ht="26.4" x14ac:dyDescent="0.3">
      <c r="A99" s="1"/>
      <c r="B99" s="5" t="s">
        <v>377</v>
      </c>
      <c r="C99" s="5" t="s">
        <v>451</v>
      </c>
      <c r="D99" s="5" t="s">
        <v>441</v>
      </c>
      <c r="E99" s="4" t="s">
        <v>197</v>
      </c>
      <c r="F99" s="4" t="s">
        <v>198</v>
      </c>
      <c r="G99" s="6" t="s">
        <v>452</v>
      </c>
      <c r="H99" s="8">
        <v>0</v>
      </c>
      <c r="I99" s="5" t="s">
        <v>189</v>
      </c>
      <c r="J99" s="5" t="s">
        <v>204</v>
      </c>
      <c r="K99" s="5" t="s">
        <v>191</v>
      </c>
      <c r="L99" s="5" t="s">
        <v>200</v>
      </c>
      <c r="M99" s="8">
        <v>881</v>
      </c>
      <c r="N99" s="5" t="s">
        <v>193</v>
      </c>
    </row>
    <row r="100" spans="1:14" ht="52.8" x14ac:dyDescent="0.3">
      <c r="A100" s="1"/>
      <c r="B100" s="5" t="s">
        <v>377</v>
      </c>
      <c r="C100" s="5" t="s">
        <v>453</v>
      </c>
      <c r="D100" s="5" t="s">
        <v>185</v>
      </c>
      <c r="E100" s="4" t="s">
        <v>197</v>
      </c>
      <c r="F100" s="4" t="s">
        <v>198</v>
      </c>
      <c r="G100" s="6" t="s">
        <v>454</v>
      </c>
      <c r="H100" s="8">
        <v>0</v>
      </c>
      <c r="I100" s="5" t="s">
        <v>189</v>
      </c>
      <c r="J100" s="5" t="s">
        <v>190</v>
      </c>
      <c r="K100" s="5" t="s">
        <v>191</v>
      </c>
      <c r="L100" s="5" t="s">
        <v>200</v>
      </c>
      <c r="M100" s="8">
        <v>1422</v>
      </c>
      <c r="N100" s="5" t="s">
        <v>193</v>
      </c>
    </row>
    <row r="101" spans="1:14" ht="52.8" x14ac:dyDescent="0.3">
      <c r="A101" s="1"/>
      <c r="B101" s="5" t="s">
        <v>377</v>
      </c>
      <c r="C101" s="5" t="s">
        <v>455</v>
      </c>
      <c r="D101" s="5" t="s">
        <v>456</v>
      </c>
      <c r="E101" s="4" t="s">
        <v>197</v>
      </c>
      <c r="F101" s="4" t="s">
        <v>198</v>
      </c>
      <c r="G101" s="6" t="s">
        <v>457</v>
      </c>
      <c r="H101" s="8">
        <v>0</v>
      </c>
      <c r="I101" s="5" t="s">
        <v>189</v>
      </c>
      <c r="J101" s="5" t="s">
        <v>190</v>
      </c>
      <c r="K101" s="5" t="s">
        <v>191</v>
      </c>
      <c r="L101" s="5" t="s">
        <v>200</v>
      </c>
      <c r="M101" s="8">
        <v>642</v>
      </c>
      <c r="N101" s="5" t="s">
        <v>193</v>
      </c>
    </row>
    <row r="102" spans="1:14" ht="26.4" x14ac:dyDescent="0.3">
      <c r="A102" s="1"/>
      <c r="B102" s="5" t="s">
        <v>377</v>
      </c>
      <c r="C102" s="5" t="s">
        <v>458</v>
      </c>
      <c r="D102" s="5" t="s">
        <v>459</v>
      </c>
      <c r="E102" s="4" t="s">
        <v>197</v>
      </c>
      <c r="F102" s="4" t="s">
        <v>198</v>
      </c>
      <c r="G102" s="6" t="s">
        <v>460</v>
      </c>
      <c r="H102" s="8">
        <v>0</v>
      </c>
      <c r="I102" s="5" t="s">
        <v>189</v>
      </c>
      <c r="J102" s="5" t="s">
        <v>190</v>
      </c>
      <c r="K102" s="5" t="s">
        <v>191</v>
      </c>
      <c r="L102" s="5" t="s">
        <v>200</v>
      </c>
      <c r="M102" s="8">
        <v>19929</v>
      </c>
      <c r="N102" s="5" t="s">
        <v>193</v>
      </c>
    </row>
    <row r="103" spans="1:14" ht="39.6" x14ac:dyDescent="0.3">
      <c r="A103" s="1"/>
      <c r="B103" s="5" t="s">
        <v>377</v>
      </c>
      <c r="C103" s="5" t="s">
        <v>458</v>
      </c>
      <c r="D103" s="5" t="s">
        <v>461</v>
      </c>
      <c r="E103" s="4" t="s">
        <v>197</v>
      </c>
      <c r="F103" s="4" t="s">
        <v>198</v>
      </c>
      <c r="G103" s="6" t="s">
        <v>462</v>
      </c>
      <c r="H103" s="8">
        <v>0</v>
      </c>
      <c r="I103" s="5" t="s">
        <v>189</v>
      </c>
      <c r="J103" s="5" t="s">
        <v>190</v>
      </c>
      <c r="K103" s="5" t="s">
        <v>191</v>
      </c>
      <c r="L103" s="5" t="s">
        <v>200</v>
      </c>
      <c r="M103" s="8">
        <v>1110</v>
      </c>
      <c r="N103" s="5" t="s">
        <v>193</v>
      </c>
    </row>
    <row r="104" spans="1:14" ht="26.4" x14ac:dyDescent="0.3">
      <c r="A104" s="1"/>
      <c r="B104" s="5" t="s">
        <v>463</v>
      </c>
      <c r="C104" s="5" t="s">
        <v>464</v>
      </c>
      <c r="D104" s="5" t="s">
        <v>48</v>
      </c>
      <c r="E104" s="4" t="s">
        <v>465</v>
      </c>
      <c r="F104" s="4" t="s">
        <v>466</v>
      </c>
      <c r="G104" s="6" t="s">
        <v>467</v>
      </c>
      <c r="H104" s="8">
        <v>2.1520000000000001</v>
      </c>
      <c r="I104" s="5" t="s">
        <v>189</v>
      </c>
      <c r="J104" s="5" t="s">
        <v>204</v>
      </c>
      <c r="K104" s="5" t="s">
        <v>191</v>
      </c>
      <c r="L104" s="5" t="s">
        <v>200</v>
      </c>
      <c r="M104" s="8">
        <v>21891</v>
      </c>
      <c r="N104" s="5" t="s">
        <v>214</v>
      </c>
    </row>
    <row r="105" spans="1:14" x14ac:dyDescent="0.3">
      <c r="A105" s="1"/>
      <c r="B105" s="5" t="s">
        <v>468</v>
      </c>
      <c r="C105" s="5" t="s">
        <v>448</v>
      </c>
      <c r="D105" s="5" t="s">
        <v>469</v>
      </c>
      <c r="E105" s="4" t="s">
        <v>197</v>
      </c>
      <c r="F105" s="4" t="s">
        <v>198</v>
      </c>
      <c r="G105" s="6" t="s">
        <v>470</v>
      </c>
      <c r="H105" s="8">
        <v>24.26</v>
      </c>
      <c r="I105" s="5" t="s">
        <v>189</v>
      </c>
      <c r="J105" s="5" t="s">
        <v>204</v>
      </c>
      <c r="K105" s="5" t="s">
        <v>191</v>
      </c>
      <c r="L105" s="5" t="s">
        <v>213</v>
      </c>
      <c r="M105" s="8">
        <v>60</v>
      </c>
      <c r="N105" s="5" t="s">
        <v>214</v>
      </c>
    </row>
    <row r="106" spans="1:14" x14ac:dyDescent="0.3">
      <c r="A106" s="1"/>
      <c r="B106" s="5" t="s">
        <v>471</v>
      </c>
      <c r="C106" s="5" t="s">
        <v>472</v>
      </c>
      <c r="D106" s="5" t="s">
        <v>473</v>
      </c>
      <c r="E106" s="4" t="s">
        <v>474</v>
      </c>
      <c r="F106" s="4" t="s">
        <v>475</v>
      </c>
      <c r="G106" s="6" t="s">
        <v>476</v>
      </c>
      <c r="H106" s="8">
        <v>0</v>
      </c>
      <c r="I106" s="5" t="s">
        <v>189</v>
      </c>
      <c r="J106" s="5" t="s">
        <v>204</v>
      </c>
      <c r="K106" s="5" t="s">
        <v>191</v>
      </c>
      <c r="L106" s="5" t="s">
        <v>192</v>
      </c>
      <c r="M106" s="8">
        <v>11455</v>
      </c>
      <c r="N106" s="5" t="s">
        <v>193</v>
      </c>
    </row>
    <row r="107" spans="1:14" x14ac:dyDescent="0.3">
      <c r="A107" s="1"/>
      <c r="B107" s="5" t="s">
        <v>471</v>
      </c>
      <c r="C107" s="5" t="s">
        <v>472</v>
      </c>
      <c r="D107" s="5" t="s">
        <v>477</v>
      </c>
      <c r="E107" s="4" t="s">
        <v>478</v>
      </c>
      <c r="F107" s="4" t="s">
        <v>479</v>
      </c>
      <c r="G107" s="6" t="s">
        <v>476</v>
      </c>
      <c r="H107" s="8">
        <v>0</v>
      </c>
      <c r="I107" s="5" t="s">
        <v>189</v>
      </c>
      <c r="J107" s="5" t="s">
        <v>204</v>
      </c>
      <c r="K107" s="5" t="s">
        <v>191</v>
      </c>
      <c r="L107" s="5" t="s">
        <v>192</v>
      </c>
      <c r="M107" s="8">
        <v>11450</v>
      </c>
      <c r="N107" s="5" t="s">
        <v>193</v>
      </c>
    </row>
    <row r="108" spans="1:14" x14ac:dyDescent="0.3">
      <c r="A108" s="1"/>
      <c r="B108" s="5" t="s">
        <v>471</v>
      </c>
      <c r="C108" s="5" t="s">
        <v>472</v>
      </c>
      <c r="D108" s="5" t="s">
        <v>480</v>
      </c>
      <c r="E108" s="4" t="s">
        <v>481</v>
      </c>
      <c r="F108" s="4" t="s">
        <v>198</v>
      </c>
      <c r="G108" s="6" t="s">
        <v>476</v>
      </c>
      <c r="H108" s="8">
        <v>0</v>
      </c>
      <c r="I108" s="5" t="s">
        <v>189</v>
      </c>
      <c r="J108" s="5" t="s">
        <v>204</v>
      </c>
      <c r="K108" s="5" t="s">
        <v>191</v>
      </c>
      <c r="L108" s="5" t="s">
        <v>192</v>
      </c>
      <c r="M108" s="8">
        <v>10788</v>
      </c>
      <c r="N108" s="5" t="s">
        <v>193</v>
      </c>
    </row>
    <row r="109" spans="1:14" x14ac:dyDescent="0.3">
      <c r="A109" s="1"/>
      <c r="B109" s="5" t="s">
        <v>471</v>
      </c>
      <c r="C109" s="5" t="s">
        <v>472</v>
      </c>
      <c r="D109" s="5" t="s">
        <v>482</v>
      </c>
      <c r="E109" s="4" t="s">
        <v>481</v>
      </c>
      <c r="F109" s="4" t="s">
        <v>483</v>
      </c>
      <c r="G109" s="6" t="s">
        <v>476</v>
      </c>
      <c r="H109" s="8">
        <v>0</v>
      </c>
      <c r="I109" s="5" t="s">
        <v>189</v>
      </c>
      <c r="J109" s="5" t="s">
        <v>204</v>
      </c>
      <c r="K109" s="5" t="s">
        <v>191</v>
      </c>
      <c r="L109" s="5" t="s">
        <v>192</v>
      </c>
      <c r="M109" s="8">
        <v>1585</v>
      </c>
      <c r="N109" s="5" t="s">
        <v>193</v>
      </c>
    </row>
    <row r="110" spans="1:14" x14ac:dyDescent="0.3">
      <c r="A110" s="1"/>
      <c r="B110" s="5" t="s">
        <v>471</v>
      </c>
      <c r="C110" s="5" t="s">
        <v>472</v>
      </c>
      <c r="D110" s="5" t="s">
        <v>484</v>
      </c>
      <c r="E110" s="4" t="s">
        <v>485</v>
      </c>
      <c r="F110" s="4" t="s">
        <v>198</v>
      </c>
      <c r="G110" s="6" t="s">
        <v>476</v>
      </c>
      <c r="H110" s="8">
        <v>0</v>
      </c>
      <c r="I110" s="5" t="s">
        <v>189</v>
      </c>
      <c r="J110" s="5" t="s">
        <v>204</v>
      </c>
      <c r="K110" s="5" t="s">
        <v>191</v>
      </c>
      <c r="L110" s="5" t="s">
        <v>192</v>
      </c>
      <c r="M110" s="8">
        <v>9556</v>
      </c>
      <c r="N110" s="5" t="s">
        <v>193</v>
      </c>
    </row>
    <row r="111" spans="1:14" x14ac:dyDescent="0.3">
      <c r="A111" s="1"/>
      <c r="B111" s="5" t="s">
        <v>471</v>
      </c>
      <c r="C111" s="5" t="s">
        <v>486</v>
      </c>
      <c r="D111" s="5" t="s">
        <v>487</v>
      </c>
      <c r="E111" s="4" t="s">
        <v>485</v>
      </c>
      <c r="F111" s="4" t="s">
        <v>198</v>
      </c>
      <c r="G111" s="6" t="s">
        <v>476</v>
      </c>
      <c r="H111" s="8">
        <v>0</v>
      </c>
      <c r="I111" s="5" t="s">
        <v>189</v>
      </c>
      <c r="J111" s="5" t="s">
        <v>204</v>
      </c>
      <c r="K111" s="5" t="s">
        <v>191</v>
      </c>
      <c r="L111" s="5" t="s">
        <v>192</v>
      </c>
      <c r="M111" s="8">
        <v>1757</v>
      </c>
      <c r="N111" s="5" t="s">
        <v>193</v>
      </c>
    </row>
    <row r="112" spans="1:14" x14ac:dyDescent="0.3">
      <c r="A112" s="1"/>
      <c r="B112" s="5" t="s">
        <v>471</v>
      </c>
      <c r="C112" s="5" t="s">
        <v>488</v>
      </c>
      <c r="D112" s="5" t="s">
        <v>489</v>
      </c>
      <c r="E112" s="4" t="s">
        <v>490</v>
      </c>
      <c r="F112" s="4" t="s">
        <v>198</v>
      </c>
      <c r="G112" s="6" t="s">
        <v>476</v>
      </c>
      <c r="H112" s="8">
        <v>0</v>
      </c>
      <c r="I112" s="5" t="s">
        <v>189</v>
      </c>
      <c r="J112" s="5" t="s">
        <v>204</v>
      </c>
      <c r="K112" s="5" t="s">
        <v>191</v>
      </c>
      <c r="L112" s="5" t="s">
        <v>192</v>
      </c>
      <c r="M112" s="8">
        <v>8788</v>
      </c>
      <c r="N112" s="5" t="s">
        <v>193</v>
      </c>
    </row>
    <row r="113" spans="1:14" ht="26.4" x14ac:dyDescent="0.3">
      <c r="A113" s="1"/>
      <c r="B113" s="5" t="s">
        <v>157</v>
      </c>
      <c r="C113" s="5" t="s">
        <v>491</v>
      </c>
      <c r="D113" s="5" t="s">
        <v>48</v>
      </c>
      <c r="E113" s="4" t="s">
        <v>492</v>
      </c>
      <c r="F113" s="4" t="s">
        <v>198</v>
      </c>
      <c r="G113" s="6" t="s">
        <v>493</v>
      </c>
      <c r="H113" s="8">
        <v>22</v>
      </c>
      <c r="I113" s="5" t="s">
        <v>189</v>
      </c>
      <c r="J113" s="5" t="s">
        <v>204</v>
      </c>
      <c r="K113" s="5" t="s">
        <v>191</v>
      </c>
      <c r="L113" s="5" t="s">
        <v>192</v>
      </c>
      <c r="M113" s="8">
        <v>55</v>
      </c>
      <c r="N113" s="5" t="s">
        <v>214</v>
      </c>
    </row>
    <row r="114" spans="1:14" x14ac:dyDescent="0.3">
      <c r="A114" s="1"/>
      <c r="B114" s="5" t="s">
        <v>157</v>
      </c>
      <c r="C114" s="5" t="s">
        <v>494</v>
      </c>
      <c r="D114" s="5" t="s">
        <v>495</v>
      </c>
      <c r="E114" s="4" t="s">
        <v>197</v>
      </c>
      <c r="F114" s="4" t="s">
        <v>198</v>
      </c>
      <c r="G114" s="6" t="s">
        <v>496</v>
      </c>
      <c r="H114" s="8">
        <v>0</v>
      </c>
      <c r="I114" s="5" t="s">
        <v>189</v>
      </c>
      <c r="J114" s="5" t="s">
        <v>204</v>
      </c>
      <c r="K114" s="5" t="s">
        <v>191</v>
      </c>
      <c r="L114" s="5" t="s">
        <v>200</v>
      </c>
      <c r="M114" s="8">
        <v>681</v>
      </c>
      <c r="N114" s="5" t="s">
        <v>193</v>
      </c>
    </row>
    <row r="115" spans="1:14" x14ac:dyDescent="0.3">
      <c r="A115" s="1"/>
      <c r="B115" s="5" t="s">
        <v>157</v>
      </c>
      <c r="C115" s="5" t="s">
        <v>494</v>
      </c>
      <c r="D115" s="5" t="s">
        <v>497</v>
      </c>
      <c r="E115" s="4" t="s">
        <v>197</v>
      </c>
      <c r="F115" s="4" t="s">
        <v>198</v>
      </c>
      <c r="G115" s="6" t="s">
        <v>498</v>
      </c>
      <c r="H115" s="8">
        <v>0</v>
      </c>
      <c r="I115" s="5" t="s">
        <v>189</v>
      </c>
      <c r="J115" s="5" t="s">
        <v>190</v>
      </c>
      <c r="K115" s="5" t="s">
        <v>191</v>
      </c>
      <c r="L115" s="5" t="s">
        <v>200</v>
      </c>
      <c r="M115" s="8">
        <v>680</v>
      </c>
      <c r="N115" s="5" t="s">
        <v>193</v>
      </c>
    </row>
    <row r="116" spans="1:14" x14ac:dyDescent="0.3">
      <c r="A116" s="1"/>
      <c r="B116" s="5" t="s">
        <v>166</v>
      </c>
      <c r="C116" s="5" t="s">
        <v>499</v>
      </c>
      <c r="D116" s="5" t="s">
        <v>63</v>
      </c>
      <c r="E116" s="4" t="s">
        <v>197</v>
      </c>
      <c r="F116" s="4" t="s">
        <v>198</v>
      </c>
      <c r="G116" s="6" t="s">
        <v>500</v>
      </c>
      <c r="H116" s="8">
        <v>0</v>
      </c>
      <c r="I116" s="5" t="s">
        <v>189</v>
      </c>
      <c r="J116" s="5" t="s">
        <v>190</v>
      </c>
      <c r="K116" s="5" t="s">
        <v>191</v>
      </c>
      <c r="L116" s="5" t="s">
        <v>200</v>
      </c>
      <c r="M116" s="8">
        <v>258</v>
      </c>
      <c r="N116" s="5" t="s">
        <v>214</v>
      </c>
    </row>
    <row r="117" spans="1:14" ht="66" x14ac:dyDescent="0.3">
      <c r="A117" s="1"/>
      <c r="B117" s="5" t="s">
        <v>501</v>
      </c>
      <c r="C117" s="5" t="s">
        <v>502</v>
      </c>
      <c r="D117" s="5" t="s">
        <v>503</v>
      </c>
      <c r="E117" s="4" t="s">
        <v>197</v>
      </c>
      <c r="F117" s="4" t="s">
        <v>198</v>
      </c>
      <c r="G117" s="6" t="s">
        <v>504</v>
      </c>
      <c r="H117" s="8">
        <v>0</v>
      </c>
      <c r="I117" s="5" t="s">
        <v>189</v>
      </c>
      <c r="J117" s="5" t="s">
        <v>190</v>
      </c>
      <c r="K117" s="5" t="s">
        <v>191</v>
      </c>
      <c r="L117" s="5" t="s">
        <v>200</v>
      </c>
      <c r="M117" s="8">
        <v>23025</v>
      </c>
      <c r="N117" s="5" t="s">
        <v>193</v>
      </c>
    </row>
    <row r="118" spans="1:14" ht="52.8" x14ac:dyDescent="0.3">
      <c r="A118" s="1"/>
      <c r="B118" s="5" t="s">
        <v>501</v>
      </c>
      <c r="C118" s="5" t="s">
        <v>505</v>
      </c>
      <c r="D118" s="5" t="s">
        <v>506</v>
      </c>
      <c r="E118" s="4" t="s">
        <v>197</v>
      </c>
      <c r="F118" s="4" t="s">
        <v>198</v>
      </c>
      <c r="G118" s="6" t="s">
        <v>507</v>
      </c>
      <c r="H118" s="8">
        <v>0</v>
      </c>
      <c r="I118" s="5" t="s">
        <v>189</v>
      </c>
      <c r="J118" s="5" t="s">
        <v>190</v>
      </c>
      <c r="K118" s="5" t="s">
        <v>191</v>
      </c>
      <c r="L118" s="5" t="s">
        <v>200</v>
      </c>
      <c r="M118" s="8">
        <v>22626</v>
      </c>
      <c r="N118" s="5" t="s">
        <v>193</v>
      </c>
    </row>
    <row r="119" spans="1:14" ht="26.4" x14ac:dyDescent="0.3">
      <c r="A119" s="1"/>
      <c r="B119" s="5" t="s">
        <v>501</v>
      </c>
      <c r="C119" s="5" t="s">
        <v>505</v>
      </c>
      <c r="D119" s="5" t="s">
        <v>508</v>
      </c>
      <c r="E119" s="4" t="s">
        <v>197</v>
      </c>
      <c r="F119" s="4" t="s">
        <v>198</v>
      </c>
      <c r="G119" s="6" t="s">
        <v>509</v>
      </c>
      <c r="H119" s="8">
        <v>0</v>
      </c>
      <c r="I119" s="5" t="s">
        <v>189</v>
      </c>
      <c r="J119" s="5" t="s">
        <v>204</v>
      </c>
      <c r="K119" s="5" t="s">
        <v>191</v>
      </c>
      <c r="L119" s="5" t="s">
        <v>200</v>
      </c>
      <c r="M119" s="8">
        <v>22636</v>
      </c>
      <c r="N119" s="5" t="s">
        <v>193</v>
      </c>
    </row>
    <row r="120" spans="1:14" ht="39.6" x14ac:dyDescent="0.3">
      <c r="A120" s="1"/>
      <c r="B120" s="5" t="s">
        <v>501</v>
      </c>
      <c r="C120" s="5" t="s">
        <v>510</v>
      </c>
      <c r="D120" s="5" t="s">
        <v>511</v>
      </c>
      <c r="E120" s="4" t="s">
        <v>197</v>
      </c>
      <c r="F120" s="4" t="s">
        <v>198</v>
      </c>
      <c r="G120" s="6" t="s">
        <v>512</v>
      </c>
      <c r="H120" s="8">
        <v>0</v>
      </c>
      <c r="I120" s="5" t="s">
        <v>189</v>
      </c>
      <c r="J120" s="5" t="s">
        <v>190</v>
      </c>
      <c r="K120" s="5" t="s">
        <v>191</v>
      </c>
      <c r="L120" s="5" t="s">
        <v>200</v>
      </c>
      <c r="M120" s="8">
        <v>13666</v>
      </c>
      <c r="N120" s="5" t="s">
        <v>193</v>
      </c>
    </row>
    <row r="121" spans="1:14" ht="39.6" x14ac:dyDescent="0.3">
      <c r="A121" s="1"/>
      <c r="B121" s="5" t="s">
        <v>501</v>
      </c>
      <c r="C121" s="5" t="s">
        <v>513</v>
      </c>
      <c r="D121" s="5" t="s">
        <v>514</v>
      </c>
      <c r="E121" s="4" t="s">
        <v>197</v>
      </c>
      <c r="F121" s="4" t="s">
        <v>198</v>
      </c>
      <c r="G121" s="6" t="s">
        <v>515</v>
      </c>
      <c r="H121" s="8">
        <v>0</v>
      </c>
      <c r="I121" s="5" t="s">
        <v>189</v>
      </c>
      <c r="J121" s="5" t="s">
        <v>190</v>
      </c>
      <c r="K121" s="5" t="s">
        <v>191</v>
      </c>
      <c r="L121" s="5" t="s">
        <v>200</v>
      </c>
      <c r="M121" s="8">
        <v>13658</v>
      </c>
      <c r="N121" s="5" t="s">
        <v>193</v>
      </c>
    </row>
    <row r="122" spans="1:14" ht="26.4" x14ac:dyDescent="0.3">
      <c r="A122" s="1"/>
      <c r="B122" s="5" t="s">
        <v>501</v>
      </c>
      <c r="C122" s="5" t="s">
        <v>513</v>
      </c>
      <c r="D122" s="5" t="s">
        <v>516</v>
      </c>
      <c r="E122" s="4" t="s">
        <v>197</v>
      </c>
      <c r="F122" s="4" t="s">
        <v>198</v>
      </c>
      <c r="G122" s="6" t="s">
        <v>517</v>
      </c>
      <c r="H122" s="8">
        <v>0</v>
      </c>
      <c r="I122" s="5" t="s">
        <v>189</v>
      </c>
      <c r="J122" s="5" t="s">
        <v>204</v>
      </c>
      <c r="K122" s="5" t="s">
        <v>191</v>
      </c>
      <c r="L122" s="5" t="s">
        <v>200</v>
      </c>
      <c r="M122" s="8">
        <v>23317</v>
      </c>
      <c r="N122" s="5" t="s">
        <v>193</v>
      </c>
    </row>
    <row r="123" spans="1:14" ht="39.6" x14ac:dyDescent="0.3">
      <c r="A123" s="1"/>
      <c r="B123" s="5" t="s">
        <v>501</v>
      </c>
      <c r="C123" s="5" t="s">
        <v>513</v>
      </c>
      <c r="D123" s="5" t="s">
        <v>398</v>
      </c>
      <c r="E123" s="4" t="s">
        <v>395</v>
      </c>
      <c r="F123" s="4" t="s">
        <v>399</v>
      </c>
      <c r="G123" s="6" t="s">
        <v>518</v>
      </c>
      <c r="H123" s="8">
        <v>0</v>
      </c>
      <c r="I123" s="5" t="s">
        <v>189</v>
      </c>
      <c r="J123" s="5" t="s">
        <v>204</v>
      </c>
      <c r="K123" s="5" t="s">
        <v>191</v>
      </c>
      <c r="L123" s="5" t="s">
        <v>192</v>
      </c>
      <c r="M123" s="8">
        <v>13544</v>
      </c>
      <c r="N123" s="5" t="s">
        <v>193</v>
      </c>
    </row>
    <row r="124" spans="1:14" ht="52.8" x14ac:dyDescent="0.3">
      <c r="A124" s="1"/>
      <c r="B124" s="5" t="s">
        <v>501</v>
      </c>
      <c r="C124" s="5" t="s">
        <v>519</v>
      </c>
      <c r="D124" s="5" t="s">
        <v>520</v>
      </c>
      <c r="E124" s="4" t="s">
        <v>197</v>
      </c>
      <c r="F124" s="4" t="s">
        <v>198</v>
      </c>
      <c r="G124" s="6" t="s">
        <v>521</v>
      </c>
      <c r="H124" s="8">
        <v>0</v>
      </c>
      <c r="I124" s="5" t="s">
        <v>189</v>
      </c>
      <c r="J124" s="5" t="s">
        <v>190</v>
      </c>
      <c r="K124" s="5" t="s">
        <v>191</v>
      </c>
      <c r="L124" s="5" t="s">
        <v>200</v>
      </c>
      <c r="M124" s="8">
        <v>17377</v>
      </c>
      <c r="N124" s="5" t="s">
        <v>193</v>
      </c>
    </row>
    <row r="125" spans="1:14" ht="39.6" x14ac:dyDescent="0.3">
      <c r="A125" s="1"/>
      <c r="B125" s="5" t="s">
        <v>501</v>
      </c>
      <c r="C125" s="5" t="s">
        <v>522</v>
      </c>
      <c r="D125" s="5" t="s">
        <v>523</v>
      </c>
      <c r="E125" s="4" t="s">
        <v>197</v>
      </c>
      <c r="F125" s="4" t="s">
        <v>198</v>
      </c>
      <c r="G125" s="6" t="s">
        <v>524</v>
      </c>
      <c r="H125" s="8">
        <v>0</v>
      </c>
      <c r="I125" s="5" t="s">
        <v>189</v>
      </c>
      <c r="J125" s="5" t="s">
        <v>204</v>
      </c>
      <c r="K125" s="5" t="s">
        <v>191</v>
      </c>
      <c r="L125" s="5" t="s">
        <v>200</v>
      </c>
      <c r="M125" s="8">
        <v>11823</v>
      </c>
      <c r="N125" s="5" t="s">
        <v>193</v>
      </c>
    </row>
    <row r="126" spans="1:14" ht="26.4" x14ac:dyDescent="0.3">
      <c r="A126" s="1"/>
      <c r="B126" s="5" t="s">
        <v>501</v>
      </c>
      <c r="C126" s="5" t="s">
        <v>522</v>
      </c>
      <c r="D126" s="5" t="s">
        <v>525</v>
      </c>
      <c r="E126" s="4" t="s">
        <v>197</v>
      </c>
      <c r="F126" s="4" t="s">
        <v>198</v>
      </c>
      <c r="G126" s="6" t="s">
        <v>526</v>
      </c>
      <c r="H126" s="8">
        <v>0</v>
      </c>
      <c r="I126" s="5" t="s">
        <v>189</v>
      </c>
      <c r="J126" s="5" t="s">
        <v>190</v>
      </c>
      <c r="K126" s="5" t="s">
        <v>191</v>
      </c>
      <c r="L126" s="5" t="s">
        <v>200</v>
      </c>
      <c r="M126" s="8">
        <v>14380</v>
      </c>
      <c r="N126" s="5" t="s">
        <v>193</v>
      </c>
    </row>
    <row r="127" spans="1:14" ht="26.4" x14ac:dyDescent="0.3">
      <c r="A127" s="1"/>
      <c r="B127" s="5" t="s">
        <v>501</v>
      </c>
      <c r="C127" s="5" t="s">
        <v>522</v>
      </c>
      <c r="D127" s="5" t="s">
        <v>527</v>
      </c>
      <c r="E127" s="4" t="s">
        <v>197</v>
      </c>
      <c r="F127" s="4" t="s">
        <v>198</v>
      </c>
      <c r="G127" s="6" t="s">
        <v>528</v>
      </c>
      <c r="H127" s="8">
        <v>0</v>
      </c>
      <c r="I127" s="5" t="s">
        <v>189</v>
      </c>
      <c r="J127" s="5" t="s">
        <v>190</v>
      </c>
      <c r="K127" s="5" t="s">
        <v>191</v>
      </c>
      <c r="L127" s="5" t="s">
        <v>200</v>
      </c>
      <c r="M127" s="8">
        <v>1344</v>
      </c>
      <c r="N127" s="5" t="s">
        <v>193</v>
      </c>
    </row>
    <row r="128" spans="1:14" x14ac:dyDescent="0.3">
      <c r="A128" s="1"/>
      <c r="B128" s="5" t="s">
        <v>501</v>
      </c>
      <c r="C128" s="5" t="s">
        <v>529</v>
      </c>
      <c r="D128" s="5" t="s">
        <v>530</v>
      </c>
      <c r="E128" s="4" t="s">
        <v>197</v>
      </c>
      <c r="F128" s="4" t="s">
        <v>198</v>
      </c>
      <c r="G128" s="6" t="s">
        <v>531</v>
      </c>
      <c r="H128" s="8">
        <v>0</v>
      </c>
      <c r="I128" s="5" t="s">
        <v>189</v>
      </c>
      <c r="J128" s="5" t="s">
        <v>204</v>
      </c>
      <c r="K128" s="5" t="s">
        <v>191</v>
      </c>
      <c r="L128" s="5" t="s">
        <v>200</v>
      </c>
      <c r="M128" s="8">
        <v>21426</v>
      </c>
      <c r="N128" s="5" t="s">
        <v>193</v>
      </c>
    </row>
    <row r="129" spans="1:14" x14ac:dyDescent="0.3">
      <c r="A129" s="1"/>
      <c r="B129" s="5" t="s">
        <v>501</v>
      </c>
      <c r="C129" s="5" t="s">
        <v>529</v>
      </c>
      <c r="D129" s="5" t="s">
        <v>532</v>
      </c>
      <c r="E129" s="4" t="s">
        <v>533</v>
      </c>
      <c r="F129" s="4" t="s">
        <v>534</v>
      </c>
      <c r="G129" s="6" t="s">
        <v>535</v>
      </c>
      <c r="H129" s="8">
        <v>0</v>
      </c>
      <c r="I129" s="5" t="s">
        <v>189</v>
      </c>
      <c r="J129" s="5" t="s">
        <v>204</v>
      </c>
      <c r="K129" s="5" t="s">
        <v>191</v>
      </c>
      <c r="L129" s="5" t="s">
        <v>192</v>
      </c>
      <c r="M129" s="8">
        <v>21424</v>
      </c>
      <c r="N129" s="5" t="s">
        <v>193</v>
      </c>
    </row>
    <row r="130" spans="1:14" x14ac:dyDescent="0.3">
      <c r="A130" s="1"/>
      <c r="B130" s="5" t="s">
        <v>501</v>
      </c>
      <c r="C130" s="5" t="s">
        <v>529</v>
      </c>
      <c r="D130" s="5" t="s">
        <v>536</v>
      </c>
      <c r="E130" s="4" t="s">
        <v>537</v>
      </c>
      <c r="F130" s="4" t="s">
        <v>475</v>
      </c>
      <c r="G130" s="6" t="s">
        <v>538</v>
      </c>
      <c r="H130" s="8">
        <v>0</v>
      </c>
      <c r="I130" s="5" t="s">
        <v>189</v>
      </c>
      <c r="J130" s="5" t="s">
        <v>204</v>
      </c>
      <c r="K130" s="5" t="s">
        <v>191</v>
      </c>
      <c r="L130" s="5" t="s">
        <v>192</v>
      </c>
      <c r="M130" s="8">
        <v>21425</v>
      </c>
      <c r="N130" s="5" t="s">
        <v>193</v>
      </c>
    </row>
    <row r="131" spans="1:14" ht="39.6" x14ac:dyDescent="0.3">
      <c r="A131" s="1"/>
      <c r="B131" s="5" t="s">
        <v>501</v>
      </c>
      <c r="C131" s="5" t="s">
        <v>539</v>
      </c>
      <c r="D131" s="5" t="s">
        <v>33</v>
      </c>
      <c r="E131" s="4" t="s">
        <v>540</v>
      </c>
      <c r="F131" s="4" t="s">
        <v>541</v>
      </c>
      <c r="G131" s="6" t="s">
        <v>542</v>
      </c>
      <c r="H131" s="8">
        <v>0</v>
      </c>
      <c r="I131" s="5" t="s">
        <v>189</v>
      </c>
      <c r="J131" s="5" t="s">
        <v>204</v>
      </c>
      <c r="K131" s="5" t="s">
        <v>191</v>
      </c>
      <c r="L131" s="5" t="s">
        <v>213</v>
      </c>
      <c r="M131" s="8">
        <v>17675</v>
      </c>
      <c r="N131" s="5" t="s">
        <v>193</v>
      </c>
    </row>
    <row r="132" spans="1:14" ht="26.4" x14ac:dyDescent="0.3">
      <c r="A132" s="1"/>
      <c r="B132" s="5" t="s">
        <v>501</v>
      </c>
      <c r="C132" s="5" t="s">
        <v>539</v>
      </c>
      <c r="D132" s="5" t="s">
        <v>543</v>
      </c>
      <c r="E132" s="4" t="s">
        <v>540</v>
      </c>
      <c r="F132" s="4" t="s">
        <v>541</v>
      </c>
      <c r="G132" s="6" t="s">
        <v>544</v>
      </c>
      <c r="H132" s="8">
        <v>0</v>
      </c>
      <c r="I132" s="5" t="s">
        <v>189</v>
      </c>
      <c r="J132" s="5" t="s">
        <v>204</v>
      </c>
      <c r="K132" s="5" t="s">
        <v>191</v>
      </c>
      <c r="L132" s="5" t="s">
        <v>200</v>
      </c>
      <c r="M132" s="8">
        <v>17662</v>
      </c>
      <c r="N132" s="5" t="s">
        <v>193</v>
      </c>
    </row>
    <row r="133" spans="1:14" x14ac:dyDescent="0.3">
      <c r="A133" s="1"/>
      <c r="B133" s="5" t="s">
        <v>501</v>
      </c>
      <c r="C133" s="5" t="s">
        <v>545</v>
      </c>
      <c r="D133" s="5" t="s">
        <v>546</v>
      </c>
      <c r="E133" s="4" t="s">
        <v>197</v>
      </c>
      <c r="F133" s="4" t="s">
        <v>198</v>
      </c>
      <c r="G133" s="6" t="s">
        <v>547</v>
      </c>
      <c r="H133" s="8">
        <v>0</v>
      </c>
      <c r="I133" s="5" t="s">
        <v>189</v>
      </c>
      <c r="J133" s="5" t="s">
        <v>190</v>
      </c>
      <c r="K133" s="5" t="s">
        <v>191</v>
      </c>
      <c r="L133" s="5" t="s">
        <v>200</v>
      </c>
      <c r="M133" s="8">
        <v>17410</v>
      </c>
      <c r="N133" s="5" t="s">
        <v>193</v>
      </c>
    </row>
    <row r="134" spans="1:14" ht="39.6" x14ac:dyDescent="0.3">
      <c r="A134" s="1"/>
      <c r="B134" s="5" t="s">
        <v>501</v>
      </c>
      <c r="C134" s="5" t="s">
        <v>548</v>
      </c>
      <c r="D134" s="5" t="s">
        <v>549</v>
      </c>
      <c r="E134" s="4" t="s">
        <v>197</v>
      </c>
      <c r="F134" s="4" t="s">
        <v>198</v>
      </c>
      <c r="G134" s="6" t="s">
        <v>550</v>
      </c>
      <c r="H134" s="8">
        <v>0</v>
      </c>
      <c r="I134" s="5" t="s">
        <v>189</v>
      </c>
      <c r="J134" s="5" t="s">
        <v>190</v>
      </c>
      <c r="K134" s="5" t="s">
        <v>191</v>
      </c>
      <c r="L134" s="5" t="s">
        <v>200</v>
      </c>
      <c r="M134" s="8">
        <v>13179</v>
      </c>
      <c r="N134" s="5" t="s">
        <v>193</v>
      </c>
    </row>
    <row r="135" spans="1:14" ht="52.8" x14ac:dyDescent="0.3">
      <c r="A135" s="1"/>
      <c r="B135" s="5" t="s">
        <v>501</v>
      </c>
      <c r="C135" s="5" t="s">
        <v>551</v>
      </c>
      <c r="D135" s="5" t="s">
        <v>552</v>
      </c>
      <c r="E135" s="4" t="s">
        <v>197</v>
      </c>
      <c r="F135" s="4" t="s">
        <v>198</v>
      </c>
      <c r="G135" s="6" t="s">
        <v>521</v>
      </c>
      <c r="H135" s="8">
        <v>0</v>
      </c>
      <c r="I135" s="5" t="s">
        <v>189</v>
      </c>
      <c r="J135" s="5" t="s">
        <v>190</v>
      </c>
      <c r="K135" s="5" t="s">
        <v>191</v>
      </c>
      <c r="L135" s="5" t="s">
        <v>200</v>
      </c>
      <c r="M135" s="8">
        <v>17433</v>
      </c>
      <c r="N135" s="5" t="s">
        <v>193</v>
      </c>
    </row>
    <row r="136" spans="1:14" ht="39.6" x14ac:dyDescent="0.3">
      <c r="A136" s="1"/>
      <c r="B136" s="5" t="s">
        <v>501</v>
      </c>
      <c r="C136" s="5" t="s">
        <v>551</v>
      </c>
      <c r="D136" s="5" t="s">
        <v>553</v>
      </c>
      <c r="E136" s="4" t="s">
        <v>197</v>
      </c>
      <c r="F136" s="4" t="s">
        <v>198</v>
      </c>
      <c r="G136" s="6" t="s">
        <v>554</v>
      </c>
      <c r="H136" s="8">
        <v>0</v>
      </c>
      <c r="I136" s="5" t="s">
        <v>189</v>
      </c>
      <c r="J136" s="5" t="s">
        <v>190</v>
      </c>
      <c r="K136" s="5" t="s">
        <v>191</v>
      </c>
      <c r="L136" s="5" t="s">
        <v>200</v>
      </c>
      <c r="M136" s="8">
        <v>17424</v>
      </c>
      <c r="N136" s="5" t="s">
        <v>193</v>
      </c>
    </row>
    <row r="137" spans="1:14" ht="39.6" x14ac:dyDescent="0.3">
      <c r="A137" s="1"/>
      <c r="B137" s="5" t="s">
        <v>501</v>
      </c>
      <c r="C137" s="5" t="s">
        <v>551</v>
      </c>
      <c r="D137" s="5" t="s">
        <v>555</v>
      </c>
      <c r="E137" s="4" t="s">
        <v>197</v>
      </c>
      <c r="F137" s="4" t="s">
        <v>198</v>
      </c>
      <c r="G137" s="6" t="s">
        <v>556</v>
      </c>
      <c r="H137" s="8">
        <v>0</v>
      </c>
      <c r="I137" s="5" t="s">
        <v>189</v>
      </c>
      <c r="J137" s="5" t="s">
        <v>204</v>
      </c>
      <c r="K137" s="5" t="s">
        <v>191</v>
      </c>
      <c r="L137" s="5" t="s">
        <v>200</v>
      </c>
      <c r="M137" s="8">
        <v>17437</v>
      </c>
      <c r="N137" s="5" t="s">
        <v>193</v>
      </c>
    </row>
    <row r="138" spans="1:14" ht="39.6" x14ac:dyDescent="0.3">
      <c r="A138" s="1"/>
      <c r="B138" s="5" t="s">
        <v>501</v>
      </c>
      <c r="C138" s="5" t="s">
        <v>551</v>
      </c>
      <c r="D138" s="5" t="s">
        <v>185</v>
      </c>
      <c r="E138" s="4" t="s">
        <v>197</v>
      </c>
      <c r="F138" s="4" t="s">
        <v>198</v>
      </c>
      <c r="G138" s="6" t="s">
        <v>557</v>
      </c>
      <c r="H138" s="8">
        <v>0</v>
      </c>
      <c r="I138" s="5" t="s">
        <v>189</v>
      </c>
      <c r="J138" s="5" t="s">
        <v>190</v>
      </c>
      <c r="K138" s="5" t="s">
        <v>191</v>
      </c>
      <c r="L138" s="5" t="s">
        <v>200</v>
      </c>
      <c r="M138" s="8">
        <v>17419</v>
      </c>
      <c r="N138" s="5" t="s">
        <v>193</v>
      </c>
    </row>
    <row r="139" spans="1:14" ht="26.4" x14ac:dyDescent="0.3">
      <c r="A139" s="1"/>
      <c r="B139" s="5" t="s">
        <v>558</v>
      </c>
      <c r="C139" s="5" t="s">
        <v>559</v>
      </c>
      <c r="D139" s="5" t="s">
        <v>48</v>
      </c>
      <c r="E139" s="4" t="s">
        <v>560</v>
      </c>
      <c r="F139" s="4" t="s">
        <v>218</v>
      </c>
      <c r="G139" s="6" t="s">
        <v>561</v>
      </c>
      <c r="H139" s="8">
        <v>20</v>
      </c>
      <c r="I139" s="5" t="s">
        <v>222</v>
      </c>
      <c r="J139" s="5" t="s">
        <v>204</v>
      </c>
      <c r="K139" s="5" t="s">
        <v>191</v>
      </c>
      <c r="L139" s="5" t="s">
        <v>213</v>
      </c>
      <c r="M139" s="8">
        <v>24348</v>
      </c>
      <c r="N139" s="5" t="s">
        <v>214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562</v>
      </c>
      <c r="B5" s="1"/>
      <c r="C5" s="1"/>
      <c r="D5" s="1"/>
      <c r="E5" s="1"/>
    </row>
    <row r="6" spans="1:6" ht="34.950000000000003" customHeight="1" x14ac:dyDescent="0.3">
      <c r="A6" s="3" t="s">
        <v>3</v>
      </c>
      <c r="B6" s="3" t="s">
        <v>5</v>
      </c>
      <c r="C6" s="3" t="s">
        <v>4</v>
      </c>
      <c r="D6" s="3" t="s">
        <v>6</v>
      </c>
      <c r="E6" s="3" t="s">
        <v>563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E45"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564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565</v>
      </c>
      <c r="FR5" s="201"/>
      <c r="FS5" s="201"/>
      <c r="FT5" s="201"/>
      <c r="FU5" s="201"/>
      <c r="FV5" s="201"/>
      <c r="FW5" s="201"/>
      <c r="FX5" s="201"/>
      <c r="FY5" s="201"/>
    </row>
    <row r="6" spans="1:181" ht="22.05" hidden="1" customHeight="1" x14ac:dyDescent="0.3">
      <c r="A6" s="198" t="s">
        <v>53</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567</v>
      </c>
      <c r="FP6" s="1"/>
      <c r="FQ6" s="10">
        <v>221</v>
      </c>
      <c r="FR6" s="10">
        <v>222</v>
      </c>
      <c r="FS6" s="10">
        <v>224</v>
      </c>
      <c r="FT6" s="10">
        <v>2187</v>
      </c>
      <c r="FU6" s="10">
        <v>227</v>
      </c>
      <c r="FV6" s="10">
        <v>49400</v>
      </c>
      <c r="FW6" s="10">
        <v>199</v>
      </c>
      <c r="FX6" s="10">
        <v>200</v>
      </c>
      <c r="FY6" s="201" t="s">
        <v>568</v>
      </c>
    </row>
    <row r="7" spans="1:181" ht="15" hidden="1" customHeight="1" x14ac:dyDescent="0.3">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569</v>
      </c>
      <c r="DH7" s="9" t="s">
        <v>570</v>
      </c>
      <c r="DI7" s="9" t="s">
        <v>570</v>
      </c>
      <c r="DJ7" s="9" t="s">
        <v>570</v>
      </c>
      <c r="DK7" s="9" t="s">
        <v>571</v>
      </c>
      <c r="DL7" s="9" t="s">
        <v>571</v>
      </c>
      <c r="DM7" s="9" t="s">
        <v>570</v>
      </c>
      <c r="DN7" s="9" t="s">
        <v>570</v>
      </c>
      <c r="DO7" s="9" t="s">
        <v>569</v>
      </c>
      <c r="DP7" s="9" t="s">
        <v>569</v>
      </c>
      <c r="DQ7" s="9" t="s">
        <v>570</v>
      </c>
      <c r="DR7" s="9" t="s">
        <v>570</v>
      </c>
      <c r="DS7" s="9" t="s">
        <v>569</v>
      </c>
      <c r="DT7" s="9" t="s">
        <v>570</v>
      </c>
      <c r="DU7" s="9" t="s">
        <v>570</v>
      </c>
      <c r="DV7" s="9" t="s">
        <v>571</v>
      </c>
      <c r="DW7" s="9" t="s">
        <v>570</v>
      </c>
      <c r="DX7" s="9" t="s">
        <v>570</v>
      </c>
      <c r="DY7" s="9" t="s">
        <v>570</v>
      </c>
      <c r="DZ7" s="9" t="s">
        <v>571</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570</v>
      </c>
      <c r="FG7" s="9" t="s">
        <v>571</v>
      </c>
      <c r="FH7" s="9" t="s">
        <v>571</v>
      </c>
      <c r="FI7" s="9" t="s">
        <v>571</v>
      </c>
      <c r="FJ7" s="9" t="s">
        <v>570</v>
      </c>
      <c r="FK7" s="9" t="s">
        <v>571</v>
      </c>
      <c r="FL7" s="9" t="s">
        <v>571</v>
      </c>
      <c r="FM7" s="9" t="s">
        <v>571</v>
      </c>
      <c r="FN7" s="9" t="s">
        <v>571</v>
      </c>
      <c r="FO7" s="198"/>
      <c r="FP7" s="1"/>
      <c r="FQ7" s="10" t="s">
        <v>571</v>
      </c>
      <c r="FR7" s="10" t="s">
        <v>570</v>
      </c>
      <c r="FS7" s="10" t="s">
        <v>571</v>
      </c>
      <c r="FT7" s="10" t="s">
        <v>571</v>
      </c>
      <c r="FU7" s="10" t="s">
        <v>571</v>
      </c>
      <c r="FV7" s="10" t="s">
        <v>571</v>
      </c>
      <c r="FW7" s="10" t="s">
        <v>571</v>
      </c>
      <c r="FX7" s="10" t="s">
        <v>571</v>
      </c>
      <c r="FY7" s="201"/>
    </row>
    <row r="8" spans="1:181" ht="15" hidden="1" customHeight="1" x14ac:dyDescent="0.3">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574</v>
      </c>
      <c r="DG8" s="9" t="s">
        <v>572</v>
      </c>
      <c r="DH8" s="9" t="s">
        <v>572</v>
      </c>
      <c r="DI8" s="9" t="s">
        <v>572</v>
      </c>
      <c r="DJ8" s="9" t="s">
        <v>572</v>
      </c>
      <c r="DK8" s="9" t="s">
        <v>572</v>
      </c>
      <c r="DL8" s="9" t="s">
        <v>572</v>
      </c>
      <c r="DM8" s="9" t="s">
        <v>572</v>
      </c>
      <c r="DN8" s="9" t="s">
        <v>572</v>
      </c>
      <c r="DO8" s="9" t="s">
        <v>574</v>
      </c>
      <c r="DP8" s="9" t="s">
        <v>574</v>
      </c>
      <c r="DQ8" s="9" t="s">
        <v>575</v>
      </c>
      <c r="DR8" s="9" t="s">
        <v>575</v>
      </c>
      <c r="DS8" s="9" t="s">
        <v>574</v>
      </c>
      <c r="DT8" s="9" t="s">
        <v>572</v>
      </c>
      <c r="DU8" s="9" t="s">
        <v>572</v>
      </c>
      <c r="DV8" s="9" t="s">
        <v>572</v>
      </c>
      <c r="DW8" s="9" t="s">
        <v>572</v>
      </c>
      <c r="DX8" s="9" t="s">
        <v>574</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572</v>
      </c>
      <c r="FG8" s="9" t="s">
        <v>573</v>
      </c>
      <c r="FH8" s="9" t="s">
        <v>573</v>
      </c>
      <c r="FI8" s="9" t="s">
        <v>573</v>
      </c>
      <c r="FJ8" s="9" t="s">
        <v>573</v>
      </c>
      <c r="FK8" s="9" t="s">
        <v>573</v>
      </c>
      <c r="FL8" s="9" t="s">
        <v>573</v>
      </c>
      <c r="FM8" s="9" t="s">
        <v>573</v>
      </c>
      <c r="FN8" s="9" t="s">
        <v>573</v>
      </c>
      <c r="FO8" s="198"/>
      <c r="FP8" s="1"/>
      <c r="FQ8" s="10" t="s">
        <v>572</v>
      </c>
      <c r="FR8" s="10" t="s">
        <v>572</v>
      </c>
      <c r="FS8" s="10" t="s">
        <v>572</v>
      </c>
      <c r="FT8" s="10" t="s">
        <v>572</v>
      </c>
      <c r="FU8" s="10" t="s">
        <v>573</v>
      </c>
      <c r="FV8" s="10" t="s">
        <v>573</v>
      </c>
      <c r="FW8" s="10" t="s">
        <v>572</v>
      </c>
      <c r="FX8" s="10" t="s">
        <v>572</v>
      </c>
      <c r="FY8" s="201"/>
    </row>
    <row r="9" spans="1:181" ht="40.049999999999997" customHeight="1" x14ac:dyDescent="0.3">
      <c r="A9" s="198"/>
      <c r="B9" s="198"/>
      <c r="C9" s="11" t="s">
        <v>576</v>
      </c>
      <c r="D9" s="11" t="s">
        <v>70</v>
      </c>
      <c r="E9" s="11" t="s">
        <v>70</v>
      </c>
      <c r="F9" s="11" t="s">
        <v>70</v>
      </c>
      <c r="G9" s="11" t="s">
        <v>70</v>
      </c>
      <c r="H9" s="11" t="s">
        <v>110</v>
      </c>
      <c r="I9" s="11" t="s">
        <v>110</v>
      </c>
      <c r="J9" s="11" t="s">
        <v>166</v>
      </c>
      <c r="K9" s="11" t="s">
        <v>166</v>
      </c>
      <c r="L9" s="11" t="s">
        <v>95</v>
      </c>
      <c r="M9" s="11" t="s">
        <v>95</v>
      </c>
      <c r="N9" s="11" t="s">
        <v>95</v>
      </c>
      <c r="O9" s="11" t="s">
        <v>95</v>
      </c>
      <c r="P9" s="11" t="s">
        <v>95</v>
      </c>
      <c r="Q9" s="11" t="s">
        <v>95</v>
      </c>
      <c r="R9" s="11" t="s">
        <v>95</v>
      </c>
      <c r="S9" s="11" t="s">
        <v>95</v>
      </c>
      <c r="T9" s="11" t="s">
        <v>468</v>
      </c>
      <c r="U9" s="11" t="s">
        <v>468</v>
      </c>
      <c r="V9" s="11" t="s">
        <v>468</v>
      </c>
      <c r="W9" s="11" t="s">
        <v>468</v>
      </c>
      <c r="X9" s="11" t="s">
        <v>577</v>
      </c>
      <c r="Y9" s="11" t="s">
        <v>251</v>
      </c>
      <c r="Z9" s="11" t="s">
        <v>251</v>
      </c>
      <c r="AA9" s="11" t="s">
        <v>251</v>
      </c>
      <c r="AB9" s="11" t="s">
        <v>65</v>
      </c>
      <c r="AC9" s="11" t="s">
        <v>65</v>
      </c>
      <c r="AD9" s="11" t="s">
        <v>65</v>
      </c>
      <c r="AE9" s="11" t="s">
        <v>65</v>
      </c>
      <c r="AF9" s="11" t="s">
        <v>65</v>
      </c>
      <c r="AG9" s="11" t="s">
        <v>65</v>
      </c>
      <c r="AH9" s="11" t="s">
        <v>65</v>
      </c>
      <c r="AI9" s="11" t="s">
        <v>463</v>
      </c>
      <c r="AJ9" s="11" t="s">
        <v>60</v>
      </c>
      <c r="AK9" s="11" t="s">
        <v>330</v>
      </c>
      <c r="AL9" s="11" t="s">
        <v>578</v>
      </c>
      <c r="AM9" s="11" t="s">
        <v>578</v>
      </c>
      <c r="AN9" s="11" t="s">
        <v>73</v>
      </c>
      <c r="AO9" s="11" t="s">
        <v>73</v>
      </c>
      <c r="AP9" s="11" t="s">
        <v>579</v>
      </c>
      <c r="AQ9" s="11" t="s">
        <v>215</v>
      </c>
      <c r="AR9" s="11" t="s">
        <v>215</v>
      </c>
      <c r="AS9" s="11" t="s">
        <v>580</v>
      </c>
      <c r="AT9" s="11" t="s">
        <v>581</v>
      </c>
      <c r="AU9" s="11" t="s">
        <v>582</v>
      </c>
      <c r="AV9" s="11" t="s">
        <v>92</v>
      </c>
      <c r="AW9" s="11" t="s">
        <v>92</v>
      </c>
      <c r="AX9" s="11" t="s">
        <v>92</v>
      </c>
      <c r="AY9" s="11" t="s">
        <v>157</v>
      </c>
      <c r="AZ9" s="11" t="s">
        <v>157</v>
      </c>
      <c r="BA9" s="11" t="s">
        <v>157</v>
      </c>
      <c r="BB9" s="11" t="s">
        <v>157</v>
      </c>
      <c r="BC9" s="11" t="s">
        <v>157</v>
      </c>
      <c r="BD9" s="11" t="s">
        <v>157</v>
      </c>
      <c r="BE9" s="11" t="s">
        <v>583</v>
      </c>
      <c r="BF9" s="11" t="s">
        <v>583</v>
      </c>
      <c r="BG9" s="11" t="s">
        <v>584</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585</v>
      </c>
      <c r="BZ9" s="11" t="s">
        <v>585</v>
      </c>
      <c r="CA9" s="11" t="s">
        <v>586</v>
      </c>
      <c r="CB9" s="11" t="s">
        <v>45</v>
      </c>
      <c r="CC9" s="11" t="s">
        <v>45</v>
      </c>
      <c r="CD9" s="11" t="s">
        <v>45</v>
      </c>
      <c r="CE9" s="11" t="s">
        <v>45</v>
      </c>
      <c r="CF9" s="11" t="s">
        <v>45</v>
      </c>
      <c r="CG9" s="11" t="s">
        <v>45</v>
      </c>
      <c r="CH9" s="11" t="s">
        <v>45</v>
      </c>
      <c r="CI9" s="11" t="s">
        <v>45</v>
      </c>
      <c r="CJ9" s="11" t="s">
        <v>45</v>
      </c>
      <c r="CK9" s="11" t="s">
        <v>45</v>
      </c>
      <c r="CL9" s="11" t="s">
        <v>45</v>
      </c>
      <c r="CM9" s="11" t="s">
        <v>45</v>
      </c>
      <c r="CN9" s="11" t="s">
        <v>154</v>
      </c>
      <c r="CO9" s="11" t="s">
        <v>154</v>
      </c>
      <c r="CP9" s="11" t="s">
        <v>154</v>
      </c>
      <c r="CQ9" s="11" t="s">
        <v>154</v>
      </c>
      <c r="CR9" s="11" t="s">
        <v>162</v>
      </c>
      <c r="CS9" s="11" t="s">
        <v>162</v>
      </c>
      <c r="CT9" s="11" t="s">
        <v>587</v>
      </c>
      <c r="CU9" s="11" t="s">
        <v>587</v>
      </c>
      <c r="CV9" s="11" t="s">
        <v>588</v>
      </c>
      <c r="CW9" s="11" t="s">
        <v>589</v>
      </c>
      <c r="CX9" s="11" t="s">
        <v>590</v>
      </c>
      <c r="CY9" s="11" t="s">
        <v>591</v>
      </c>
      <c r="CZ9" s="11" t="s">
        <v>287</v>
      </c>
      <c r="DA9" s="11" t="s">
        <v>592</v>
      </c>
      <c r="DB9" s="11" t="s">
        <v>558</v>
      </c>
      <c r="DC9" s="11" t="s">
        <v>110</v>
      </c>
      <c r="DD9" s="11" t="s">
        <v>110</v>
      </c>
      <c r="DE9" s="11" t="s">
        <v>95</v>
      </c>
      <c r="DF9" s="11" t="s">
        <v>95</v>
      </c>
      <c r="DG9" s="11" t="s">
        <v>463</v>
      </c>
      <c r="DH9" s="11" t="s">
        <v>593</v>
      </c>
      <c r="DI9" s="11" t="s">
        <v>594</v>
      </c>
      <c r="DJ9" s="11" t="s">
        <v>595</v>
      </c>
      <c r="DK9" s="11" t="s">
        <v>596</v>
      </c>
      <c r="DL9" s="11" t="s">
        <v>597</v>
      </c>
      <c r="DM9" s="11" t="s">
        <v>598</v>
      </c>
      <c r="DN9" s="11" t="s">
        <v>599</v>
      </c>
      <c r="DO9" s="11" t="s">
        <v>600</v>
      </c>
      <c r="DP9" s="11" t="s">
        <v>601</v>
      </c>
      <c r="DQ9" s="11" t="s">
        <v>355</v>
      </c>
      <c r="DR9" s="11" t="s">
        <v>602</v>
      </c>
      <c r="DS9" s="11" t="s">
        <v>603</v>
      </c>
      <c r="DT9" s="11" t="s">
        <v>604</v>
      </c>
      <c r="DU9" s="11" t="s">
        <v>605</v>
      </c>
      <c r="DV9" s="11" t="s">
        <v>606</v>
      </c>
      <c r="DW9" s="11" t="s">
        <v>607</v>
      </c>
      <c r="DX9" s="11" t="s">
        <v>608</v>
      </c>
      <c r="DY9" s="11" t="s">
        <v>609</v>
      </c>
      <c r="DZ9" s="11" t="s">
        <v>609</v>
      </c>
      <c r="EA9" s="11" t="s">
        <v>609</v>
      </c>
      <c r="EB9" s="11" t="s">
        <v>609</v>
      </c>
      <c r="EC9" s="11" t="s">
        <v>610</v>
      </c>
      <c r="ED9" s="11" t="s">
        <v>610</v>
      </c>
      <c r="EE9" s="11" t="s">
        <v>83</v>
      </c>
      <c r="EF9" s="11" t="s">
        <v>83</v>
      </c>
      <c r="EG9" s="11" t="s">
        <v>83</v>
      </c>
      <c r="EH9" s="11" t="s">
        <v>83</v>
      </c>
      <c r="EI9" s="11" t="s">
        <v>83</v>
      </c>
      <c r="EJ9" s="11" t="s">
        <v>83</v>
      </c>
      <c r="EK9" s="11" t="s">
        <v>611</v>
      </c>
      <c r="EL9" s="11" t="s">
        <v>611</v>
      </c>
      <c r="EM9" s="11" t="s">
        <v>612</v>
      </c>
      <c r="EN9" s="11" t="s">
        <v>612</v>
      </c>
      <c r="EO9" s="11" t="s">
        <v>612</v>
      </c>
      <c r="EP9" s="11" t="s">
        <v>612</v>
      </c>
      <c r="EQ9" s="11" t="s">
        <v>283</v>
      </c>
      <c r="ER9" s="11" t="s">
        <v>613</v>
      </c>
      <c r="ES9" s="11" t="s">
        <v>614</v>
      </c>
      <c r="ET9" s="11" t="s">
        <v>45</v>
      </c>
      <c r="EU9" s="11" t="s">
        <v>45</v>
      </c>
      <c r="EV9" s="11" t="s">
        <v>45</v>
      </c>
      <c r="EW9" s="11" t="s">
        <v>45</v>
      </c>
      <c r="EX9" s="11" t="s">
        <v>45</v>
      </c>
      <c r="EY9" s="11" t="s">
        <v>363</v>
      </c>
      <c r="EZ9" s="11" t="s">
        <v>363</v>
      </c>
      <c r="FA9" s="11" t="s">
        <v>363</v>
      </c>
      <c r="FB9" s="11" t="s">
        <v>363</v>
      </c>
      <c r="FC9" s="11" t="s">
        <v>615</v>
      </c>
      <c r="FD9" s="11" t="s">
        <v>616</v>
      </c>
      <c r="FE9" s="11" t="s">
        <v>616</v>
      </c>
      <c r="FF9" s="11" t="s">
        <v>616</v>
      </c>
      <c r="FG9" s="11" t="s">
        <v>617</v>
      </c>
      <c r="FH9" s="11" t="s">
        <v>618</v>
      </c>
      <c r="FI9" s="11" t="s">
        <v>618</v>
      </c>
      <c r="FJ9" s="11" t="s">
        <v>619</v>
      </c>
      <c r="FK9" s="11" t="s">
        <v>620</v>
      </c>
      <c r="FL9" s="11" t="s">
        <v>621</v>
      </c>
      <c r="FM9" s="11" t="s">
        <v>14</v>
      </c>
      <c r="FN9" s="11" t="s">
        <v>622</v>
      </c>
      <c r="FO9" s="198"/>
      <c r="FP9" s="1"/>
      <c r="FQ9" s="12" t="s">
        <v>623</v>
      </c>
      <c r="FR9" s="12" t="s">
        <v>37</v>
      </c>
      <c r="FS9" s="12" t="s">
        <v>624</v>
      </c>
      <c r="FT9" s="12" t="s">
        <v>625</v>
      </c>
      <c r="FU9" s="12" t="s">
        <v>626</v>
      </c>
      <c r="FV9" s="12" t="s">
        <v>627</v>
      </c>
      <c r="FW9" s="12" t="s">
        <v>616</v>
      </c>
      <c r="FX9" s="12" t="s">
        <v>616</v>
      </c>
      <c r="FY9" s="201"/>
    </row>
    <row r="10" spans="1:181" ht="40.049999999999997" customHeight="1" x14ac:dyDescent="0.3">
      <c r="A10" s="198"/>
      <c r="B10" s="198"/>
      <c r="C10" s="9" t="s">
        <v>628</v>
      </c>
      <c r="D10" s="9" t="s">
        <v>629</v>
      </c>
      <c r="E10" s="9" t="s">
        <v>630</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651</v>
      </c>
      <c r="AA10" s="9" t="s">
        <v>264</v>
      </c>
      <c r="AB10" s="9" t="s">
        <v>652</v>
      </c>
      <c r="AC10" s="9" t="s">
        <v>242</v>
      </c>
      <c r="AD10" s="9" t="s">
        <v>244</v>
      </c>
      <c r="AE10" s="9" t="s">
        <v>653</v>
      </c>
      <c r="AF10" s="9" t="s">
        <v>654</v>
      </c>
      <c r="AG10" s="9" t="s">
        <v>655</v>
      </c>
      <c r="AH10" s="9" t="s">
        <v>656</v>
      </c>
      <c r="AI10" s="9" t="s">
        <v>657</v>
      </c>
      <c r="AJ10" s="9" t="s">
        <v>658</v>
      </c>
      <c r="AK10" s="9" t="s">
        <v>659</v>
      </c>
      <c r="AL10" s="9" t="s">
        <v>660</v>
      </c>
      <c r="AM10" s="9" t="s">
        <v>661</v>
      </c>
      <c r="AN10" s="9" t="s">
        <v>662</v>
      </c>
      <c r="AO10" s="9" t="s">
        <v>663</v>
      </c>
      <c r="AP10" s="9" t="s">
        <v>579</v>
      </c>
      <c r="AQ10" s="9" t="s">
        <v>216</v>
      </c>
      <c r="AR10" s="9" t="s">
        <v>664</v>
      </c>
      <c r="AS10" s="9" t="s">
        <v>665</v>
      </c>
      <c r="AT10" s="9" t="s">
        <v>666</v>
      </c>
      <c r="AU10" s="9" t="s">
        <v>667</v>
      </c>
      <c r="AV10" s="9" t="s">
        <v>668</v>
      </c>
      <c r="AW10" s="9" t="s">
        <v>669</v>
      </c>
      <c r="AX10" s="9" t="s">
        <v>670</v>
      </c>
      <c r="AY10" s="9" t="s">
        <v>671</v>
      </c>
      <c r="AZ10" s="9" t="s">
        <v>672</v>
      </c>
      <c r="BA10" s="9" t="s">
        <v>491</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46</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559</v>
      </c>
      <c r="DC10" s="9" t="s">
        <v>724</v>
      </c>
      <c r="DD10" s="9" t="s">
        <v>725</v>
      </c>
      <c r="DE10" s="9" t="s">
        <v>726</v>
      </c>
      <c r="DF10" s="9" t="s">
        <v>297</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9" t="s">
        <v>783</v>
      </c>
      <c r="FL10" s="9" t="s">
        <v>784</v>
      </c>
      <c r="FM10" s="9" t="s">
        <v>15</v>
      </c>
      <c r="FN10" s="9" t="s">
        <v>785</v>
      </c>
      <c r="FO10" s="198" t="s">
        <v>786</v>
      </c>
      <c r="FP10" s="1"/>
      <c r="FQ10" s="10" t="s">
        <v>787</v>
      </c>
      <c r="FR10" s="10" t="s">
        <v>788</v>
      </c>
      <c r="FS10" s="10" t="s">
        <v>789</v>
      </c>
      <c r="FT10" s="10" t="s">
        <v>790</v>
      </c>
      <c r="FU10" s="10" t="s">
        <v>791</v>
      </c>
      <c r="FV10" s="10" t="s">
        <v>792</v>
      </c>
      <c r="FW10" s="10" t="s">
        <v>793</v>
      </c>
      <c r="FX10" s="10" t="s">
        <v>794</v>
      </c>
      <c r="FY10" s="201" t="s">
        <v>786</v>
      </c>
    </row>
    <row r="11" spans="1:181" ht="24" customHeight="1" x14ac:dyDescent="0.3">
      <c r="A11" s="13" t="s">
        <v>57</v>
      </c>
      <c r="B11" s="13" t="s">
        <v>795</v>
      </c>
      <c r="C11" s="14">
        <v>203.9</v>
      </c>
      <c r="D11" s="14">
        <v>641.70000000000005</v>
      </c>
      <c r="E11" s="14">
        <v>212.9</v>
      </c>
      <c r="F11" s="14"/>
      <c r="G11" s="14"/>
      <c r="H11" s="14">
        <v>90.1</v>
      </c>
      <c r="I11" s="14">
        <v>163</v>
      </c>
      <c r="J11" s="14"/>
      <c r="K11" s="14">
        <v>0</v>
      </c>
      <c r="L11" s="14">
        <v>123.7</v>
      </c>
      <c r="M11" s="14">
        <v>123.6</v>
      </c>
      <c r="N11" s="14">
        <v>123.2</v>
      </c>
      <c r="O11" s="14">
        <v>242.2</v>
      </c>
      <c r="P11" s="14">
        <v>202.6</v>
      </c>
      <c r="Q11" s="14">
        <v>108.5</v>
      </c>
      <c r="R11" s="14">
        <v>551.4</v>
      </c>
      <c r="S11" s="14">
        <v>10.3</v>
      </c>
      <c r="T11" s="14"/>
      <c r="U11" s="14"/>
      <c r="V11" s="14"/>
      <c r="W11" s="14"/>
      <c r="X11" s="14">
        <v>170.2</v>
      </c>
      <c r="Y11" s="14">
        <v>8.6999999999999993</v>
      </c>
      <c r="Z11" s="14">
        <v>6.2</v>
      </c>
      <c r="AA11" s="14">
        <v>0</v>
      </c>
      <c r="AB11" s="14">
        <v>0</v>
      </c>
      <c r="AC11" s="14"/>
      <c r="AD11" s="14">
        <v>141.9</v>
      </c>
      <c r="AE11" s="14"/>
      <c r="AF11" s="14"/>
      <c r="AG11" s="14"/>
      <c r="AH11" s="14"/>
      <c r="AI11" s="14">
        <v>110.5</v>
      </c>
      <c r="AJ11" s="14">
        <v>216.5</v>
      </c>
      <c r="AK11" s="14"/>
      <c r="AL11" s="14"/>
      <c r="AM11" s="14"/>
      <c r="AN11" s="14">
        <v>6.5</v>
      </c>
      <c r="AO11" s="14">
        <v>456.7</v>
      </c>
      <c r="AP11" s="14">
        <v>81.5</v>
      </c>
      <c r="AQ11" s="14">
        <v>151.69999999999999</v>
      </c>
      <c r="AR11" s="14">
        <v>42</v>
      </c>
      <c r="AS11" s="14">
        <v>18.399999999999999</v>
      </c>
      <c r="AT11" s="14">
        <v>18.8</v>
      </c>
      <c r="AU11" s="14">
        <v>93.6</v>
      </c>
      <c r="AV11" s="14">
        <v>180.9</v>
      </c>
      <c r="AW11" s="14">
        <v>181.8</v>
      </c>
      <c r="AX11" s="14">
        <v>183.6</v>
      </c>
      <c r="AY11" s="14">
        <v>106.3</v>
      </c>
      <c r="AZ11" s="14">
        <v>44.6</v>
      </c>
      <c r="BA11" s="14">
        <v>46</v>
      </c>
      <c r="BB11" s="14">
        <v>3.8</v>
      </c>
      <c r="BC11" s="14">
        <v>32.299999999999997</v>
      </c>
      <c r="BD11" s="14">
        <v>170.9</v>
      </c>
      <c r="BE11" s="14"/>
      <c r="BF11" s="14"/>
      <c r="BG11" s="14">
        <v>61.2</v>
      </c>
      <c r="BH11" s="14"/>
      <c r="BI11" s="14"/>
      <c r="BJ11" s="14">
        <v>44.8</v>
      </c>
      <c r="BK11" s="14"/>
      <c r="BL11" s="14"/>
      <c r="BM11" s="14"/>
      <c r="BN11" s="14">
        <v>127.6</v>
      </c>
      <c r="BO11" s="14">
        <v>0</v>
      </c>
      <c r="BP11" s="14">
        <v>0</v>
      </c>
      <c r="BQ11" s="14">
        <v>68.099999999999994</v>
      </c>
      <c r="BR11" s="14"/>
      <c r="BS11" s="14">
        <v>12.2</v>
      </c>
      <c r="BT11" s="14">
        <v>0</v>
      </c>
      <c r="BU11" s="14"/>
      <c r="BV11" s="14"/>
      <c r="BW11" s="14"/>
      <c r="BX11" s="14"/>
      <c r="BY11" s="14"/>
      <c r="BZ11" s="14"/>
      <c r="CA11" s="14">
        <v>2.1</v>
      </c>
      <c r="CB11" s="14">
        <v>244.8</v>
      </c>
      <c r="CC11" s="14">
        <v>123.8</v>
      </c>
      <c r="CD11" s="14">
        <v>63.2</v>
      </c>
      <c r="CE11" s="14">
        <v>66.2</v>
      </c>
      <c r="CF11" s="14">
        <v>30.3</v>
      </c>
      <c r="CG11" s="14"/>
      <c r="CH11" s="14">
        <v>0</v>
      </c>
      <c r="CI11" s="14">
        <v>0</v>
      </c>
      <c r="CJ11" s="14">
        <v>0</v>
      </c>
      <c r="CK11" s="14"/>
      <c r="CL11" s="14">
        <v>0</v>
      </c>
      <c r="CM11" s="14"/>
      <c r="CN11" s="14"/>
      <c r="CO11" s="14"/>
      <c r="CP11" s="14"/>
      <c r="CQ11" s="14"/>
      <c r="CR11" s="14">
        <v>0</v>
      </c>
      <c r="CS11" s="14">
        <v>0</v>
      </c>
      <c r="CT11" s="14">
        <v>7.3</v>
      </c>
      <c r="CU11" s="14"/>
      <c r="CV11" s="14">
        <v>20</v>
      </c>
      <c r="CW11" s="14">
        <v>0</v>
      </c>
      <c r="CX11" s="14">
        <v>16.7</v>
      </c>
      <c r="CY11" s="14">
        <v>0</v>
      </c>
      <c r="CZ11" s="14">
        <v>0</v>
      </c>
      <c r="DA11" s="14">
        <v>0</v>
      </c>
      <c r="DB11" s="14">
        <v>20.399999999999999</v>
      </c>
      <c r="DC11" s="14">
        <v>9.9</v>
      </c>
      <c r="DD11" s="14">
        <v>5.6</v>
      </c>
      <c r="DE11" s="14">
        <v>0</v>
      </c>
      <c r="DF11" s="14">
        <v>0</v>
      </c>
      <c r="DG11" s="14">
        <v>1.8</v>
      </c>
      <c r="DH11" s="14">
        <v>3</v>
      </c>
      <c r="DI11" s="14">
        <v>5.0999999999999996</v>
      </c>
      <c r="DJ11" s="14">
        <v>20.7</v>
      </c>
      <c r="DK11" s="14">
        <v>20</v>
      </c>
      <c r="DL11" s="14">
        <v>18.8</v>
      </c>
      <c r="DM11" s="14">
        <v>3.5</v>
      </c>
      <c r="DN11" s="14">
        <v>18.5</v>
      </c>
      <c r="DO11" s="14">
        <v>0</v>
      </c>
      <c r="DP11" s="14">
        <v>0</v>
      </c>
      <c r="DQ11" s="14">
        <v>2.7</v>
      </c>
      <c r="DR11" s="14">
        <v>7.9</v>
      </c>
      <c r="DS11" s="14">
        <v>0</v>
      </c>
      <c r="DT11" s="14">
        <v>3.3</v>
      </c>
      <c r="DU11" s="14">
        <v>20.2</v>
      </c>
      <c r="DV11" s="14">
        <v>3.2</v>
      </c>
      <c r="DW11" s="14"/>
      <c r="DX11" s="14">
        <v>0</v>
      </c>
      <c r="DY11" s="14">
        <v>19.8</v>
      </c>
      <c r="DZ11" s="14">
        <v>12.6</v>
      </c>
      <c r="EA11" s="14">
        <v>20.3</v>
      </c>
      <c r="EB11" s="14">
        <v>20.3</v>
      </c>
      <c r="EC11" s="14">
        <v>2.1</v>
      </c>
      <c r="ED11" s="14">
        <v>0.4</v>
      </c>
      <c r="EE11" s="14">
        <v>0</v>
      </c>
      <c r="EF11" s="14">
        <v>8.4</v>
      </c>
      <c r="EG11" s="14">
        <v>19.7</v>
      </c>
      <c r="EH11" s="14">
        <v>0.2</v>
      </c>
      <c r="EI11" s="14">
        <v>0</v>
      </c>
      <c r="EJ11" s="14">
        <v>0</v>
      </c>
      <c r="EK11" s="14">
        <v>21</v>
      </c>
      <c r="EL11" s="14">
        <v>8.1999999999999993</v>
      </c>
      <c r="EM11" s="14"/>
      <c r="EN11" s="14">
        <v>20.399999999999999</v>
      </c>
      <c r="EO11" s="14">
        <v>20.399999999999999</v>
      </c>
      <c r="EP11" s="14">
        <v>20</v>
      </c>
      <c r="EQ11" s="14">
        <v>0</v>
      </c>
      <c r="ER11" s="14">
        <v>0</v>
      </c>
      <c r="ES11" s="14">
        <v>0</v>
      </c>
      <c r="ET11" s="14">
        <v>0</v>
      </c>
      <c r="EU11" s="14">
        <v>0.6</v>
      </c>
      <c r="EV11" s="14">
        <v>9.3000000000000007</v>
      </c>
      <c r="EW11" s="14">
        <v>5.7</v>
      </c>
      <c r="EX11" s="14">
        <v>0</v>
      </c>
      <c r="EY11" s="14">
        <v>2.9</v>
      </c>
      <c r="EZ11" s="14">
        <v>2.2999999999999998</v>
      </c>
      <c r="FA11" s="14">
        <v>2.1</v>
      </c>
      <c r="FB11" s="14">
        <v>0.7</v>
      </c>
      <c r="FC11" s="14">
        <v>0</v>
      </c>
      <c r="FD11" s="14">
        <v>7.1</v>
      </c>
      <c r="FE11" s="14">
        <v>20</v>
      </c>
      <c r="FF11" s="14">
        <v>20</v>
      </c>
      <c r="FG11" s="14">
        <v>9.5</v>
      </c>
      <c r="FH11" s="14">
        <v>0</v>
      </c>
      <c r="FI11" s="14">
        <v>32.4</v>
      </c>
      <c r="FJ11" s="14">
        <v>16.5</v>
      </c>
      <c r="FK11" s="14">
        <v>13.1</v>
      </c>
      <c r="FL11" s="14">
        <v>7</v>
      </c>
      <c r="FM11" s="14">
        <v>11</v>
      </c>
      <c r="FN11" s="14">
        <v>16.75</v>
      </c>
      <c r="FO11" s="14">
        <v>6694.15</v>
      </c>
      <c r="FP11" s="15"/>
      <c r="FQ11" s="14">
        <v>24.56596</v>
      </c>
      <c r="FR11" s="14">
        <v>8.0299999999999994</v>
      </c>
      <c r="FS11" s="14">
        <v>10.199999999999999</v>
      </c>
      <c r="FT11" s="14">
        <v>13.2</v>
      </c>
      <c r="FU11" s="14">
        <v>26.2</v>
      </c>
      <c r="FV11" s="14">
        <v>18.899999999999999</v>
      </c>
      <c r="FW11" s="14">
        <v>11.7</v>
      </c>
      <c r="FX11" s="14">
        <v>14.7</v>
      </c>
      <c r="FY11" s="14">
        <v>127.49596</v>
      </c>
    </row>
    <row r="12" spans="1:181" ht="24" customHeight="1" x14ac:dyDescent="0.3">
      <c r="A12" s="16" t="s">
        <v>57</v>
      </c>
      <c r="B12" s="16" t="s">
        <v>796</v>
      </c>
      <c r="C12" s="17">
        <v>202.5</v>
      </c>
      <c r="D12" s="17">
        <v>638.20000000000005</v>
      </c>
      <c r="E12" s="17">
        <v>211.2</v>
      </c>
      <c r="F12" s="17"/>
      <c r="G12" s="17"/>
      <c r="H12" s="17">
        <v>90</v>
      </c>
      <c r="I12" s="17">
        <v>162.4</v>
      </c>
      <c r="J12" s="17"/>
      <c r="K12" s="17">
        <v>0</v>
      </c>
      <c r="L12" s="17">
        <v>120.1</v>
      </c>
      <c r="M12" s="17">
        <v>120.4</v>
      </c>
      <c r="N12" s="17">
        <v>120.5</v>
      </c>
      <c r="O12" s="17">
        <v>225.5</v>
      </c>
      <c r="P12" s="17">
        <v>204.2</v>
      </c>
      <c r="Q12" s="17">
        <v>108.6</v>
      </c>
      <c r="R12" s="17">
        <v>556</v>
      </c>
      <c r="S12" s="17">
        <v>10.199999999999999</v>
      </c>
      <c r="T12" s="17"/>
      <c r="U12" s="17"/>
      <c r="V12" s="17"/>
      <c r="W12" s="17"/>
      <c r="X12" s="17">
        <v>166.4</v>
      </c>
      <c r="Y12" s="17">
        <v>7.3</v>
      </c>
      <c r="Z12" s="17">
        <v>6.1</v>
      </c>
      <c r="AA12" s="17">
        <v>0</v>
      </c>
      <c r="AB12" s="17">
        <v>0</v>
      </c>
      <c r="AC12" s="17"/>
      <c r="AD12" s="17">
        <v>142.5</v>
      </c>
      <c r="AE12" s="17"/>
      <c r="AF12" s="17"/>
      <c r="AG12" s="17"/>
      <c r="AH12" s="17"/>
      <c r="AI12" s="17">
        <v>110.3</v>
      </c>
      <c r="AJ12" s="17">
        <v>210.9</v>
      </c>
      <c r="AK12" s="17"/>
      <c r="AL12" s="17"/>
      <c r="AM12" s="17"/>
      <c r="AN12" s="17">
        <v>6.5</v>
      </c>
      <c r="AO12" s="17">
        <v>457.6</v>
      </c>
      <c r="AP12" s="17">
        <v>81.5</v>
      </c>
      <c r="AQ12" s="17">
        <v>151.19999999999999</v>
      </c>
      <c r="AR12" s="17">
        <v>41.5</v>
      </c>
      <c r="AS12" s="17">
        <v>18.399999999999999</v>
      </c>
      <c r="AT12" s="17">
        <v>18.8</v>
      </c>
      <c r="AU12" s="17">
        <v>89.7</v>
      </c>
      <c r="AV12" s="17">
        <v>179.5</v>
      </c>
      <c r="AW12" s="17">
        <v>179.9</v>
      </c>
      <c r="AX12" s="17">
        <v>184.2</v>
      </c>
      <c r="AY12" s="17">
        <v>105.6</v>
      </c>
      <c r="AZ12" s="17">
        <v>44.6</v>
      </c>
      <c r="BA12" s="17">
        <v>45.1</v>
      </c>
      <c r="BB12" s="17">
        <v>3.8</v>
      </c>
      <c r="BC12" s="17">
        <v>31.1</v>
      </c>
      <c r="BD12" s="17">
        <v>168.4</v>
      </c>
      <c r="BE12" s="17"/>
      <c r="BF12" s="17"/>
      <c r="BG12" s="17">
        <v>60.6</v>
      </c>
      <c r="BH12" s="17"/>
      <c r="BI12" s="17"/>
      <c r="BJ12" s="17">
        <v>44.9</v>
      </c>
      <c r="BK12" s="17"/>
      <c r="BL12" s="17"/>
      <c r="BM12" s="17"/>
      <c r="BN12" s="17">
        <v>127.1</v>
      </c>
      <c r="BO12" s="17">
        <v>0</v>
      </c>
      <c r="BP12" s="17">
        <v>0</v>
      </c>
      <c r="BQ12" s="17">
        <v>67.900000000000006</v>
      </c>
      <c r="BR12" s="17"/>
      <c r="BS12" s="17">
        <v>12.3</v>
      </c>
      <c r="BT12" s="17">
        <v>0</v>
      </c>
      <c r="BU12" s="17"/>
      <c r="BV12" s="17"/>
      <c r="BW12" s="17"/>
      <c r="BX12" s="17"/>
      <c r="BY12" s="17"/>
      <c r="BZ12" s="17"/>
      <c r="CA12" s="17">
        <v>2.1</v>
      </c>
      <c r="CB12" s="17">
        <v>254.4</v>
      </c>
      <c r="CC12" s="17">
        <v>125.3</v>
      </c>
      <c r="CD12" s="17">
        <v>62.9</v>
      </c>
      <c r="CE12" s="17">
        <v>66.400000000000006</v>
      </c>
      <c r="CF12" s="17">
        <v>26</v>
      </c>
      <c r="CG12" s="17"/>
      <c r="CH12" s="17">
        <v>0</v>
      </c>
      <c r="CI12" s="17">
        <v>0</v>
      </c>
      <c r="CJ12" s="17">
        <v>24.7</v>
      </c>
      <c r="CK12" s="17"/>
      <c r="CL12" s="17">
        <v>0</v>
      </c>
      <c r="CM12" s="17"/>
      <c r="CN12" s="17"/>
      <c r="CO12" s="17"/>
      <c r="CP12" s="17"/>
      <c r="CQ12" s="17"/>
      <c r="CR12" s="17">
        <v>0</v>
      </c>
      <c r="CS12" s="17">
        <v>0</v>
      </c>
      <c r="CT12" s="17">
        <v>7.1</v>
      </c>
      <c r="CU12" s="17"/>
      <c r="CV12" s="17">
        <v>20</v>
      </c>
      <c r="CW12" s="17">
        <v>0</v>
      </c>
      <c r="CX12" s="17">
        <v>10</v>
      </c>
      <c r="CY12" s="17">
        <v>0</v>
      </c>
      <c r="CZ12" s="17">
        <v>0</v>
      </c>
      <c r="DA12" s="17">
        <v>0</v>
      </c>
      <c r="DB12" s="17">
        <v>20.3</v>
      </c>
      <c r="DC12" s="17">
        <v>9.9</v>
      </c>
      <c r="DD12" s="17">
        <v>5.4</v>
      </c>
      <c r="DE12" s="17">
        <v>0</v>
      </c>
      <c r="DF12" s="17">
        <v>0</v>
      </c>
      <c r="DG12" s="17">
        <v>1.8</v>
      </c>
      <c r="DH12" s="17">
        <v>3</v>
      </c>
      <c r="DI12" s="17">
        <v>5.0999999999999996</v>
      </c>
      <c r="DJ12" s="17">
        <v>20.2</v>
      </c>
      <c r="DK12" s="17">
        <v>20</v>
      </c>
      <c r="DL12" s="17">
        <v>18.899999999999999</v>
      </c>
      <c r="DM12" s="17">
        <v>3.5</v>
      </c>
      <c r="DN12" s="17">
        <v>18.399999999999999</v>
      </c>
      <c r="DO12" s="17">
        <v>0</v>
      </c>
      <c r="DP12" s="17">
        <v>0</v>
      </c>
      <c r="DQ12" s="17">
        <v>2.1</v>
      </c>
      <c r="DR12" s="17">
        <v>7.8</v>
      </c>
      <c r="DS12" s="17">
        <v>0</v>
      </c>
      <c r="DT12" s="17">
        <v>3.3</v>
      </c>
      <c r="DU12" s="17">
        <v>20.2</v>
      </c>
      <c r="DV12" s="17">
        <v>3.2</v>
      </c>
      <c r="DW12" s="17"/>
      <c r="DX12" s="17">
        <v>0</v>
      </c>
      <c r="DY12" s="17">
        <v>19.8</v>
      </c>
      <c r="DZ12" s="17">
        <v>12.5</v>
      </c>
      <c r="EA12" s="17">
        <v>20.100000000000001</v>
      </c>
      <c r="EB12" s="17">
        <v>20.2</v>
      </c>
      <c r="EC12" s="17">
        <v>7.4</v>
      </c>
      <c r="ED12" s="17">
        <v>0</v>
      </c>
      <c r="EE12" s="17">
        <v>0</v>
      </c>
      <c r="EF12" s="17">
        <v>6.8</v>
      </c>
      <c r="EG12" s="17">
        <v>14.5</v>
      </c>
      <c r="EH12" s="17">
        <v>0</v>
      </c>
      <c r="EI12" s="17">
        <v>0</v>
      </c>
      <c r="EJ12" s="17">
        <v>0</v>
      </c>
      <c r="EK12" s="17">
        <v>21</v>
      </c>
      <c r="EL12" s="17">
        <v>8.1999999999999993</v>
      </c>
      <c r="EM12" s="17"/>
      <c r="EN12" s="17">
        <v>20.399999999999999</v>
      </c>
      <c r="EO12" s="17">
        <v>20.399999999999999</v>
      </c>
      <c r="EP12" s="17">
        <v>20</v>
      </c>
      <c r="EQ12" s="17">
        <v>0.1</v>
      </c>
      <c r="ER12" s="17">
        <v>0</v>
      </c>
      <c r="ES12" s="17">
        <v>0</v>
      </c>
      <c r="ET12" s="17">
        <v>0</v>
      </c>
      <c r="EU12" s="17">
        <v>0.6</v>
      </c>
      <c r="EV12" s="17">
        <v>6.4</v>
      </c>
      <c r="EW12" s="17">
        <v>6.1</v>
      </c>
      <c r="EX12" s="17">
        <v>0</v>
      </c>
      <c r="EY12" s="17">
        <v>2.9</v>
      </c>
      <c r="EZ12" s="17">
        <v>2.2999999999999998</v>
      </c>
      <c r="FA12" s="17">
        <v>2.1</v>
      </c>
      <c r="FB12" s="17">
        <v>0.7</v>
      </c>
      <c r="FC12" s="17">
        <v>0</v>
      </c>
      <c r="FD12" s="17">
        <v>7</v>
      </c>
      <c r="FE12" s="17">
        <v>20</v>
      </c>
      <c r="FF12" s="17">
        <v>20</v>
      </c>
      <c r="FG12" s="17">
        <v>8.4</v>
      </c>
      <c r="FH12" s="17">
        <v>0</v>
      </c>
      <c r="FI12" s="17">
        <v>32.700000000000003</v>
      </c>
      <c r="FJ12" s="17">
        <v>17.3</v>
      </c>
      <c r="FK12" s="17">
        <v>13</v>
      </c>
      <c r="FL12" s="17">
        <v>5.9</v>
      </c>
      <c r="FM12" s="17">
        <v>9.8000000000000007</v>
      </c>
      <c r="FN12" s="17">
        <v>16.420000000000002</v>
      </c>
      <c r="FO12" s="17">
        <v>6658.52</v>
      </c>
      <c r="FP12" s="15"/>
      <c r="FQ12" s="17">
        <v>24.569739999999999</v>
      </c>
      <c r="FR12" s="17">
        <v>8.0399999999999991</v>
      </c>
      <c r="FS12" s="17">
        <v>9.6999999999999993</v>
      </c>
      <c r="FT12" s="17">
        <v>13.2</v>
      </c>
      <c r="FU12" s="17">
        <v>26.2</v>
      </c>
      <c r="FV12" s="17">
        <v>18.899999999999999</v>
      </c>
      <c r="FW12" s="17">
        <v>11.7</v>
      </c>
      <c r="FX12" s="17">
        <v>14.8</v>
      </c>
      <c r="FY12" s="17">
        <v>127.10974</v>
      </c>
    </row>
    <row r="13" spans="1:181" ht="24" customHeight="1" x14ac:dyDescent="0.3">
      <c r="A13" s="16" t="s">
        <v>57</v>
      </c>
      <c r="B13" s="16" t="s">
        <v>797</v>
      </c>
      <c r="C13" s="17">
        <v>203.2</v>
      </c>
      <c r="D13" s="17">
        <v>642.79999999999995</v>
      </c>
      <c r="E13" s="17">
        <v>213.1</v>
      </c>
      <c r="F13" s="17"/>
      <c r="G13" s="17"/>
      <c r="H13" s="17">
        <v>90.2</v>
      </c>
      <c r="I13" s="17">
        <v>162.80000000000001</v>
      </c>
      <c r="J13" s="17"/>
      <c r="K13" s="17">
        <v>0</v>
      </c>
      <c r="L13" s="17">
        <v>129.19999999999999</v>
      </c>
      <c r="M13" s="17">
        <v>129.1</v>
      </c>
      <c r="N13" s="17">
        <v>128.69999999999999</v>
      </c>
      <c r="O13" s="17">
        <v>229.3</v>
      </c>
      <c r="P13" s="17">
        <v>203.9</v>
      </c>
      <c r="Q13" s="17">
        <v>108.1</v>
      </c>
      <c r="R13" s="17">
        <v>556.6</v>
      </c>
      <c r="S13" s="17">
        <v>10.3</v>
      </c>
      <c r="T13" s="17"/>
      <c r="U13" s="17"/>
      <c r="V13" s="17"/>
      <c r="W13" s="17"/>
      <c r="X13" s="17">
        <v>165.9</v>
      </c>
      <c r="Y13" s="17">
        <v>7.6</v>
      </c>
      <c r="Z13" s="17">
        <v>6.3</v>
      </c>
      <c r="AA13" s="17">
        <v>0</v>
      </c>
      <c r="AB13" s="17">
        <v>0</v>
      </c>
      <c r="AC13" s="17"/>
      <c r="AD13" s="17">
        <v>142.69999999999999</v>
      </c>
      <c r="AE13" s="17"/>
      <c r="AF13" s="17"/>
      <c r="AG13" s="17"/>
      <c r="AH13" s="17"/>
      <c r="AI13" s="17">
        <v>110.5</v>
      </c>
      <c r="AJ13" s="17">
        <v>217.9</v>
      </c>
      <c r="AK13" s="17"/>
      <c r="AL13" s="17"/>
      <c r="AM13" s="17"/>
      <c r="AN13" s="17">
        <v>6.5</v>
      </c>
      <c r="AO13" s="17">
        <v>457.7</v>
      </c>
      <c r="AP13" s="17">
        <v>81.599999999999994</v>
      </c>
      <c r="AQ13" s="17">
        <v>151.5</v>
      </c>
      <c r="AR13" s="17">
        <v>42.1</v>
      </c>
      <c r="AS13" s="17">
        <v>18.399999999999999</v>
      </c>
      <c r="AT13" s="17">
        <v>18.8</v>
      </c>
      <c r="AU13" s="17">
        <v>89.7</v>
      </c>
      <c r="AV13" s="17">
        <v>179.9</v>
      </c>
      <c r="AW13" s="17">
        <v>180.5</v>
      </c>
      <c r="AX13" s="17">
        <v>184</v>
      </c>
      <c r="AY13" s="17">
        <v>105.7</v>
      </c>
      <c r="AZ13" s="17">
        <v>44.5</v>
      </c>
      <c r="BA13" s="17">
        <v>36.5</v>
      </c>
      <c r="BB13" s="17">
        <v>3.8</v>
      </c>
      <c r="BC13" s="17">
        <v>32.1</v>
      </c>
      <c r="BD13" s="17">
        <v>171.1</v>
      </c>
      <c r="BE13" s="17"/>
      <c r="BF13" s="17"/>
      <c r="BG13" s="17">
        <v>0</v>
      </c>
      <c r="BH13" s="17"/>
      <c r="BI13" s="17"/>
      <c r="BJ13" s="17">
        <v>39.200000000000003</v>
      </c>
      <c r="BK13" s="17"/>
      <c r="BL13" s="17"/>
      <c r="BM13" s="17"/>
      <c r="BN13" s="17">
        <v>127.7</v>
      </c>
      <c r="BO13" s="17">
        <v>0</v>
      </c>
      <c r="BP13" s="17">
        <v>0</v>
      </c>
      <c r="BQ13" s="17">
        <v>0</v>
      </c>
      <c r="BR13" s="17"/>
      <c r="BS13" s="17">
        <v>12.1</v>
      </c>
      <c r="BT13" s="17">
        <v>0</v>
      </c>
      <c r="BU13" s="17"/>
      <c r="BV13" s="17"/>
      <c r="BW13" s="17"/>
      <c r="BX13" s="17"/>
      <c r="BY13" s="17"/>
      <c r="BZ13" s="17"/>
      <c r="CA13" s="17">
        <v>2.1</v>
      </c>
      <c r="CB13" s="17">
        <v>268.10000000000002</v>
      </c>
      <c r="CC13" s="17">
        <v>132.30000000000001</v>
      </c>
      <c r="CD13" s="17">
        <v>63.1</v>
      </c>
      <c r="CE13" s="17">
        <v>66.3</v>
      </c>
      <c r="CF13" s="17">
        <v>30.3</v>
      </c>
      <c r="CG13" s="17"/>
      <c r="CH13" s="17">
        <v>0</v>
      </c>
      <c r="CI13" s="17">
        <v>0</v>
      </c>
      <c r="CJ13" s="17">
        <v>24.7</v>
      </c>
      <c r="CK13" s="17"/>
      <c r="CL13" s="17">
        <v>0</v>
      </c>
      <c r="CM13" s="17"/>
      <c r="CN13" s="17"/>
      <c r="CO13" s="17"/>
      <c r="CP13" s="17"/>
      <c r="CQ13" s="17"/>
      <c r="CR13" s="17">
        <v>0</v>
      </c>
      <c r="CS13" s="17">
        <v>0</v>
      </c>
      <c r="CT13" s="17">
        <v>7.1</v>
      </c>
      <c r="CU13" s="17"/>
      <c r="CV13" s="17">
        <v>20</v>
      </c>
      <c r="CW13" s="17">
        <v>0</v>
      </c>
      <c r="CX13" s="17">
        <v>14.8</v>
      </c>
      <c r="CY13" s="17">
        <v>0</v>
      </c>
      <c r="CZ13" s="17">
        <v>0</v>
      </c>
      <c r="DA13" s="17">
        <v>0</v>
      </c>
      <c r="DB13" s="17">
        <v>20.5</v>
      </c>
      <c r="DC13" s="17">
        <v>9.9</v>
      </c>
      <c r="DD13" s="17">
        <v>5.5</v>
      </c>
      <c r="DE13" s="17">
        <v>0</v>
      </c>
      <c r="DF13" s="17">
        <v>0</v>
      </c>
      <c r="DG13" s="17">
        <v>1.8</v>
      </c>
      <c r="DH13" s="17">
        <v>3</v>
      </c>
      <c r="DI13" s="17">
        <v>5.0999999999999996</v>
      </c>
      <c r="DJ13" s="17">
        <v>20.6</v>
      </c>
      <c r="DK13" s="17">
        <v>20</v>
      </c>
      <c r="DL13" s="17">
        <v>18.8</v>
      </c>
      <c r="DM13" s="17">
        <v>3.5</v>
      </c>
      <c r="DN13" s="17">
        <v>18.399999999999999</v>
      </c>
      <c r="DO13" s="17">
        <v>0</v>
      </c>
      <c r="DP13" s="17">
        <v>0</v>
      </c>
      <c r="DQ13" s="17">
        <v>2.2999999999999998</v>
      </c>
      <c r="DR13" s="17">
        <v>8.6999999999999993</v>
      </c>
      <c r="DS13" s="17">
        <v>0</v>
      </c>
      <c r="DT13" s="17">
        <v>3.3</v>
      </c>
      <c r="DU13" s="17">
        <v>17.600000000000001</v>
      </c>
      <c r="DV13" s="17">
        <v>3.2</v>
      </c>
      <c r="DW13" s="17"/>
      <c r="DX13" s="17">
        <v>0</v>
      </c>
      <c r="DY13" s="17">
        <v>19.8</v>
      </c>
      <c r="DZ13" s="17">
        <v>12.1</v>
      </c>
      <c r="EA13" s="17">
        <v>20.2</v>
      </c>
      <c r="EB13" s="17">
        <v>20.3</v>
      </c>
      <c r="EC13" s="17">
        <v>3</v>
      </c>
      <c r="ED13" s="17">
        <v>0.2</v>
      </c>
      <c r="EE13" s="17">
        <v>0</v>
      </c>
      <c r="EF13" s="17">
        <v>3.8</v>
      </c>
      <c r="EG13" s="17">
        <v>8.9</v>
      </c>
      <c r="EH13" s="17">
        <v>0</v>
      </c>
      <c r="EI13" s="17">
        <v>0</v>
      </c>
      <c r="EJ13" s="17">
        <v>0</v>
      </c>
      <c r="EK13" s="17">
        <v>21</v>
      </c>
      <c r="EL13" s="17">
        <v>8.1999999999999993</v>
      </c>
      <c r="EM13" s="17"/>
      <c r="EN13" s="17">
        <v>20.399999999999999</v>
      </c>
      <c r="EO13" s="17">
        <v>20.399999999999999</v>
      </c>
      <c r="EP13" s="17">
        <v>20</v>
      </c>
      <c r="EQ13" s="17">
        <v>0</v>
      </c>
      <c r="ER13" s="17">
        <v>0</v>
      </c>
      <c r="ES13" s="17">
        <v>0</v>
      </c>
      <c r="ET13" s="17">
        <v>0</v>
      </c>
      <c r="EU13" s="17">
        <v>0.6</v>
      </c>
      <c r="EV13" s="17">
        <v>2.7</v>
      </c>
      <c r="EW13" s="17">
        <v>5.8</v>
      </c>
      <c r="EX13" s="17">
        <v>0</v>
      </c>
      <c r="EY13" s="17">
        <v>2.9</v>
      </c>
      <c r="EZ13" s="17">
        <v>2.2999999999999998</v>
      </c>
      <c r="FA13" s="17">
        <v>2.1</v>
      </c>
      <c r="FB13" s="17">
        <v>0.7</v>
      </c>
      <c r="FC13" s="17">
        <v>0</v>
      </c>
      <c r="FD13" s="17">
        <v>7.1</v>
      </c>
      <c r="FE13" s="17">
        <v>20</v>
      </c>
      <c r="FF13" s="17">
        <v>20</v>
      </c>
      <c r="FG13" s="17">
        <v>8.5</v>
      </c>
      <c r="FH13" s="17">
        <v>0</v>
      </c>
      <c r="FI13" s="17">
        <v>32</v>
      </c>
      <c r="FJ13" s="17">
        <v>16.8</v>
      </c>
      <c r="FK13" s="17">
        <v>13</v>
      </c>
      <c r="FL13" s="17">
        <v>5.8</v>
      </c>
      <c r="FM13" s="17">
        <v>3.5</v>
      </c>
      <c r="FN13" s="17">
        <v>16.600000000000001</v>
      </c>
      <c r="FO13" s="17">
        <v>6571.3</v>
      </c>
      <c r="FP13" s="15"/>
      <c r="FQ13" s="17">
        <v>24.57846</v>
      </c>
      <c r="FR13" s="17">
        <v>8.0399999999999991</v>
      </c>
      <c r="FS13" s="17">
        <v>10.3</v>
      </c>
      <c r="FT13" s="17">
        <v>13.2</v>
      </c>
      <c r="FU13" s="17">
        <v>26.2</v>
      </c>
      <c r="FV13" s="17">
        <v>19</v>
      </c>
      <c r="FW13" s="17">
        <v>11.7</v>
      </c>
      <c r="FX13" s="17">
        <v>14.9</v>
      </c>
      <c r="FY13" s="17">
        <v>127.91846</v>
      </c>
    </row>
    <row r="14" spans="1:181" ht="24" customHeight="1" x14ac:dyDescent="0.3">
      <c r="A14" s="16" t="s">
        <v>57</v>
      </c>
      <c r="B14" s="16" t="s">
        <v>798</v>
      </c>
      <c r="C14" s="17">
        <v>201.4</v>
      </c>
      <c r="D14" s="17">
        <v>634.79999999999995</v>
      </c>
      <c r="E14" s="17">
        <v>210.3</v>
      </c>
      <c r="F14" s="17"/>
      <c r="G14" s="17"/>
      <c r="H14" s="17">
        <v>90.3</v>
      </c>
      <c r="I14" s="17">
        <v>162</v>
      </c>
      <c r="J14" s="17"/>
      <c r="K14" s="17">
        <v>0</v>
      </c>
      <c r="L14" s="17">
        <v>124.5</v>
      </c>
      <c r="M14" s="17">
        <v>124.5</v>
      </c>
      <c r="N14" s="17">
        <v>124.8</v>
      </c>
      <c r="O14" s="17">
        <v>227.4</v>
      </c>
      <c r="P14" s="17">
        <v>205.3</v>
      </c>
      <c r="Q14" s="17">
        <v>108.1</v>
      </c>
      <c r="R14" s="17">
        <v>553.79999999999995</v>
      </c>
      <c r="S14" s="17">
        <v>10.199999999999999</v>
      </c>
      <c r="T14" s="17"/>
      <c r="U14" s="17"/>
      <c r="V14" s="17"/>
      <c r="W14" s="17"/>
      <c r="X14" s="17">
        <v>163.9</v>
      </c>
      <c r="Y14" s="17">
        <v>7.4</v>
      </c>
      <c r="Z14" s="17">
        <v>5.7</v>
      </c>
      <c r="AA14" s="17">
        <v>0</v>
      </c>
      <c r="AB14" s="17">
        <v>0</v>
      </c>
      <c r="AC14" s="17"/>
      <c r="AD14" s="17">
        <v>142.30000000000001</v>
      </c>
      <c r="AE14" s="17"/>
      <c r="AF14" s="17"/>
      <c r="AG14" s="17"/>
      <c r="AH14" s="17"/>
      <c r="AI14" s="17">
        <v>110</v>
      </c>
      <c r="AJ14" s="17">
        <v>213.6</v>
      </c>
      <c r="AK14" s="17"/>
      <c r="AL14" s="17"/>
      <c r="AM14" s="17"/>
      <c r="AN14" s="17">
        <v>6.5</v>
      </c>
      <c r="AO14" s="17">
        <v>455.2</v>
      </c>
      <c r="AP14" s="17">
        <v>81.5</v>
      </c>
      <c r="AQ14" s="17">
        <v>150.9</v>
      </c>
      <c r="AR14" s="17">
        <v>41.6</v>
      </c>
      <c r="AS14" s="17">
        <v>18.399999999999999</v>
      </c>
      <c r="AT14" s="17">
        <v>18.8</v>
      </c>
      <c r="AU14" s="17">
        <v>88.6</v>
      </c>
      <c r="AV14" s="17">
        <v>177.2</v>
      </c>
      <c r="AW14" s="17">
        <v>177.9</v>
      </c>
      <c r="AX14" s="17">
        <v>183.5</v>
      </c>
      <c r="AY14" s="17">
        <v>105</v>
      </c>
      <c r="AZ14" s="17">
        <v>44.2</v>
      </c>
      <c r="BA14" s="17">
        <v>0</v>
      </c>
      <c r="BB14" s="17">
        <v>3.8</v>
      </c>
      <c r="BC14" s="17">
        <v>31.9</v>
      </c>
      <c r="BD14" s="17">
        <v>168.2</v>
      </c>
      <c r="BE14" s="17"/>
      <c r="BF14" s="17"/>
      <c r="BG14" s="17">
        <v>0</v>
      </c>
      <c r="BH14" s="17"/>
      <c r="BI14" s="17"/>
      <c r="BJ14" s="17">
        <v>24.4</v>
      </c>
      <c r="BK14" s="17"/>
      <c r="BL14" s="17"/>
      <c r="BM14" s="17"/>
      <c r="BN14" s="17">
        <v>126.6</v>
      </c>
      <c r="BO14" s="17">
        <v>0</v>
      </c>
      <c r="BP14" s="17">
        <v>0</v>
      </c>
      <c r="BQ14" s="17">
        <v>0</v>
      </c>
      <c r="BR14" s="17"/>
      <c r="BS14" s="17">
        <v>12.4</v>
      </c>
      <c r="BT14" s="17">
        <v>0</v>
      </c>
      <c r="BU14" s="17"/>
      <c r="BV14" s="17"/>
      <c r="BW14" s="17"/>
      <c r="BX14" s="17"/>
      <c r="BY14" s="17"/>
      <c r="BZ14" s="17"/>
      <c r="CA14" s="17">
        <v>2.1</v>
      </c>
      <c r="CB14" s="17">
        <v>259.60000000000002</v>
      </c>
      <c r="CC14" s="17">
        <v>127.1</v>
      </c>
      <c r="CD14" s="17">
        <v>62.5</v>
      </c>
      <c r="CE14" s="17">
        <v>66.3</v>
      </c>
      <c r="CF14" s="17">
        <v>29.9</v>
      </c>
      <c r="CG14" s="17"/>
      <c r="CH14" s="17">
        <v>0</v>
      </c>
      <c r="CI14" s="17">
        <v>0</v>
      </c>
      <c r="CJ14" s="17">
        <v>24.9</v>
      </c>
      <c r="CK14" s="17"/>
      <c r="CL14" s="17">
        <v>0</v>
      </c>
      <c r="CM14" s="17"/>
      <c r="CN14" s="17"/>
      <c r="CO14" s="17"/>
      <c r="CP14" s="17"/>
      <c r="CQ14" s="17"/>
      <c r="CR14" s="17">
        <v>0</v>
      </c>
      <c r="CS14" s="17">
        <v>0</v>
      </c>
      <c r="CT14" s="17">
        <v>7.1</v>
      </c>
      <c r="CU14" s="17"/>
      <c r="CV14" s="17">
        <v>20</v>
      </c>
      <c r="CW14" s="17">
        <v>0</v>
      </c>
      <c r="CX14" s="17">
        <v>16.100000000000001</v>
      </c>
      <c r="CY14" s="17">
        <v>0</v>
      </c>
      <c r="CZ14" s="17">
        <v>0</v>
      </c>
      <c r="DA14" s="17">
        <v>0</v>
      </c>
      <c r="DB14" s="17">
        <v>20.2</v>
      </c>
      <c r="DC14" s="17">
        <v>10</v>
      </c>
      <c r="DD14" s="17">
        <v>5.5</v>
      </c>
      <c r="DE14" s="17">
        <v>0</v>
      </c>
      <c r="DF14" s="17">
        <v>0</v>
      </c>
      <c r="DG14" s="17">
        <v>1.8</v>
      </c>
      <c r="DH14" s="17">
        <v>3</v>
      </c>
      <c r="DI14" s="17">
        <v>5</v>
      </c>
      <c r="DJ14" s="17">
        <v>20.100000000000001</v>
      </c>
      <c r="DK14" s="17">
        <v>20</v>
      </c>
      <c r="DL14" s="17">
        <v>18.7</v>
      </c>
      <c r="DM14" s="17">
        <v>3.5</v>
      </c>
      <c r="DN14" s="17">
        <v>18.399999999999999</v>
      </c>
      <c r="DO14" s="17">
        <v>0</v>
      </c>
      <c r="DP14" s="17">
        <v>0</v>
      </c>
      <c r="DQ14" s="17">
        <v>2.7</v>
      </c>
      <c r="DR14" s="17">
        <v>8.3000000000000007</v>
      </c>
      <c r="DS14" s="17">
        <v>0</v>
      </c>
      <c r="DT14" s="17">
        <v>3.3</v>
      </c>
      <c r="DU14" s="17">
        <v>14.9</v>
      </c>
      <c r="DV14" s="17">
        <v>3.2</v>
      </c>
      <c r="DW14" s="17"/>
      <c r="DX14" s="17">
        <v>0</v>
      </c>
      <c r="DY14" s="17">
        <v>19.8</v>
      </c>
      <c r="DZ14" s="17">
        <v>11.9</v>
      </c>
      <c r="EA14" s="17">
        <v>20.2</v>
      </c>
      <c r="EB14" s="17">
        <v>20.2</v>
      </c>
      <c r="EC14" s="17">
        <v>0.3</v>
      </c>
      <c r="ED14" s="17">
        <v>5.4</v>
      </c>
      <c r="EE14" s="17">
        <v>0</v>
      </c>
      <c r="EF14" s="17">
        <v>3.4</v>
      </c>
      <c r="EG14" s="17">
        <v>8.6</v>
      </c>
      <c r="EH14" s="17">
        <v>0</v>
      </c>
      <c r="EI14" s="17">
        <v>0</v>
      </c>
      <c r="EJ14" s="17">
        <v>0</v>
      </c>
      <c r="EK14" s="17">
        <v>21</v>
      </c>
      <c r="EL14" s="17">
        <v>8.1999999999999993</v>
      </c>
      <c r="EM14" s="17"/>
      <c r="EN14" s="17">
        <v>20.399999999999999</v>
      </c>
      <c r="EO14" s="17">
        <v>20.399999999999999</v>
      </c>
      <c r="EP14" s="17">
        <v>20</v>
      </c>
      <c r="EQ14" s="17">
        <v>0</v>
      </c>
      <c r="ER14" s="17">
        <v>0</v>
      </c>
      <c r="ES14" s="17">
        <v>0</v>
      </c>
      <c r="ET14" s="17">
        <v>0</v>
      </c>
      <c r="EU14" s="17">
        <v>0.6</v>
      </c>
      <c r="EV14" s="17">
        <v>5.2</v>
      </c>
      <c r="EW14" s="17">
        <v>4.8</v>
      </c>
      <c r="EX14" s="17">
        <v>0</v>
      </c>
      <c r="EY14" s="17">
        <v>2.9</v>
      </c>
      <c r="EZ14" s="17">
        <v>2.2999999999999998</v>
      </c>
      <c r="FA14" s="17">
        <v>2.1</v>
      </c>
      <c r="FB14" s="17">
        <v>0.7</v>
      </c>
      <c r="FC14" s="17">
        <v>0</v>
      </c>
      <c r="FD14" s="17">
        <v>7.1</v>
      </c>
      <c r="FE14" s="17">
        <v>20</v>
      </c>
      <c r="FF14" s="17">
        <v>20</v>
      </c>
      <c r="FG14" s="17">
        <v>8.4</v>
      </c>
      <c r="FH14" s="17">
        <v>0</v>
      </c>
      <c r="FI14" s="17">
        <v>32.700000000000003</v>
      </c>
      <c r="FJ14" s="17">
        <v>17.2</v>
      </c>
      <c r="FK14" s="17">
        <v>13</v>
      </c>
      <c r="FL14" s="17">
        <v>5.7</v>
      </c>
      <c r="FM14" s="17">
        <v>7.5</v>
      </c>
      <c r="FN14" s="17">
        <v>14.89</v>
      </c>
      <c r="FO14" s="17">
        <v>6455.99</v>
      </c>
      <c r="FP14" s="15"/>
      <c r="FQ14" s="17">
        <v>24.580369999999998</v>
      </c>
      <c r="FR14" s="17">
        <v>8.0399999999999991</v>
      </c>
      <c r="FS14" s="17">
        <v>10.9</v>
      </c>
      <c r="FT14" s="17">
        <v>13.2</v>
      </c>
      <c r="FU14" s="17">
        <v>26.2</v>
      </c>
      <c r="FV14" s="17">
        <v>19</v>
      </c>
      <c r="FW14" s="17">
        <v>11.7</v>
      </c>
      <c r="FX14" s="17">
        <v>14.7</v>
      </c>
      <c r="FY14" s="17">
        <v>128.32037</v>
      </c>
    </row>
    <row r="15" spans="1:181" ht="24" customHeight="1" x14ac:dyDescent="0.3">
      <c r="A15" s="16" t="s">
        <v>57</v>
      </c>
      <c r="B15" s="16" t="s">
        <v>799</v>
      </c>
      <c r="C15" s="17">
        <v>202</v>
      </c>
      <c r="D15" s="17">
        <v>642.4</v>
      </c>
      <c r="E15" s="17">
        <v>213.2</v>
      </c>
      <c r="F15" s="17"/>
      <c r="G15" s="17"/>
      <c r="H15" s="17">
        <v>90.3</v>
      </c>
      <c r="I15" s="17">
        <v>163.30000000000001</v>
      </c>
      <c r="J15" s="17"/>
      <c r="K15" s="17">
        <v>0</v>
      </c>
      <c r="L15" s="17">
        <v>109.2</v>
      </c>
      <c r="M15" s="17">
        <v>109.4</v>
      </c>
      <c r="N15" s="17">
        <v>109</v>
      </c>
      <c r="O15" s="17">
        <v>211.8</v>
      </c>
      <c r="P15" s="17">
        <v>204.7</v>
      </c>
      <c r="Q15" s="17">
        <v>108.1</v>
      </c>
      <c r="R15" s="17">
        <v>552</v>
      </c>
      <c r="S15" s="17">
        <v>10.199999999999999</v>
      </c>
      <c r="T15" s="17"/>
      <c r="U15" s="17"/>
      <c r="V15" s="17"/>
      <c r="W15" s="17"/>
      <c r="X15" s="17">
        <v>166.6</v>
      </c>
      <c r="Y15" s="17">
        <v>7.2</v>
      </c>
      <c r="Z15" s="17">
        <v>5.8</v>
      </c>
      <c r="AA15" s="17">
        <v>0</v>
      </c>
      <c r="AB15" s="17">
        <v>0</v>
      </c>
      <c r="AC15" s="17"/>
      <c r="AD15" s="17">
        <v>142.19999999999999</v>
      </c>
      <c r="AE15" s="17"/>
      <c r="AF15" s="17"/>
      <c r="AG15" s="17"/>
      <c r="AH15" s="17"/>
      <c r="AI15" s="17">
        <v>110.5</v>
      </c>
      <c r="AJ15" s="17">
        <v>166.3</v>
      </c>
      <c r="AK15" s="17"/>
      <c r="AL15" s="17"/>
      <c r="AM15" s="17"/>
      <c r="AN15" s="17">
        <v>6.5</v>
      </c>
      <c r="AO15" s="17">
        <v>459.3</v>
      </c>
      <c r="AP15" s="17">
        <v>81.5</v>
      </c>
      <c r="AQ15" s="17">
        <v>151.69999999999999</v>
      </c>
      <c r="AR15" s="17">
        <v>42.1</v>
      </c>
      <c r="AS15" s="17">
        <v>18.399999999999999</v>
      </c>
      <c r="AT15" s="17">
        <v>18.8</v>
      </c>
      <c r="AU15" s="17">
        <v>91.5</v>
      </c>
      <c r="AV15" s="17">
        <v>179.3</v>
      </c>
      <c r="AW15" s="17">
        <v>180.2</v>
      </c>
      <c r="AX15" s="17">
        <v>183.4</v>
      </c>
      <c r="AY15" s="17">
        <v>106</v>
      </c>
      <c r="AZ15" s="17">
        <v>44.6</v>
      </c>
      <c r="BA15" s="17">
        <v>0</v>
      </c>
      <c r="BB15" s="17">
        <v>3.8</v>
      </c>
      <c r="BC15" s="17">
        <v>31.7</v>
      </c>
      <c r="BD15" s="17">
        <v>170.7</v>
      </c>
      <c r="BE15" s="17"/>
      <c r="BF15" s="17"/>
      <c r="BG15" s="17">
        <v>0</v>
      </c>
      <c r="BH15" s="17"/>
      <c r="BI15" s="17"/>
      <c r="BJ15" s="17">
        <v>24.8</v>
      </c>
      <c r="BK15" s="17"/>
      <c r="BL15" s="17"/>
      <c r="BM15" s="17"/>
      <c r="BN15" s="17">
        <v>127.5</v>
      </c>
      <c r="BO15" s="17">
        <v>0</v>
      </c>
      <c r="BP15" s="17">
        <v>0</v>
      </c>
      <c r="BQ15" s="17">
        <v>0</v>
      </c>
      <c r="BR15" s="17"/>
      <c r="BS15" s="17">
        <v>12</v>
      </c>
      <c r="BT15" s="17">
        <v>0</v>
      </c>
      <c r="BU15" s="17"/>
      <c r="BV15" s="17"/>
      <c r="BW15" s="17"/>
      <c r="BX15" s="17"/>
      <c r="BY15" s="17"/>
      <c r="BZ15" s="17"/>
      <c r="CA15" s="17">
        <v>2.1</v>
      </c>
      <c r="CB15" s="17">
        <v>234.5</v>
      </c>
      <c r="CC15" s="17">
        <v>118.5</v>
      </c>
      <c r="CD15" s="17">
        <v>63</v>
      </c>
      <c r="CE15" s="17">
        <v>66.400000000000006</v>
      </c>
      <c r="CF15" s="17">
        <v>30.1</v>
      </c>
      <c r="CG15" s="17"/>
      <c r="CH15" s="17">
        <v>0</v>
      </c>
      <c r="CI15" s="17">
        <v>0</v>
      </c>
      <c r="CJ15" s="17">
        <v>90.2</v>
      </c>
      <c r="CK15" s="17"/>
      <c r="CL15" s="17">
        <v>0</v>
      </c>
      <c r="CM15" s="17"/>
      <c r="CN15" s="17"/>
      <c r="CO15" s="17"/>
      <c r="CP15" s="17"/>
      <c r="CQ15" s="17"/>
      <c r="CR15" s="17">
        <v>0</v>
      </c>
      <c r="CS15" s="17">
        <v>0</v>
      </c>
      <c r="CT15" s="17">
        <v>7.1</v>
      </c>
      <c r="CU15" s="17"/>
      <c r="CV15" s="17">
        <v>20</v>
      </c>
      <c r="CW15" s="17">
        <v>0</v>
      </c>
      <c r="CX15" s="17">
        <v>14</v>
      </c>
      <c r="CY15" s="17">
        <v>0</v>
      </c>
      <c r="CZ15" s="17">
        <v>0</v>
      </c>
      <c r="DA15" s="17">
        <v>0</v>
      </c>
      <c r="DB15" s="17">
        <v>20.399999999999999</v>
      </c>
      <c r="DC15" s="17">
        <v>9.9</v>
      </c>
      <c r="DD15" s="17">
        <v>5.5</v>
      </c>
      <c r="DE15" s="17">
        <v>0</v>
      </c>
      <c r="DF15" s="17">
        <v>0</v>
      </c>
      <c r="DG15" s="17">
        <v>1.8</v>
      </c>
      <c r="DH15" s="17">
        <v>3</v>
      </c>
      <c r="DI15" s="17">
        <v>5.0999999999999996</v>
      </c>
      <c r="DJ15" s="17">
        <v>20.5</v>
      </c>
      <c r="DK15" s="17">
        <v>20</v>
      </c>
      <c r="DL15" s="17">
        <v>18.7</v>
      </c>
      <c r="DM15" s="17">
        <v>3.5</v>
      </c>
      <c r="DN15" s="17">
        <v>18.5</v>
      </c>
      <c r="DO15" s="17">
        <v>0</v>
      </c>
      <c r="DP15" s="17">
        <v>0</v>
      </c>
      <c r="DQ15" s="17">
        <v>2.2000000000000002</v>
      </c>
      <c r="DR15" s="17">
        <v>9.5</v>
      </c>
      <c r="DS15" s="17">
        <v>0</v>
      </c>
      <c r="DT15" s="17">
        <v>3.3</v>
      </c>
      <c r="DU15" s="17">
        <v>14.8</v>
      </c>
      <c r="DV15" s="17">
        <v>3.2</v>
      </c>
      <c r="DW15" s="17"/>
      <c r="DX15" s="17">
        <v>0</v>
      </c>
      <c r="DY15" s="17">
        <v>19.8</v>
      </c>
      <c r="DZ15" s="17">
        <v>12.1</v>
      </c>
      <c r="EA15" s="17">
        <v>20.2</v>
      </c>
      <c r="EB15" s="17">
        <v>20.3</v>
      </c>
      <c r="EC15" s="17">
        <v>0</v>
      </c>
      <c r="ED15" s="17">
        <v>8.6</v>
      </c>
      <c r="EE15" s="17">
        <v>0</v>
      </c>
      <c r="EF15" s="17">
        <v>2.1</v>
      </c>
      <c r="EG15" s="17">
        <v>9.6999999999999993</v>
      </c>
      <c r="EH15" s="17">
        <v>0</v>
      </c>
      <c r="EI15" s="17">
        <v>0</v>
      </c>
      <c r="EJ15" s="17">
        <v>0</v>
      </c>
      <c r="EK15" s="17">
        <v>21</v>
      </c>
      <c r="EL15" s="17">
        <v>8.1999999999999993</v>
      </c>
      <c r="EM15" s="17"/>
      <c r="EN15" s="17">
        <v>20.399999999999999</v>
      </c>
      <c r="EO15" s="17">
        <v>20.399999999999999</v>
      </c>
      <c r="EP15" s="17">
        <v>20</v>
      </c>
      <c r="EQ15" s="17">
        <v>0.2</v>
      </c>
      <c r="ER15" s="17">
        <v>0</v>
      </c>
      <c r="ES15" s="17">
        <v>0</v>
      </c>
      <c r="ET15" s="17">
        <v>0</v>
      </c>
      <c r="EU15" s="17">
        <v>0.6</v>
      </c>
      <c r="EV15" s="17">
        <v>1.4</v>
      </c>
      <c r="EW15" s="17">
        <v>2</v>
      </c>
      <c r="EX15" s="17">
        <v>0</v>
      </c>
      <c r="EY15" s="17">
        <v>2.9</v>
      </c>
      <c r="EZ15" s="17">
        <v>2.2999999999999998</v>
      </c>
      <c r="FA15" s="17">
        <v>2.1</v>
      </c>
      <c r="FB15" s="17">
        <v>0.7</v>
      </c>
      <c r="FC15" s="17">
        <v>0</v>
      </c>
      <c r="FD15" s="17">
        <v>7.1</v>
      </c>
      <c r="FE15" s="17">
        <v>20</v>
      </c>
      <c r="FF15" s="17">
        <v>20</v>
      </c>
      <c r="FG15" s="17">
        <v>9.1</v>
      </c>
      <c r="FH15" s="17">
        <v>0</v>
      </c>
      <c r="FI15" s="17">
        <v>34.1</v>
      </c>
      <c r="FJ15" s="17">
        <v>17.3</v>
      </c>
      <c r="FK15" s="17">
        <v>13</v>
      </c>
      <c r="FL15" s="17">
        <v>5.9</v>
      </c>
      <c r="FM15" s="17">
        <v>9.9</v>
      </c>
      <c r="FN15" s="17">
        <v>15</v>
      </c>
      <c r="FO15" s="17">
        <v>6410.2</v>
      </c>
      <c r="FP15" s="15"/>
      <c r="FQ15" s="17">
        <v>24.570119999999999</v>
      </c>
      <c r="FR15" s="17">
        <v>8.0299999999999994</v>
      </c>
      <c r="FS15" s="17">
        <v>10.199999999999999</v>
      </c>
      <c r="FT15" s="17">
        <v>13.2</v>
      </c>
      <c r="FU15" s="17">
        <v>26.3</v>
      </c>
      <c r="FV15" s="17">
        <v>18.899999999999999</v>
      </c>
      <c r="FW15" s="17">
        <v>11.7</v>
      </c>
      <c r="FX15" s="17">
        <v>15.2</v>
      </c>
      <c r="FY15" s="17">
        <v>128.10012</v>
      </c>
    </row>
    <row r="16" spans="1:181" ht="24" customHeight="1" x14ac:dyDescent="0.3">
      <c r="A16" s="16" t="s">
        <v>57</v>
      </c>
      <c r="B16" s="16" t="s">
        <v>800</v>
      </c>
      <c r="C16" s="17">
        <v>202.8</v>
      </c>
      <c r="D16" s="17">
        <v>640.9</v>
      </c>
      <c r="E16" s="17">
        <v>212.4</v>
      </c>
      <c r="F16" s="17"/>
      <c r="G16" s="17"/>
      <c r="H16" s="17">
        <v>90</v>
      </c>
      <c r="I16" s="17">
        <v>162.5</v>
      </c>
      <c r="J16" s="17"/>
      <c r="K16" s="17">
        <v>0</v>
      </c>
      <c r="L16" s="17">
        <v>111.6</v>
      </c>
      <c r="M16" s="17">
        <v>112.1</v>
      </c>
      <c r="N16" s="17">
        <v>111.5</v>
      </c>
      <c r="O16" s="17">
        <v>208.7</v>
      </c>
      <c r="P16" s="17">
        <v>193</v>
      </c>
      <c r="Q16" s="17">
        <v>107.1</v>
      </c>
      <c r="R16" s="17">
        <v>557.20000000000005</v>
      </c>
      <c r="S16" s="17">
        <v>10.3</v>
      </c>
      <c r="T16" s="17"/>
      <c r="U16" s="17"/>
      <c r="V16" s="17"/>
      <c r="W16" s="17"/>
      <c r="X16" s="17">
        <v>157.9</v>
      </c>
      <c r="Y16" s="17">
        <v>7.1</v>
      </c>
      <c r="Z16" s="17">
        <v>5.8</v>
      </c>
      <c r="AA16" s="17">
        <v>0</v>
      </c>
      <c r="AB16" s="17">
        <v>0</v>
      </c>
      <c r="AC16" s="17"/>
      <c r="AD16" s="17">
        <v>142.6</v>
      </c>
      <c r="AE16" s="17"/>
      <c r="AF16" s="17"/>
      <c r="AG16" s="17"/>
      <c r="AH16" s="17"/>
      <c r="AI16" s="17">
        <v>110.5</v>
      </c>
      <c r="AJ16" s="17">
        <v>178.6</v>
      </c>
      <c r="AK16" s="17"/>
      <c r="AL16" s="17"/>
      <c r="AM16" s="17"/>
      <c r="AN16" s="17">
        <v>6.5</v>
      </c>
      <c r="AO16" s="17">
        <v>456.1</v>
      </c>
      <c r="AP16" s="17">
        <v>81.5</v>
      </c>
      <c r="AQ16" s="17">
        <v>134.30000000000001</v>
      </c>
      <c r="AR16" s="17">
        <v>41.9</v>
      </c>
      <c r="AS16" s="17">
        <v>18.399999999999999</v>
      </c>
      <c r="AT16" s="17">
        <v>18.8</v>
      </c>
      <c r="AU16" s="17">
        <v>92.1</v>
      </c>
      <c r="AV16" s="17">
        <v>178.9</v>
      </c>
      <c r="AW16" s="17">
        <v>178.9</v>
      </c>
      <c r="AX16" s="17">
        <v>184.1</v>
      </c>
      <c r="AY16" s="17">
        <v>105.9</v>
      </c>
      <c r="AZ16" s="17">
        <v>44.4</v>
      </c>
      <c r="BA16" s="17">
        <v>0</v>
      </c>
      <c r="BB16" s="17">
        <v>3.8</v>
      </c>
      <c r="BC16" s="17">
        <v>32.200000000000003</v>
      </c>
      <c r="BD16" s="17">
        <v>169.3</v>
      </c>
      <c r="BE16" s="17"/>
      <c r="BF16" s="17"/>
      <c r="BG16" s="17">
        <v>0</v>
      </c>
      <c r="BH16" s="17"/>
      <c r="BI16" s="17"/>
      <c r="BJ16" s="17">
        <v>14.3</v>
      </c>
      <c r="BK16" s="17"/>
      <c r="BL16" s="17"/>
      <c r="BM16" s="17"/>
      <c r="BN16" s="17">
        <v>127.4</v>
      </c>
      <c r="BO16" s="17">
        <v>0</v>
      </c>
      <c r="BP16" s="17">
        <v>0</v>
      </c>
      <c r="BQ16" s="17">
        <v>0</v>
      </c>
      <c r="BR16" s="17"/>
      <c r="BS16" s="17">
        <v>12.2</v>
      </c>
      <c r="BT16" s="17">
        <v>0</v>
      </c>
      <c r="BU16" s="17"/>
      <c r="BV16" s="17"/>
      <c r="BW16" s="17"/>
      <c r="BX16" s="17"/>
      <c r="BY16" s="17"/>
      <c r="BZ16" s="17"/>
      <c r="CA16" s="17">
        <v>2.1</v>
      </c>
      <c r="CB16" s="17">
        <v>232.5</v>
      </c>
      <c r="CC16" s="17">
        <v>115.8</v>
      </c>
      <c r="CD16" s="17">
        <v>62.9</v>
      </c>
      <c r="CE16" s="17">
        <v>66</v>
      </c>
      <c r="CF16" s="17">
        <v>29.9</v>
      </c>
      <c r="CG16" s="17"/>
      <c r="CH16" s="17">
        <v>0</v>
      </c>
      <c r="CI16" s="17">
        <v>0</v>
      </c>
      <c r="CJ16" s="17">
        <v>89.5</v>
      </c>
      <c r="CK16" s="17"/>
      <c r="CL16" s="17">
        <v>0</v>
      </c>
      <c r="CM16" s="17"/>
      <c r="CN16" s="17"/>
      <c r="CO16" s="17"/>
      <c r="CP16" s="17"/>
      <c r="CQ16" s="17"/>
      <c r="CR16" s="17">
        <v>0</v>
      </c>
      <c r="CS16" s="17">
        <v>0</v>
      </c>
      <c r="CT16" s="17">
        <v>7.1</v>
      </c>
      <c r="CU16" s="17"/>
      <c r="CV16" s="17">
        <v>20</v>
      </c>
      <c r="CW16" s="17">
        <v>0</v>
      </c>
      <c r="CX16" s="17">
        <v>16.399999999999999</v>
      </c>
      <c r="CY16" s="17">
        <v>0</v>
      </c>
      <c r="CZ16" s="17">
        <v>0</v>
      </c>
      <c r="DA16" s="17">
        <v>0</v>
      </c>
      <c r="DB16" s="17">
        <v>20.3</v>
      </c>
      <c r="DC16" s="17">
        <v>9.9</v>
      </c>
      <c r="DD16" s="17">
        <v>5.5</v>
      </c>
      <c r="DE16" s="17">
        <v>0</v>
      </c>
      <c r="DF16" s="17">
        <v>0</v>
      </c>
      <c r="DG16" s="17">
        <v>1.7</v>
      </c>
      <c r="DH16" s="17">
        <v>3</v>
      </c>
      <c r="DI16" s="17">
        <v>5.0999999999999996</v>
      </c>
      <c r="DJ16" s="17">
        <v>20.2</v>
      </c>
      <c r="DK16" s="17">
        <v>20</v>
      </c>
      <c r="DL16" s="17">
        <v>18.7</v>
      </c>
      <c r="DM16" s="17">
        <v>3.6</v>
      </c>
      <c r="DN16" s="17">
        <v>18.5</v>
      </c>
      <c r="DO16" s="17">
        <v>0</v>
      </c>
      <c r="DP16" s="17">
        <v>0</v>
      </c>
      <c r="DQ16" s="17">
        <v>2.8</v>
      </c>
      <c r="DR16" s="17">
        <v>8.8000000000000007</v>
      </c>
      <c r="DS16" s="17">
        <v>0</v>
      </c>
      <c r="DT16" s="17">
        <v>3.3</v>
      </c>
      <c r="DU16" s="17">
        <v>14.6</v>
      </c>
      <c r="DV16" s="17">
        <v>3.2</v>
      </c>
      <c r="DW16" s="17"/>
      <c r="DX16" s="17">
        <v>0</v>
      </c>
      <c r="DY16" s="17">
        <v>19.8</v>
      </c>
      <c r="DZ16" s="17">
        <v>12.1</v>
      </c>
      <c r="EA16" s="17">
        <v>20.3</v>
      </c>
      <c r="EB16" s="17">
        <v>20.2</v>
      </c>
      <c r="EC16" s="17">
        <v>0</v>
      </c>
      <c r="ED16" s="17">
        <v>5</v>
      </c>
      <c r="EE16" s="17">
        <v>0</v>
      </c>
      <c r="EF16" s="17">
        <v>3.9</v>
      </c>
      <c r="EG16" s="17">
        <v>4.9000000000000004</v>
      </c>
      <c r="EH16" s="17">
        <v>0</v>
      </c>
      <c r="EI16" s="17">
        <v>0</v>
      </c>
      <c r="EJ16" s="17">
        <v>0</v>
      </c>
      <c r="EK16" s="17">
        <v>21</v>
      </c>
      <c r="EL16" s="17">
        <v>8.1</v>
      </c>
      <c r="EM16" s="17"/>
      <c r="EN16" s="17">
        <v>20.399999999999999</v>
      </c>
      <c r="EO16" s="17">
        <v>20.399999999999999</v>
      </c>
      <c r="EP16" s="17">
        <v>20</v>
      </c>
      <c r="EQ16" s="17">
        <v>0</v>
      </c>
      <c r="ER16" s="17">
        <v>0</v>
      </c>
      <c r="ES16" s="17">
        <v>0</v>
      </c>
      <c r="ET16" s="17">
        <v>0</v>
      </c>
      <c r="EU16" s="17">
        <v>0.6</v>
      </c>
      <c r="EV16" s="17">
        <v>2</v>
      </c>
      <c r="EW16" s="17">
        <v>2.6</v>
      </c>
      <c r="EX16" s="17">
        <v>0</v>
      </c>
      <c r="EY16" s="17">
        <v>2.9</v>
      </c>
      <c r="EZ16" s="17">
        <v>2.2999999999999998</v>
      </c>
      <c r="FA16" s="17">
        <v>2.1</v>
      </c>
      <c r="FB16" s="17">
        <v>0.7</v>
      </c>
      <c r="FC16" s="17">
        <v>0</v>
      </c>
      <c r="FD16" s="17">
        <v>7.1</v>
      </c>
      <c r="FE16" s="17">
        <v>20</v>
      </c>
      <c r="FF16" s="17">
        <v>19.8</v>
      </c>
      <c r="FG16" s="17">
        <v>9</v>
      </c>
      <c r="FH16" s="17">
        <v>0</v>
      </c>
      <c r="FI16" s="17">
        <v>33.700000000000003</v>
      </c>
      <c r="FJ16" s="17">
        <v>16.8</v>
      </c>
      <c r="FK16" s="17">
        <v>13</v>
      </c>
      <c r="FL16" s="17">
        <v>5.4</v>
      </c>
      <c r="FM16" s="17">
        <v>10.1</v>
      </c>
      <c r="FN16" s="17">
        <v>14.97</v>
      </c>
      <c r="FO16" s="17">
        <v>6364.17</v>
      </c>
      <c r="FP16" s="15"/>
      <c r="FQ16" s="17">
        <v>24.563880000000001</v>
      </c>
      <c r="FR16" s="17">
        <v>8.0299999999999994</v>
      </c>
      <c r="FS16" s="17">
        <v>10.4</v>
      </c>
      <c r="FT16" s="17">
        <v>13.2</v>
      </c>
      <c r="FU16" s="17">
        <v>26.3</v>
      </c>
      <c r="FV16" s="17">
        <v>18.899999999999999</v>
      </c>
      <c r="FW16" s="17">
        <v>11.8</v>
      </c>
      <c r="FX16" s="17">
        <v>14.8</v>
      </c>
      <c r="FY16" s="17">
        <v>127.99388</v>
      </c>
    </row>
    <row r="17" spans="1:181" ht="24" customHeight="1" x14ac:dyDescent="0.3">
      <c r="A17" s="16" t="s">
        <v>57</v>
      </c>
      <c r="B17" s="16" t="s">
        <v>801</v>
      </c>
      <c r="C17" s="17">
        <v>198.7</v>
      </c>
      <c r="D17" s="17">
        <v>641.6</v>
      </c>
      <c r="E17" s="17">
        <v>212.1</v>
      </c>
      <c r="F17" s="17"/>
      <c r="G17" s="17"/>
      <c r="H17" s="17">
        <v>88</v>
      </c>
      <c r="I17" s="17">
        <v>161.5</v>
      </c>
      <c r="J17" s="17"/>
      <c r="K17" s="17">
        <v>0</v>
      </c>
      <c r="L17" s="17">
        <v>127.2</v>
      </c>
      <c r="M17" s="17">
        <v>127.4</v>
      </c>
      <c r="N17" s="17">
        <v>128.5</v>
      </c>
      <c r="O17" s="17">
        <v>213.9</v>
      </c>
      <c r="P17" s="17">
        <v>108.4</v>
      </c>
      <c r="Q17" s="17">
        <v>75.3</v>
      </c>
      <c r="R17" s="17">
        <v>563.70000000000005</v>
      </c>
      <c r="S17" s="17">
        <v>10.1</v>
      </c>
      <c r="T17" s="17"/>
      <c r="U17" s="17"/>
      <c r="V17" s="17"/>
      <c r="W17" s="17"/>
      <c r="X17" s="17">
        <v>166.9</v>
      </c>
      <c r="Y17" s="17">
        <v>7.3</v>
      </c>
      <c r="Z17" s="17">
        <v>5.3</v>
      </c>
      <c r="AA17" s="17">
        <v>0</v>
      </c>
      <c r="AB17" s="17">
        <v>0</v>
      </c>
      <c r="AC17" s="17"/>
      <c r="AD17" s="17">
        <v>142.9</v>
      </c>
      <c r="AE17" s="17"/>
      <c r="AF17" s="17"/>
      <c r="AG17" s="17"/>
      <c r="AH17" s="17"/>
      <c r="AI17" s="17">
        <v>110</v>
      </c>
      <c r="AJ17" s="17">
        <v>170.1</v>
      </c>
      <c r="AK17" s="17"/>
      <c r="AL17" s="17"/>
      <c r="AM17" s="17"/>
      <c r="AN17" s="17">
        <v>6.5</v>
      </c>
      <c r="AO17" s="17">
        <v>459.9</v>
      </c>
      <c r="AP17" s="17">
        <v>81.599999999999994</v>
      </c>
      <c r="AQ17" s="17">
        <v>150.6</v>
      </c>
      <c r="AR17" s="17">
        <v>41.9</v>
      </c>
      <c r="AS17" s="17">
        <v>18.5</v>
      </c>
      <c r="AT17" s="17">
        <v>18.8</v>
      </c>
      <c r="AU17" s="17">
        <v>91.2</v>
      </c>
      <c r="AV17" s="17">
        <v>175.8</v>
      </c>
      <c r="AW17" s="17">
        <v>176.7</v>
      </c>
      <c r="AX17" s="17">
        <v>185.4</v>
      </c>
      <c r="AY17" s="17">
        <v>105.5</v>
      </c>
      <c r="AZ17" s="17">
        <v>44</v>
      </c>
      <c r="BA17" s="17">
        <v>0</v>
      </c>
      <c r="BB17" s="17">
        <v>3.8</v>
      </c>
      <c r="BC17" s="17">
        <v>31.5</v>
      </c>
      <c r="BD17" s="17">
        <v>168.9</v>
      </c>
      <c r="BE17" s="17"/>
      <c r="BF17" s="17"/>
      <c r="BG17" s="17">
        <v>0</v>
      </c>
      <c r="BH17" s="17"/>
      <c r="BI17" s="17"/>
      <c r="BJ17" s="17">
        <v>0</v>
      </c>
      <c r="BK17" s="17"/>
      <c r="BL17" s="17"/>
      <c r="BM17" s="17"/>
      <c r="BN17" s="17">
        <v>126.3</v>
      </c>
      <c r="BO17" s="17">
        <v>0</v>
      </c>
      <c r="BP17" s="17">
        <v>0</v>
      </c>
      <c r="BQ17" s="17">
        <v>0</v>
      </c>
      <c r="BR17" s="17"/>
      <c r="BS17" s="17">
        <v>12</v>
      </c>
      <c r="BT17" s="17">
        <v>0</v>
      </c>
      <c r="BU17" s="17"/>
      <c r="BV17" s="17"/>
      <c r="BW17" s="17"/>
      <c r="BX17" s="17"/>
      <c r="BY17" s="17"/>
      <c r="BZ17" s="17"/>
      <c r="CA17" s="17">
        <v>2.1</v>
      </c>
      <c r="CB17" s="17">
        <v>259.5</v>
      </c>
      <c r="CC17" s="17">
        <v>126.1</v>
      </c>
      <c r="CD17" s="17">
        <v>61.9</v>
      </c>
      <c r="CE17" s="17">
        <v>65.900000000000006</v>
      </c>
      <c r="CF17" s="17">
        <v>29.6</v>
      </c>
      <c r="CG17" s="17"/>
      <c r="CH17" s="17">
        <v>0</v>
      </c>
      <c r="CI17" s="17">
        <v>0</v>
      </c>
      <c r="CJ17" s="17">
        <v>90.4</v>
      </c>
      <c r="CK17" s="17"/>
      <c r="CL17" s="17">
        <v>0</v>
      </c>
      <c r="CM17" s="17"/>
      <c r="CN17" s="17"/>
      <c r="CO17" s="17"/>
      <c r="CP17" s="17"/>
      <c r="CQ17" s="17"/>
      <c r="CR17" s="17">
        <v>10.3</v>
      </c>
      <c r="CS17" s="17">
        <v>0</v>
      </c>
      <c r="CT17" s="17">
        <v>7.1</v>
      </c>
      <c r="CU17" s="17"/>
      <c r="CV17" s="17">
        <v>20</v>
      </c>
      <c r="CW17" s="17">
        <v>0</v>
      </c>
      <c r="CX17" s="17">
        <v>8.6</v>
      </c>
      <c r="CY17" s="17">
        <v>0</v>
      </c>
      <c r="CZ17" s="17">
        <v>0</v>
      </c>
      <c r="DA17" s="17">
        <v>0</v>
      </c>
      <c r="DB17" s="17">
        <v>20.2</v>
      </c>
      <c r="DC17" s="17">
        <v>9.9</v>
      </c>
      <c r="DD17" s="17">
        <v>5.4</v>
      </c>
      <c r="DE17" s="17">
        <v>0</v>
      </c>
      <c r="DF17" s="17">
        <v>0</v>
      </c>
      <c r="DG17" s="17">
        <v>1.7</v>
      </c>
      <c r="DH17" s="17">
        <v>3</v>
      </c>
      <c r="DI17" s="17">
        <v>5.0999999999999996</v>
      </c>
      <c r="DJ17" s="17">
        <v>20.2</v>
      </c>
      <c r="DK17" s="17">
        <v>20</v>
      </c>
      <c r="DL17" s="17">
        <v>18.8</v>
      </c>
      <c r="DM17" s="17">
        <v>3.6</v>
      </c>
      <c r="DN17" s="17">
        <v>18.5</v>
      </c>
      <c r="DO17" s="17">
        <v>0</v>
      </c>
      <c r="DP17" s="17">
        <v>0</v>
      </c>
      <c r="DQ17" s="17">
        <v>1.6</v>
      </c>
      <c r="DR17" s="17">
        <v>3.7</v>
      </c>
      <c r="DS17" s="17">
        <v>0</v>
      </c>
      <c r="DT17" s="17">
        <v>3.3</v>
      </c>
      <c r="DU17" s="17">
        <v>14.5</v>
      </c>
      <c r="DV17" s="17">
        <v>3.2</v>
      </c>
      <c r="DW17" s="17"/>
      <c r="DX17" s="17">
        <v>0</v>
      </c>
      <c r="DY17" s="17">
        <v>19.8</v>
      </c>
      <c r="DZ17" s="17">
        <v>12.3</v>
      </c>
      <c r="EA17" s="17">
        <v>20</v>
      </c>
      <c r="EB17" s="17">
        <v>20.2</v>
      </c>
      <c r="EC17" s="17">
        <v>0</v>
      </c>
      <c r="ED17" s="17">
        <v>3.2</v>
      </c>
      <c r="EE17" s="17">
        <v>0</v>
      </c>
      <c r="EF17" s="17">
        <v>0.9</v>
      </c>
      <c r="EG17" s="17">
        <v>6.5</v>
      </c>
      <c r="EH17" s="17">
        <v>0</v>
      </c>
      <c r="EI17" s="17">
        <v>0</v>
      </c>
      <c r="EJ17" s="17">
        <v>0</v>
      </c>
      <c r="EK17" s="17">
        <v>21</v>
      </c>
      <c r="EL17" s="17">
        <v>8.1</v>
      </c>
      <c r="EM17" s="17"/>
      <c r="EN17" s="17">
        <v>20.399999999999999</v>
      </c>
      <c r="EO17" s="17">
        <v>20.399999999999999</v>
      </c>
      <c r="EP17" s="17">
        <v>20</v>
      </c>
      <c r="EQ17" s="17">
        <v>0</v>
      </c>
      <c r="ER17" s="17">
        <v>0</v>
      </c>
      <c r="ES17" s="17">
        <v>0</v>
      </c>
      <c r="ET17" s="17">
        <v>0</v>
      </c>
      <c r="EU17" s="17">
        <v>0.6</v>
      </c>
      <c r="EV17" s="17">
        <v>3.6</v>
      </c>
      <c r="EW17" s="17">
        <v>2.9</v>
      </c>
      <c r="EX17" s="17">
        <v>0</v>
      </c>
      <c r="EY17" s="17">
        <v>2.9</v>
      </c>
      <c r="EZ17" s="17">
        <v>2.2999999999999998</v>
      </c>
      <c r="FA17" s="17">
        <v>2.1</v>
      </c>
      <c r="FB17" s="17">
        <v>0.7</v>
      </c>
      <c r="FC17" s="17">
        <v>0</v>
      </c>
      <c r="FD17" s="17">
        <v>7.1</v>
      </c>
      <c r="FE17" s="17">
        <v>20</v>
      </c>
      <c r="FF17" s="17">
        <v>20</v>
      </c>
      <c r="FG17" s="17">
        <v>9</v>
      </c>
      <c r="FH17" s="17">
        <v>0</v>
      </c>
      <c r="FI17" s="17">
        <v>33.700000000000003</v>
      </c>
      <c r="FJ17" s="17">
        <v>17.2</v>
      </c>
      <c r="FK17" s="17">
        <v>12</v>
      </c>
      <c r="FL17" s="17">
        <v>5.5</v>
      </c>
      <c r="FM17" s="17">
        <v>10.9</v>
      </c>
      <c r="FN17" s="17">
        <v>12.62</v>
      </c>
      <c r="FO17" s="17">
        <v>6327.92</v>
      </c>
      <c r="FP17" s="15"/>
      <c r="FQ17" s="17">
        <v>24.554279999999999</v>
      </c>
      <c r="FR17" s="17">
        <v>8.0299999999999994</v>
      </c>
      <c r="FS17" s="17">
        <v>11.1</v>
      </c>
      <c r="FT17" s="17">
        <v>13.2</v>
      </c>
      <c r="FU17" s="17">
        <v>26.2</v>
      </c>
      <c r="FV17" s="17">
        <v>18.899999999999999</v>
      </c>
      <c r="FW17" s="17">
        <v>11.7</v>
      </c>
      <c r="FX17" s="17">
        <v>14.9</v>
      </c>
      <c r="FY17" s="17">
        <v>128.58428000000001</v>
      </c>
    </row>
    <row r="18" spans="1:181" ht="24" customHeight="1" x14ac:dyDescent="0.3">
      <c r="A18" s="18" t="s">
        <v>57</v>
      </c>
      <c r="B18" s="18" t="s">
        <v>802</v>
      </c>
      <c r="C18" s="19">
        <v>204.8</v>
      </c>
      <c r="D18" s="19">
        <v>638.6</v>
      </c>
      <c r="E18" s="19">
        <v>211.9</v>
      </c>
      <c r="F18" s="19"/>
      <c r="G18" s="19"/>
      <c r="H18" s="19">
        <v>90.7</v>
      </c>
      <c r="I18" s="19">
        <v>162.19999999999999</v>
      </c>
      <c r="J18" s="19"/>
      <c r="K18" s="19">
        <v>0</v>
      </c>
      <c r="L18" s="19">
        <v>106.5</v>
      </c>
      <c r="M18" s="19">
        <v>106.2</v>
      </c>
      <c r="N18" s="19">
        <v>106.1</v>
      </c>
      <c r="O18" s="19">
        <v>213.5</v>
      </c>
      <c r="P18" s="19">
        <v>107.8</v>
      </c>
      <c r="Q18" s="19">
        <v>68.400000000000006</v>
      </c>
      <c r="R18" s="19">
        <v>551.20000000000005</v>
      </c>
      <c r="S18" s="19">
        <v>10.3</v>
      </c>
      <c r="T18" s="19"/>
      <c r="U18" s="19"/>
      <c r="V18" s="19"/>
      <c r="W18" s="19"/>
      <c r="X18" s="19">
        <v>167.9</v>
      </c>
      <c r="Y18" s="19">
        <v>7.3</v>
      </c>
      <c r="Z18" s="19">
        <v>5.3</v>
      </c>
      <c r="AA18" s="19">
        <v>0</v>
      </c>
      <c r="AB18" s="19">
        <v>0</v>
      </c>
      <c r="AC18" s="19"/>
      <c r="AD18" s="19">
        <v>142.19999999999999</v>
      </c>
      <c r="AE18" s="19"/>
      <c r="AF18" s="19"/>
      <c r="AG18" s="19"/>
      <c r="AH18" s="19"/>
      <c r="AI18" s="19">
        <v>110.1</v>
      </c>
      <c r="AJ18" s="19">
        <v>179.8</v>
      </c>
      <c r="AK18" s="19"/>
      <c r="AL18" s="19"/>
      <c r="AM18" s="19"/>
      <c r="AN18" s="19">
        <v>6.5</v>
      </c>
      <c r="AO18" s="19">
        <v>457.6</v>
      </c>
      <c r="AP18" s="19">
        <v>81.5</v>
      </c>
      <c r="AQ18" s="19">
        <v>151.80000000000001</v>
      </c>
      <c r="AR18" s="19">
        <v>41.6</v>
      </c>
      <c r="AS18" s="19">
        <v>18.399999999999999</v>
      </c>
      <c r="AT18" s="19">
        <v>18.8</v>
      </c>
      <c r="AU18" s="19">
        <v>90.3</v>
      </c>
      <c r="AV18" s="19">
        <v>179.8</v>
      </c>
      <c r="AW18" s="19">
        <v>180.7</v>
      </c>
      <c r="AX18" s="19">
        <v>182.9</v>
      </c>
      <c r="AY18" s="19">
        <v>106.4</v>
      </c>
      <c r="AZ18" s="19">
        <v>45.4</v>
      </c>
      <c r="BA18" s="19">
        <v>0</v>
      </c>
      <c r="BB18" s="19">
        <v>3.8</v>
      </c>
      <c r="BC18" s="19">
        <v>30.9</v>
      </c>
      <c r="BD18" s="19">
        <v>168.9</v>
      </c>
      <c r="BE18" s="19"/>
      <c r="BF18" s="19"/>
      <c r="BG18" s="19">
        <v>0</v>
      </c>
      <c r="BH18" s="19"/>
      <c r="BI18" s="19"/>
      <c r="BJ18" s="19">
        <v>0</v>
      </c>
      <c r="BK18" s="19"/>
      <c r="BL18" s="19"/>
      <c r="BM18" s="19"/>
      <c r="BN18" s="19">
        <v>127.1</v>
      </c>
      <c r="BO18" s="19">
        <v>0</v>
      </c>
      <c r="BP18" s="19">
        <v>0</v>
      </c>
      <c r="BQ18" s="19">
        <v>0</v>
      </c>
      <c r="BR18" s="19"/>
      <c r="BS18" s="19">
        <v>13.1</v>
      </c>
      <c r="BT18" s="19">
        <v>0</v>
      </c>
      <c r="BU18" s="19"/>
      <c r="BV18" s="19"/>
      <c r="BW18" s="19"/>
      <c r="BX18" s="19"/>
      <c r="BY18" s="19"/>
      <c r="BZ18" s="19"/>
      <c r="CA18" s="19">
        <v>2.1</v>
      </c>
      <c r="CB18" s="19">
        <v>231.4</v>
      </c>
      <c r="CC18" s="19">
        <v>116.2</v>
      </c>
      <c r="CD18" s="19">
        <v>62.7</v>
      </c>
      <c r="CE18" s="19">
        <v>65.900000000000006</v>
      </c>
      <c r="CF18" s="19">
        <v>30</v>
      </c>
      <c r="CG18" s="19"/>
      <c r="CH18" s="19">
        <v>0</v>
      </c>
      <c r="CI18" s="19">
        <v>0</v>
      </c>
      <c r="CJ18" s="19">
        <v>89.3</v>
      </c>
      <c r="CK18" s="19"/>
      <c r="CL18" s="19">
        <v>40.9</v>
      </c>
      <c r="CM18" s="19"/>
      <c r="CN18" s="19"/>
      <c r="CO18" s="19"/>
      <c r="CP18" s="19"/>
      <c r="CQ18" s="19"/>
      <c r="CR18" s="19">
        <v>10.3</v>
      </c>
      <c r="CS18" s="19">
        <v>0</v>
      </c>
      <c r="CT18" s="19">
        <v>7.1</v>
      </c>
      <c r="CU18" s="19"/>
      <c r="CV18" s="19">
        <v>20</v>
      </c>
      <c r="CW18" s="19">
        <v>0</v>
      </c>
      <c r="CX18" s="19">
        <v>6.3</v>
      </c>
      <c r="CY18" s="19">
        <v>0</v>
      </c>
      <c r="CZ18" s="19">
        <v>0</v>
      </c>
      <c r="DA18" s="19">
        <v>0</v>
      </c>
      <c r="DB18" s="19">
        <v>20.2</v>
      </c>
      <c r="DC18" s="19">
        <v>9.9</v>
      </c>
      <c r="DD18" s="19">
        <v>5.5</v>
      </c>
      <c r="DE18" s="19">
        <v>0</v>
      </c>
      <c r="DF18" s="19">
        <v>0</v>
      </c>
      <c r="DG18" s="19">
        <v>1.7</v>
      </c>
      <c r="DH18" s="19">
        <v>3</v>
      </c>
      <c r="DI18" s="19">
        <v>5.0999999999999996</v>
      </c>
      <c r="DJ18" s="19">
        <v>20.2</v>
      </c>
      <c r="DK18" s="19">
        <v>20</v>
      </c>
      <c r="DL18" s="19">
        <v>18.8</v>
      </c>
      <c r="DM18" s="19">
        <v>3.6</v>
      </c>
      <c r="DN18" s="19">
        <v>18.5</v>
      </c>
      <c r="DO18" s="19">
        <v>0</v>
      </c>
      <c r="DP18" s="19">
        <v>0</v>
      </c>
      <c r="DQ18" s="19">
        <v>0.4</v>
      </c>
      <c r="DR18" s="19">
        <v>0.9</v>
      </c>
      <c r="DS18" s="19">
        <v>0</v>
      </c>
      <c r="DT18" s="19">
        <v>3.3</v>
      </c>
      <c r="DU18" s="19">
        <v>14.5</v>
      </c>
      <c r="DV18" s="19">
        <v>3.2</v>
      </c>
      <c r="DW18" s="19"/>
      <c r="DX18" s="19">
        <v>0</v>
      </c>
      <c r="DY18" s="19">
        <v>19.8</v>
      </c>
      <c r="DZ18" s="19">
        <v>11.5</v>
      </c>
      <c r="EA18" s="19">
        <v>20.100000000000001</v>
      </c>
      <c r="EB18" s="19">
        <v>20.2</v>
      </c>
      <c r="EC18" s="19">
        <v>0.7</v>
      </c>
      <c r="ED18" s="19">
        <v>6.4</v>
      </c>
      <c r="EE18" s="19">
        <v>0</v>
      </c>
      <c r="EF18" s="19">
        <v>2.1</v>
      </c>
      <c r="EG18" s="19">
        <v>13</v>
      </c>
      <c r="EH18" s="19">
        <v>0</v>
      </c>
      <c r="EI18" s="19">
        <v>0</v>
      </c>
      <c r="EJ18" s="19">
        <v>0</v>
      </c>
      <c r="EK18" s="19">
        <v>21</v>
      </c>
      <c r="EL18" s="19">
        <v>8.1</v>
      </c>
      <c r="EM18" s="19"/>
      <c r="EN18" s="19">
        <v>20.399999999999999</v>
      </c>
      <c r="EO18" s="19">
        <v>20.399999999999999</v>
      </c>
      <c r="EP18" s="19">
        <v>20</v>
      </c>
      <c r="EQ18" s="19">
        <v>0.4</v>
      </c>
      <c r="ER18" s="19">
        <v>0</v>
      </c>
      <c r="ES18" s="19">
        <v>0</v>
      </c>
      <c r="ET18" s="19">
        <v>0</v>
      </c>
      <c r="EU18" s="19">
        <v>0.6</v>
      </c>
      <c r="EV18" s="19">
        <v>4.0999999999999996</v>
      </c>
      <c r="EW18" s="19">
        <v>4.9000000000000004</v>
      </c>
      <c r="EX18" s="19">
        <v>0</v>
      </c>
      <c r="EY18" s="19">
        <v>2.9</v>
      </c>
      <c r="EZ18" s="19">
        <v>2.2999999999999998</v>
      </c>
      <c r="FA18" s="19">
        <v>2.1</v>
      </c>
      <c r="FB18" s="19">
        <v>0.7</v>
      </c>
      <c r="FC18" s="19">
        <v>0</v>
      </c>
      <c r="FD18" s="19">
        <v>7.1</v>
      </c>
      <c r="FE18" s="19">
        <v>20</v>
      </c>
      <c r="FF18" s="19">
        <v>20</v>
      </c>
      <c r="FG18" s="19">
        <v>8.5</v>
      </c>
      <c r="FH18" s="19">
        <v>0</v>
      </c>
      <c r="FI18" s="19">
        <v>34.4</v>
      </c>
      <c r="FJ18" s="19">
        <v>17.100000000000001</v>
      </c>
      <c r="FK18" s="19">
        <v>13</v>
      </c>
      <c r="FL18" s="19">
        <v>5.5</v>
      </c>
      <c r="FM18" s="19">
        <v>11</v>
      </c>
      <c r="FN18" s="19">
        <v>12.65</v>
      </c>
      <c r="FO18" s="19">
        <v>6278.25</v>
      </c>
      <c r="FP18" s="15"/>
      <c r="FQ18" s="19">
        <v>24.53886</v>
      </c>
      <c r="FR18" s="19">
        <v>8.02</v>
      </c>
      <c r="FS18" s="19">
        <v>10.9</v>
      </c>
      <c r="FT18" s="19">
        <v>13.2</v>
      </c>
      <c r="FU18" s="19">
        <v>26.2</v>
      </c>
      <c r="FV18" s="19">
        <v>18.899999999999999</v>
      </c>
      <c r="FW18" s="19">
        <v>11.6</v>
      </c>
      <c r="FX18" s="19">
        <v>14.7</v>
      </c>
      <c r="FY18" s="19">
        <v>128.05886000000001</v>
      </c>
    </row>
    <row r="19" spans="1:181" ht="24" customHeight="1" x14ac:dyDescent="0.3">
      <c r="A19" s="13" t="s">
        <v>57</v>
      </c>
      <c r="B19" s="13" t="s">
        <v>803</v>
      </c>
      <c r="C19" s="14">
        <v>200.5</v>
      </c>
      <c r="D19" s="14">
        <v>641.79999999999995</v>
      </c>
      <c r="E19" s="14">
        <v>212.6</v>
      </c>
      <c r="F19" s="14"/>
      <c r="G19" s="14"/>
      <c r="H19" s="14">
        <v>90.2</v>
      </c>
      <c r="I19" s="14">
        <v>163.80000000000001</v>
      </c>
      <c r="J19" s="14"/>
      <c r="K19" s="14">
        <v>0</v>
      </c>
      <c r="L19" s="14">
        <v>120.5</v>
      </c>
      <c r="M19" s="14">
        <v>120.7</v>
      </c>
      <c r="N19" s="14">
        <v>120.2</v>
      </c>
      <c r="O19" s="14">
        <v>217.6</v>
      </c>
      <c r="P19" s="14">
        <v>109.1</v>
      </c>
      <c r="Q19" s="14">
        <v>68.5</v>
      </c>
      <c r="R19" s="14">
        <v>555.79999999999995</v>
      </c>
      <c r="S19" s="14">
        <v>10.3</v>
      </c>
      <c r="T19" s="14"/>
      <c r="U19" s="14"/>
      <c r="V19" s="14"/>
      <c r="W19" s="14"/>
      <c r="X19" s="14">
        <v>167.5</v>
      </c>
      <c r="Y19" s="14">
        <v>7.4</v>
      </c>
      <c r="Z19" s="14">
        <v>5.3</v>
      </c>
      <c r="AA19" s="14">
        <v>0</v>
      </c>
      <c r="AB19" s="14">
        <v>0</v>
      </c>
      <c r="AC19" s="14"/>
      <c r="AD19" s="14">
        <v>142.69999999999999</v>
      </c>
      <c r="AE19" s="14"/>
      <c r="AF19" s="14"/>
      <c r="AG19" s="14"/>
      <c r="AH19" s="14"/>
      <c r="AI19" s="14">
        <v>110.4</v>
      </c>
      <c r="AJ19" s="14">
        <v>172.9</v>
      </c>
      <c r="AK19" s="14"/>
      <c r="AL19" s="14"/>
      <c r="AM19" s="14"/>
      <c r="AN19" s="14">
        <v>6.5</v>
      </c>
      <c r="AO19" s="14">
        <v>457.5</v>
      </c>
      <c r="AP19" s="14">
        <v>81.5</v>
      </c>
      <c r="AQ19" s="14">
        <v>150.80000000000001</v>
      </c>
      <c r="AR19" s="14">
        <v>42</v>
      </c>
      <c r="AS19" s="14">
        <v>18.5</v>
      </c>
      <c r="AT19" s="14">
        <v>18.8</v>
      </c>
      <c r="AU19" s="14">
        <v>93.6</v>
      </c>
      <c r="AV19" s="14">
        <v>140.80000000000001</v>
      </c>
      <c r="AW19" s="14">
        <v>141.19999999999999</v>
      </c>
      <c r="AX19" s="14">
        <v>162.30000000000001</v>
      </c>
      <c r="AY19" s="14">
        <v>106.4</v>
      </c>
      <c r="AZ19" s="14">
        <v>44.6</v>
      </c>
      <c r="BA19" s="14">
        <v>0</v>
      </c>
      <c r="BB19" s="14">
        <v>3.8</v>
      </c>
      <c r="BC19" s="14">
        <v>31.9</v>
      </c>
      <c r="BD19" s="14">
        <v>170.2</v>
      </c>
      <c r="BE19" s="14"/>
      <c r="BF19" s="14"/>
      <c r="BG19" s="14">
        <v>0</v>
      </c>
      <c r="BH19" s="14"/>
      <c r="BI19" s="14"/>
      <c r="BJ19" s="14">
        <v>0</v>
      </c>
      <c r="BK19" s="14"/>
      <c r="BL19" s="14"/>
      <c r="BM19" s="14"/>
      <c r="BN19" s="14">
        <v>127.3</v>
      </c>
      <c r="BO19" s="14">
        <v>0</v>
      </c>
      <c r="BP19" s="14">
        <v>0</v>
      </c>
      <c r="BQ19" s="14">
        <v>0</v>
      </c>
      <c r="BR19" s="14"/>
      <c r="BS19" s="14">
        <v>29.7</v>
      </c>
      <c r="BT19" s="14">
        <v>0</v>
      </c>
      <c r="BU19" s="14"/>
      <c r="BV19" s="14"/>
      <c r="BW19" s="14"/>
      <c r="BX19" s="14"/>
      <c r="BY19" s="14"/>
      <c r="BZ19" s="14"/>
      <c r="CA19" s="14">
        <v>2.1</v>
      </c>
      <c r="CB19" s="14">
        <v>254</v>
      </c>
      <c r="CC19" s="14">
        <v>125.6</v>
      </c>
      <c r="CD19" s="14">
        <v>62.9</v>
      </c>
      <c r="CE19" s="14">
        <v>65.900000000000006</v>
      </c>
      <c r="CF19" s="14">
        <v>27.4</v>
      </c>
      <c r="CG19" s="14"/>
      <c r="CH19" s="14">
        <v>0</v>
      </c>
      <c r="CI19" s="14">
        <v>0</v>
      </c>
      <c r="CJ19" s="14">
        <v>117.7</v>
      </c>
      <c r="CK19" s="14"/>
      <c r="CL19" s="14">
        <v>52.3</v>
      </c>
      <c r="CM19" s="14"/>
      <c r="CN19" s="14"/>
      <c r="CO19" s="14"/>
      <c r="CP19" s="14"/>
      <c r="CQ19" s="14"/>
      <c r="CR19" s="14">
        <v>50.1</v>
      </c>
      <c r="CS19" s="14">
        <v>0</v>
      </c>
      <c r="CT19" s="14">
        <v>7.1</v>
      </c>
      <c r="CU19" s="14"/>
      <c r="CV19" s="14">
        <v>20</v>
      </c>
      <c r="CW19" s="14">
        <v>0</v>
      </c>
      <c r="CX19" s="14">
        <v>9</v>
      </c>
      <c r="CY19" s="14">
        <v>0</v>
      </c>
      <c r="CZ19" s="14">
        <v>0</v>
      </c>
      <c r="DA19" s="14">
        <v>0</v>
      </c>
      <c r="DB19" s="14">
        <v>20.3</v>
      </c>
      <c r="DC19" s="14">
        <v>10</v>
      </c>
      <c r="DD19" s="14">
        <v>5.4</v>
      </c>
      <c r="DE19" s="14">
        <v>0</v>
      </c>
      <c r="DF19" s="14">
        <v>0</v>
      </c>
      <c r="DG19" s="14">
        <v>1.7</v>
      </c>
      <c r="DH19" s="14">
        <v>3</v>
      </c>
      <c r="DI19" s="14">
        <v>5.0999999999999996</v>
      </c>
      <c r="DJ19" s="14">
        <v>20.3</v>
      </c>
      <c r="DK19" s="14">
        <v>20</v>
      </c>
      <c r="DL19" s="14">
        <v>18.7</v>
      </c>
      <c r="DM19" s="14">
        <v>3.6</v>
      </c>
      <c r="DN19" s="14">
        <v>18.399999999999999</v>
      </c>
      <c r="DO19" s="14">
        <v>0</v>
      </c>
      <c r="DP19" s="14">
        <v>0</v>
      </c>
      <c r="DQ19" s="14">
        <v>0</v>
      </c>
      <c r="DR19" s="14">
        <v>1</v>
      </c>
      <c r="DS19" s="14">
        <v>0</v>
      </c>
      <c r="DT19" s="14">
        <v>3.3</v>
      </c>
      <c r="DU19" s="14">
        <v>13</v>
      </c>
      <c r="DV19" s="14">
        <v>3.2</v>
      </c>
      <c r="DW19" s="14"/>
      <c r="DX19" s="14">
        <v>0</v>
      </c>
      <c r="DY19" s="14">
        <v>19.8</v>
      </c>
      <c r="DZ19" s="14">
        <v>11.4</v>
      </c>
      <c r="EA19" s="14">
        <v>20.3</v>
      </c>
      <c r="EB19" s="14">
        <v>20.3</v>
      </c>
      <c r="EC19" s="14">
        <v>2</v>
      </c>
      <c r="ED19" s="14">
        <v>5</v>
      </c>
      <c r="EE19" s="14">
        <v>0</v>
      </c>
      <c r="EF19" s="14">
        <v>4.5</v>
      </c>
      <c r="EG19" s="14">
        <v>6.4</v>
      </c>
      <c r="EH19" s="14">
        <v>0.1</v>
      </c>
      <c r="EI19" s="14">
        <v>0</v>
      </c>
      <c r="EJ19" s="14">
        <v>0</v>
      </c>
      <c r="EK19" s="14">
        <v>21</v>
      </c>
      <c r="EL19" s="14">
        <v>8.1</v>
      </c>
      <c r="EM19" s="14"/>
      <c r="EN19" s="14">
        <v>20.399999999999999</v>
      </c>
      <c r="EO19" s="14">
        <v>20.399999999999999</v>
      </c>
      <c r="EP19" s="14">
        <v>20</v>
      </c>
      <c r="EQ19" s="14">
        <v>0</v>
      </c>
      <c r="ER19" s="14">
        <v>0</v>
      </c>
      <c r="ES19" s="14">
        <v>0</v>
      </c>
      <c r="ET19" s="14">
        <v>0</v>
      </c>
      <c r="EU19" s="14">
        <v>0.6</v>
      </c>
      <c r="EV19" s="14">
        <v>2.4</v>
      </c>
      <c r="EW19" s="14">
        <v>3.6</v>
      </c>
      <c r="EX19" s="14">
        <v>0</v>
      </c>
      <c r="EY19" s="14">
        <v>2.9</v>
      </c>
      <c r="EZ19" s="14">
        <v>2.2999999999999998</v>
      </c>
      <c r="FA19" s="14">
        <v>2.1</v>
      </c>
      <c r="FB19" s="14">
        <v>0.7</v>
      </c>
      <c r="FC19" s="14">
        <v>0</v>
      </c>
      <c r="FD19" s="14">
        <v>7.1</v>
      </c>
      <c r="FE19" s="14">
        <v>20</v>
      </c>
      <c r="FF19" s="14">
        <v>20</v>
      </c>
      <c r="FG19" s="14">
        <v>8.9</v>
      </c>
      <c r="FH19" s="14">
        <v>0</v>
      </c>
      <c r="FI19" s="14">
        <v>34.5</v>
      </c>
      <c r="FJ19" s="14">
        <v>15.6</v>
      </c>
      <c r="FK19" s="14">
        <v>13</v>
      </c>
      <c r="FL19" s="14">
        <v>5.7</v>
      </c>
      <c r="FM19" s="14">
        <v>9.9</v>
      </c>
      <c r="FN19" s="14">
        <v>13.76</v>
      </c>
      <c r="FO19" s="14">
        <v>6349.06</v>
      </c>
      <c r="FP19" s="15"/>
      <c r="FQ19" s="14">
        <v>24.562989999999999</v>
      </c>
      <c r="FR19" s="14">
        <v>8.02</v>
      </c>
      <c r="FS19" s="14">
        <v>10.9</v>
      </c>
      <c r="FT19" s="14">
        <v>13.2</v>
      </c>
      <c r="FU19" s="14">
        <v>26.1</v>
      </c>
      <c r="FV19" s="14">
        <v>18.899999999999999</v>
      </c>
      <c r="FW19" s="14">
        <v>11.6</v>
      </c>
      <c r="FX19" s="14">
        <v>14.8</v>
      </c>
      <c r="FY19" s="14">
        <v>128.08299</v>
      </c>
    </row>
    <row r="20" spans="1:181" ht="24" customHeight="1" x14ac:dyDescent="0.3">
      <c r="A20" s="16" t="s">
        <v>57</v>
      </c>
      <c r="B20" s="16" t="s">
        <v>804</v>
      </c>
      <c r="C20" s="17">
        <v>202.6</v>
      </c>
      <c r="D20" s="17">
        <v>639.79999999999995</v>
      </c>
      <c r="E20" s="17">
        <v>212.8</v>
      </c>
      <c r="F20" s="17"/>
      <c r="G20" s="17"/>
      <c r="H20" s="17">
        <v>90.1</v>
      </c>
      <c r="I20" s="17">
        <v>162.19999999999999</v>
      </c>
      <c r="J20" s="17"/>
      <c r="K20" s="17">
        <v>0</v>
      </c>
      <c r="L20" s="17">
        <v>125.6</v>
      </c>
      <c r="M20" s="17">
        <v>126.4</v>
      </c>
      <c r="N20" s="17">
        <v>125.7</v>
      </c>
      <c r="O20" s="17">
        <v>222.1</v>
      </c>
      <c r="P20" s="17">
        <v>108.6</v>
      </c>
      <c r="Q20" s="17">
        <v>68.2</v>
      </c>
      <c r="R20" s="17">
        <v>559.70000000000005</v>
      </c>
      <c r="S20" s="17">
        <v>10.199999999999999</v>
      </c>
      <c r="T20" s="17"/>
      <c r="U20" s="17"/>
      <c r="V20" s="17"/>
      <c r="W20" s="17"/>
      <c r="X20" s="17">
        <v>166.3</v>
      </c>
      <c r="Y20" s="17">
        <v>7.3</v>
      </c>
      <c r="Z20" s="17">
        <v>5.3</v>
      </c>
      <c r="AA20" s="17">
        <v>0</v>
      </c>
      <c r="AB20" s="17">
        <v>0</v>
      </c>
      <c r="AC20" s="17"/>
      <c r="AD20" s="17">
        <v>142.6</v>
      </c>
      <c r="AE20" s="17"/>
      <c r="AF20" s="17"/>
      <c r="AG20" s="17"/>
      <c r="AH20" s="17"/>
      <c r="AI20" s="17">
        <v>110.3</v>
      </c>
      <c r="AJ20" s="17">
        <v>195.7</v>
      </c>
      <c r="AK20" s="17"/>
      <c r="AL20" s="17"/>
      <c r="AM20" s="17"/>
      <c r="AN20" s="17">
        <v>6.5</v>
      </c>
      <c r="AO20" s="17">
        <v>455.9</v>
      </c>
      <c r="AP20" s="17">
        <v>81.5</v>
      </c>
      <c r="AQ20" s="17">
        <v>151.5</v>
      </c>
      <c r="AR20" s="17">
        <v>41.8</v>
      </c>
      <c r="AS20" s="17">
        <v>18.399999999999999</v>
      </c>
      <c r="AT20" s="17">
        <v>18.8</v>
      </c>
      <c r="AU20" s="17">
        <v>93.4</v>
      </c>
      <c r="AV20" s="17">
        <v>141.30000000000001</v>
      </c>
      <c r="AW20" s="17">
        <v>141.80000000000001</v>
      </c>
      <c r="AX20" s="17">
        <v>162.80000000000001</v>
      </c>
      <c r="AY20" s="17">
        <v>106</v>
      </c>
      <c r="AZ20" s="17">
        <v>44.5</v>
      </c>
      <c r="BA20" s="17">
        <v>0</v>
      </c>
      <c r="BB20" s="17">
        <v>3.8</v>
      </c>
      <c r="BC20" s="17">
        <v>32.6</v>
      </c>
      <c r="BD20" s="17">
        <v>170</v>
      </c>
      <c r="BE20" s="17"/>
      <c r="BF20" s="17"/>
      <c r="BG20" s="17">
        <v>0</v>
      </c>
      <c r="BH20" s="17"/>
      <c r="BI20" s="17"/>
      <c r="BJ20" s="17">
        <v>0</v>
      </c>
      <c r="BK20" s="17"/>
      <c r="BL20" s="17"/>
      <c r="BM20" s="17"/>
      <c r="BN20" s="17">
        <v>127.2</v>
      </c>
      <c r="BO20" s="17">
        <v>0</v>
      </c>
      <c r="BP20" s="17">
        <v>0</v>
      </c>
      <c r="BQ20" s="17">
        <v>0</v>
      </c>
      <c r="BR20" s="17"/>
      <c r="BS20" s="17">
        <v>29.9</v>
      </c>
      <c r="BT20" s="17">
        <v>3.7</v>
      </c>
      <c r="BU20" s="17"/>
      <c r="BV20" s="17"/>
      <c r="BW20" s="17"/>
      <c r="BX20" s="17"/>
      <c r="BY20" s="17"/>
      <c r="BZ20" s="17"/>
      <c r="CA20" s="17">
        <v>2.1</v>
      </c>
      <c r="CB20" s="17">
        <v>261.3</v>
      </c>
      <c r="CC20" s="17">
        <v>128.9</v>
      </c>
      <c r="CD20" s="17">
        <v>62.8</v>
      </c>
      <c r="CE20" s="17">
        <v>65.5</v>
      </c>
      <c r="CF20" s="17">
        <v>30</v>
      </c>
      <c r="CG20" s="17"/>
      <c r="CH20" s="17">
        <v>0</v>
      </c>
      <c r="CI20" s="17">
        <v>0</v>
      </c>
      <c r="CJ20" s="17">
        <v>115.4</v>
      </c>
      <c r="CK20" s="17"/>
      <c r="CL20" s="17">
        <v>55.7</v>
      </c>
      <c r="CM20" s="17"/>
      <c r="CN20" s="17"/>
      <c r="CO20" s="17"/>
      <c r="CP20" s="17"/>
      <c r="CQ20" s="17"/>
      <c r="CR20" s="17">
        <v>50.5</v>
      </c>
      <c r="CS20" s="17">
        <v>0</v>
      </c>
      <c r="CT20" s="17">
        <v>7.1</v>
      </c>
      <c r="CU20" s="17"/>
      <c r="CV20" s="17">
        <v>20</v>
      </c>
      <c r="CW20" s="17">
        <v>0</v>
      </c>
      <c r="CX20" s="17">
        <v>13</v>
      </c>
      <c r="CY20" s="17">
        <v>0</v>
      </c>
      <c r="CZ20" s="17">
        <v>0</v>
      </c>
      <c r="DA20" s="17">
        <v>0</v>
      </c>
      <c r="DB20" s="17">
        <v>20.399999999999999</v>
      </c>
      <c r="DC20" s="17">
        <v>9.9</v>
      </c>
      <c r="DD20" s="17">
        <v>5.5</v>
      </c>
      <c r="DE20" s="17">
        <v>0</v>
      </c>
      <c r="DF20" s="17">
        <v>0</v>
      </c>
      <c r="DG20" s="17">
        <v>1.7</v>
      </c>
      <c r="DH20" s="17">
        <v>3</v>
      </c>
      <c r="DI20" s="17">
        <v>5.0999999999999996</v>
      </c>
      <c r="DJ20" s="17">
        <v>20.5</v>
      </c>
      <c r="DK20" s="17">
        <v>20</v>
      </c>
      <c r="DL20" s="17">
        <v>18.8</v>
      </c>
      <c r="DM20" s="17">
        <v>3.6</v>
      </c>
      <c r="DN20" s="17">
        <v>18.399999999999999</v>
      </c>
      <c r="DO20" s="17">
        <v>0</v>
      </c>
      <c r="DP20" s="17">
        <v>0</v>
      </c>
      <c r="DQ20" s="17">
        <v>0.1</v>
      </c>
      <c r="DR20" s="17">
        <v>1.1000000000000001</v>
      </c>
      <c r="DS20" s="17">
        <v>0</v>
      </c>
      <c r="DT20" s="17">
        <v>3.3</v>
      </c>
      <c r="DU20" s="17">
        <v>13.9</v>
      </c>
      <c r="DV20" s="17">
        <v>3.2</v>
      </c>
      <c r="DW20" s="17"/>
      <c r="DX20" s="17">
        <v>0</v>
      </c>
      <c r="DY20" s="17">
        <v>19.8</v>
      </c>
      <c r="DZ20" s="17">
        <v>11.4</v>
      </c>
      <c r="EA20" s="17">
        <v>20.2</v>
      </c>
      <c r="EB20" s="17">
        <v>20.2</v>
      </c>
      <c r="EC20" s="17">
        <v>1.9</v>
      </c>
      <c r="ED20" s="17">
        <v>9.1</v>
      </c>
      <c r="EE20" s="17">
        <v>0</v>
      </c>
      <c r="EF20" s="17">
        <v>2.4</v>
      </c>
      <c r="EG20" s="17">
        <v>3.4</v>
      </c>
      <c r="EH20" s="17">
        <v>0</v>
      </c>
      <c r="EI20" s="17">
        <v>0</v>
      </c>
      <c r="EJ20" s="17">
        <v>0</v>
      </c>
      <c r="EK20" s="17">
        <v>21</v>
      </c>
      <c r="EL20" s="17">
        <v>8.1</v>
      </c>
      <c r="EM20" s="17"/>
      <c r="EN20" s="17">
        <v>20.399999999999999</v>
      </c>
      <c r="EO20" s="17">
        <v>20.399999999999999</v>
      </c>
      <c r="EP20" s="17">
        <v>20</v>
      </c>
      <c r="EQ20" s="17">
        <v>0</v>
      </c>
      <c r="ER20" s="17">
        <v>0</v>
      </c>
      <c r="ES20" s="17">
        <v>0</v>
      </c>
      <c r="ET20" s="17">
        <v>0</v>
      </c>
      <c r="EU20" s="17">
        <v>0.6</v>
      </c>
      <c r="EV20" s="17">
        <v>0</v>
      </c>
      <c r="EW20" s="17">
        <v>0.8</v>
      </c>
      <c r="EX20" s="17">
        <v>0</v>
      </c>
      <c r="EY20" s="17">
        <v>2.9</v>
      </c>
      <c r="EZ20" s="17">
        <v>2.2999999999999998</v>
      </c>
      <c r="FA20" s="17">
        <v>2.1</v>
      </c>
      <c r="FB20" s="17">
        <v>0.7</v>
      </c>
      <c r="FC20" s="17">
        <v>0</v>
      </c>
      <c r="FD20" s="17">
        <v>7</v>
      </c>
      <c r="FE20" s="17">
        <v>20</v>
      </c>
      <c r="FF20" s="17">
        <v>20</v>
      </c>
      <c r="FG20" s="17">
        <v>8.8000000000000007</v>
      </c>
      <c r="FH20" s="17">
        <v>0</v>
      </c>
      <c r="FI20" s="17">
        <v>34.5</v>
      </c>
      <c r="FJ20" s="17">
        <v>17.100000000000001</v>
      </c>
      <c r="FK20" s="17">
        <v>13</v>
      </c>
      <c r="FL20" s="17">
        <v>5.7</v>
      </c>
      <c r="FM20" s="17">
        <v>10.5</v>
      </c>
      <c r="FN20" s="17">
        <v>13.85</v>
      </c>
      <c r="FO20" s="17">
        <v>6411.85</v>
      </c>
      <c r="FP20" s="15"/>
      <c r="FQ20" s="17">
        <v>24.55734</v>
      </c>
      <c r="FR20" s="17">
        <v>8.02</v>
      </c>
      <c r="FS20" s="17">
        <v>10</v>
      </c>
      <c r="FT20" s="17">
        <v>13.2</v>
      </c>
      <c r="FU20" s="17">
        <v>26</v>
      </c>
      <c r="FV20" s="17">
        <v>18.899999999999999</v>
      </c>
      <c r="FW20" s="17">
        <v>11.7</v>
      </c>
      <c r="FX20" s="17">
        <v>14.8</v>
      </c>
      <c r="FY20" s="17">
        <v>127.17734</v>
      </c>
    </row>
    <row r="21" spans="1:181" ht="24" customHeight="1" x14ac:dyDescent="0.3">
      <c r="A21" s="16" t="s">
        <v>57</v>
      </c>
      <c r="B21" s="16" t="s">
        <v>805</v>
      </c>
      <c r="C21" s="17">
        <v>206</v>
      </c>
      <c r="D21" s="17">
        <v>646.20000000000005</v>
      </c>
      <c r="E21" s="17">
        <v>214.2</v>
      </c>
      <c r="F21" s="17"/>
      <c r="G21" s="17"/>
      <c r="H21" s="17">
        <v>91.9</v>
      </c>
      <c r="I21" s="17">
        <v>164.8</v>
      </c>
      <c r="J21" s="17"/>
      <c r="K21" s="17">
        <v>0</v>
      </c>
      <c r="L21" s="17">
        <v>112.4</v>
      </c>
      <c r="M21" s="17">
        <v>112.4</v>
      </c>
      <c r="N21" s="17">
        <v>112.9</v>
      </c>
      <c r="O21" s="17">
        <v>227.5</v>
      </c>
      <c r="P21" s="17">
        <v>109.3</v>
      </c>
      <c r="Q21" s="17">
        <v>68.400000000000006</v>
      </c>
      <c r="R21" s="17">
        <v>558.4</v>
      </c>
      <c r="S21" s="17">
        <v>10.4</v>
      </c>
      <c r="T21" s="17"/>
      <c r="U21" s="17"/>
      <c r="V21" s="17"/>
      <c r="W21" s="17"/>
      <c r="X21" s="17">
        <v>168.3</v>
      </c>
      <c r="Y21" s="17">
        <v>7.6</v>
      </c>
      <c r="Z21" s="17">
        <v>5.4</v>
      </c>
      <c r="AA21" s="17">
        <v>0</v>
      </c>
      <c r="AB21" s="17">
        <v>0</v>
      </c>
      <c r="AC21" s="17"/>
      <c r="AD21" s="17">
        <v>142.80000000000001</v>
      </c>
      <c r="AE21" s="17"/>
      <c r="AF21" s="17"/>
      <c r="AG21" s="17"/>
      <c r="AH21" s="17"/>
      <c r="AI21" s="17">
        <v>110.2</v>
      </c>
      <c r="AJ21" s="17">
        <v>208.7</v>
      </c>
      <c r="AK21" s="17"/>
      <c r="AL21" s="17"/>
      <c r="AM21" s="17"/>
      <c r="AN21" s="17">
        <v>6.5</v>
      </c>
      <c r="AO21" s="17">
        <v>458.5</v>
      </c>
      <c r="AP21" s="17">
        <v>81.5</v>
      </c>
      <c r="AQ21" s="17">
        <v>151.9</v>
      </c>
      <c r="AR21" s="17">
        <v>42.3</v>
      </c>
      <c r="AS21" s="17">
        <v>18.399999999999999</v>
      </c>
      <c r="AT21" s="17">
        <v>18.8</v>
      </c>
      <c r="AU21" s="17">
        <v>93.3</v>
      </c>
      <c r="AV21" s="17">
        <v>146.69999999999999</v>
      </c>
      <c r="AW21" s="17">
        <v>147.19999999999999</v>
      </c>
      <c r="AX21" s="17">
        <v>162.9</v>
      </c>
      <c r="AY21" s="17">
        <v>107.1</v>
      </c>
      <c r="AZ21" s="17">
        <v>45.3</v>
      </c>
      <c r="BA21" s="17">
        <v>0</v>
      </c>
      <c r="BB21" s="17">
        <v>3.8</v>
      </c>
      <c r="BC21" s="17">
        <v>32.1</v>
      </c>
      <c r="BD21" s="17">
        <v>173</v>
      </c>
      <c r="BE21" s="17"/>
      <c r="BF21" s="17"/>
      <c r="BG21" s="17">
        <v>0</v>
      </c>
      <c r="BH21" s="17"/>
      <c r="BI21" s="17"/>
      <c r="BJ21" s="17">
        <v>0</v>
      </c>
      <c r="BK21" s="17"/>
      <c r="BL21" s="17"/>
      <c r="BM21" s="17"/>
      <c r="BN21" s="17">
        <v>128.5</v>
      </c>
      <c r="BO21" s="17">
        <v>0</v>
      </c>
      <c r="BP21" s="17">
        <v>0</v>
      </c>
      <c r="BQ21" s="17">
        <v>0</v>
      </c>
      <c r="BR21" s="17"/>
      <c r="BS21" s="17">
        <v>40.200000000000003</v>
      </c>
      <c r="BT21" s="17">
        <v>9.6999999999999993</v>
      </c>
      <c r="BU21" s="17"/>
      <c r="BV21" s="17"/>
      <c r="BW21" s="17"/>
      <c r="BX21" s="17"/>
      <c r="BY21" s="17"/>
      <c r="BZ21" s="17"/>
      <c r="CA21" s="17">
        <v>2.1</v>
      </c>
      <c r="CB21" s="17">
        <v>255.4</v>
      </c>
      <c r="CC21" s="17">
        <v>128.80000000000001</v>
      </c>
      <c r="CD21" s="17">
        <v>64.099999999999994</v>
      </c>
      <c r="CE21" s="17">
        <v>65.7</v>
      </c>
      <c r="CF21" s="17">
        <v>30.6</v>
      </c>
      <c r="CG21" s="17"/>
      <c r="CH21" s="17">
        <v>0</v>
      </c>
      <c r="CI21" s="17">
        <v>0</v>
      </c>
      <c r="CJ21" s="17">
        <v>113.7</v>
      </c>
      <c r="CK21" s="17"/>
      <c r="CL21" s="17">
        <v>55.6</v>
      </c>
      <c r="CM21" s="17"/>
      <c r="CN21" s="17"/>
      <c r="CO21" s="17"/>
      <c r="CP21" s="17"/>
      <c r="CQ21" s="17"/>
      <c r="CR21" s="17">
        <v>50.4</v>
      </c>
      <c r="CS21" s="17">
        <v>0</v>
      </c>
      <c r="CT21" s="17">
        <v>7.1</v>
      </c>
      <c r="CU21" s="17"/>
      <c r="CV21" s="17">
        <v>20</v>
      </c>
      <c r="CW21" s="17">
        <v>0</v>
      </c>
      <c r="CX21" s="17">
        <v>11.7</v>
      </c>
      <c r="CY21" s="17">
        <v>0</v>
      </c>
      <c r="CZ21" s="17">
        <v>0</v>
      </c>
      <c r="DA21" s="17">
        <v>0</v>
      </c>
      <c r="DB21" s="17">
        <v>20.5</v>
      </c>
      <c r="DC21" s="17">
        <v>9.9</v>
      </c>
      <c r="DD21" s="17">
        <v>5.5</v>
      </c>
      <c r="DE21" s="17">
        <v>0</v>
      </c>
      <c r="DF21" s="17">
        <v>0</v>
      </c>
      <c r="DG21" s="17">
        <v>1.7</v>
      </c>
      <c r="DH21" s="17">
        <v>3</v>
      </c>
      <c r="DI21" s="17">
        <v>5.0999999999999996</v>
      </c>
      <c r="DJ21" s="17">
        <v>20.7</v>
      </c>
      <c r="DK21" s="17">
        <v>20</v>
      </c>
      <c r="DL21" s="17">
        <v>18.8</v>
      </c>
      <c r="DM21" s="17">
        <v>3.6</v>
      </c>
      <c r="DN21" s="17">
        <v>18.399999999999999</v>
      </c>
      <c r="DO21" s="17">
        <v>0</v>
      </c>
      <c r="DP21" s="17">
        <v>0</v>
      </c>
      <c r="DQ21" s="17">
        <v>0.4</v>
      </c>
      <c r="DR21" s="17">
        <v>3.7</v>
      </c>
      <c r="DS21" s="17">
        <v>0</v>
      </c>
      <c r="DT21" s="17">
        <v>3.2</v>
      </c>
      <c r="DU21" s="17">
        <v>14</v>
      </c>
      <c r="DV21" s="17">
        <v>3.2</v>
      </c>
      <c r="DW21" s="17"/>
      <c r="DX21" s="17">
        <v>0</v>
      </c>
      <c r="DY21" s="17">
        <v>19.8</v>
      </c>
      <c r="DZ21" s="17">
        <v>11.4</v>
      </c>
      <c r="EA21" s="17">
        <v>20.100000000000001</v>
      </c>
      <c r="EB21" s="17">
        <v>20.3</v>
      </c>
      <c r="EC21" s="17">
        <v>3.9</v>
      </c>
      <c r="ED21" s="17">
        <v>10.9</v>
      </c>
      <c r="EE21" s="17">
        <v>0</v>
      </c>
      <c r="EF21" s="17">
        <v>1.5</v>
      </c>
      <c r="EG21" s="17">
        <v>4.9000000000000004</v>
      </c>
      <c r="EH21" s="17">
        <v>0</v>
      </c>
      <c r="EI21" s="17">
        <v>0</v>
      </c>
      <c r="EJ21" s="17">
        <v>0</v>
      </c>
      <c r="EK21" s="17">
        <v>21</v>
      </c>
      <c r="EL21" s="17">
        <v>8.1</v>
      </c>
      <c r="EM21" s="17"/>
      <c r="EN21" s="17">
        <v>20.399999999999999</v>
      </c>
      <c r="EO21" s="17">
        <v>20.399999999999999</v>
      </c>
      <c r="EP21" s="17">
        <v>20</v>
      </c>
      <c r="EQ21" s="17">
        <v>0</v>
      </c>
      <c r="ER21" s="17">
        <v>0</v>
      </c>
      <c r="ES21" s="17">
        <v>0</v>
      </c>
      <c r="ET21" s="17">
        <v>0</v>
      </c>
      <c r="EU21" s="17">
        <v>0.6</v>
      </c>
      <c r="EV21" s="17">
        <v>0</v>
      </c>
      <c r="EW21" s="17">
        <v>0</v>
      </c>
      <c r="EX21" s="17">
        <v>0</v>
      </c>
      <c r="EY21" s="17">
        <v>2.9</v>
      </c>
      <c r="EZ21" s="17">
        <v>2.2999999999999998</v>
      </c>
      <c r="FA21" s="17">
        <v>2.1</v>
      </c>
      <c r="FB21" s="17">
        <v>0.7</v>
      </c>
      <c r="FC21" s="17">
        <v>0</v>
      </c>
      <c r="FD21" s="17">
        <v>7.1</v>
      </c>
      <c r="FE21" s="17">
        <v>20</v>
      </c>
      <c r="FF21" s="17">
        <v>20</v>
      </c>
      <c r="FG21" s="17">
        <v>8.9</v>
      </c>
      <c r="FH21" s="17">
        <v>0</v>
      </c>
      <c r="FI21" s="17">
        <v>34.700000000000003</v>
      </c>
      <c r="FJ21" s="17">
        <v>16.399999999999999</v>
      </c>
      <c r="FK21" s="17">
        <v>13</v>
      </c>
      <c r="FL21" s="17">
        <v>5.4</v>
      </c>
      <c r="FM21" s="17">
        <v>9.9</v>
      </c>
      <c r="FN21" s="17">
        <v>14.57</v>
      </c>
      <c r="FO21" s="17">
        <v>6443.67</v>
      </c>
      <c r="FP21" s="15"/>
      <c r="FQ21" s="17">
        <v>24.555630000000001</v>
      </c>
      <c r="FR21" s="17">
        <v>8.02</v>
      </c>
      <c r="FS21" s="17">
        <v>9.3000000000000007</v>
      </c>
      <c r="FT21" s="17">
        <v>13.2</v>
      </c>
      <c r="FU21" s="17">
        <v>26.1</v>
      </c>
      <c r="FV21" s="17">
        <v>18.899999999999999</v>
      </c>
      <c r="FW21" s="17">
        <v>11.7</v>
      </c>
      <c r="FX21" s="17">
        <v>14.8</v>
      </c>
      <c r="FY21" s="17">
        <v>126.57563</v>
      </c>
    </row>
    <row r="22" spans="1:181" ht="24" customHeight="1" x14ac:dyDescent="0.3">
      <c r="A22" s="16" t="s">
        <v>57</v>
      </c>
      <c r="B22" s="16" t="s">
        <v>806</v>
      </c>
      <c r="C22" s="17">
        <v>201.7</v>
      </c>
      <c r="D22" s="17">
        <v>638</v>
      </c>
      <c r="E22" s="17">
        <v>211.1</v>
      </c>
      <c r="F22" s="17"/>
      <c r="G22" s="17"/>
      <c r="H22" s="17">
        <v>90.6</v>
      </c>
      <c r="I22" s="17">
        <v>162.4</v>
      </c>
      <c r="J22" s="17"/>
      <c r="K22" s="17">
        <v>0</v>
      </c>
      <c r="L22" s="17">
        <v>126.7</v>
      </c>
      <c r="M22" s="17">
        <v>125.2</v>
      </c>
      <c r="N22" s="17">
        <v>125.3</v>
      </c>
      <c r="O22" s="17">
        <v>219.5</v>
      </c>
      <c r="P22" s="17">
        <v>110.5</v>
      </c>
      <c r="Q22" s="17">
        <v>68.599999999999994</v>
      </c>
      <c r="R22" s="17">
        <v>556.70000000000005</v>
      </c>
      <c r="S22" s="17">
        <v>10.4</v>
      </c>
      <c r="T22" s="17"/>
      <c r="U22" s="17"/>
      <c r="V22" s="17"/>
      <c r="W22" s="17"/>
      <c r="X22" s="17">
        <v>161</v>
      </c>
      <c r="Y22" s="17">
        <v>7.3</v>
      </c>
      <c r="Z22" s="17">
        <v>5.2</v>
      </c>
      <c r="AA22" s="17">
        <v>0</v>
      </c>
      <c r="AB22" s="17">
        <v>0</v>
      </c>
      <c r="AC22" s="17"/>
      <c r="AD22" s="17">
        <v>142.9</v>
      </c>
      <c r="AE22" s="17"/>
      <c r="AF22" s="17"/>
      <c r="AG22" s="17"/>
      <c r="AH22" s="17"/>
      <c r="AI22" s="17">
        <v>110.1</v>
      </c>
      <c r="AJ22" s="17">
        <v>195.1</v>
      </c>
      <c r="AK22" s="17"/>
      <c r="AL22" s="17"/>
      <c r="AM22" s="17"/>
      <c r="AN22" s="17">
        <v>6.5</v>
      </c>
      <c r="AO22" s="17">
        <v>455.2</v>
      </c>
      <c r="AP22" s="17">
        <v>81.599999999999994</v>
      </c>
      <c r="AQ22" s="17">
        <v>152.6</v>
      </c>
      <c r="AR22" s="17">
        <v>41.6</v>
      </c>
      <c r="AS22" s="17">
        <v>18.5</v>
      </c>
      <c r="AT22" s="17">
        <v>18.8</v>
      </c>
      <c r="AU22" s="17">
        <v>93.7</v>
      </c>
      <c r="AV22" s="17">
        <v>143.69999999999999</v>
      </c>
      <c r="AW22" s="17">
        <v>143.9</v>
      </c>
      <c r="AX22" s="17">
        <v>162.19999999999999</v>
      </c>
      <c r="AY22" s="17">
        <v>103.6</v>
      </c>
      <c r="AZ22" s="17">
        <v>43.4</v>
      </c>
      <c r="BA22" s="17">
        <v>0</v>
      </c>
      <c r="BB22" s="17">
        <v>3.8</v>
      </c>
      <c r="BC22" s="17">
        <v>31.3</v>
      </c>
      <c r="BD22" s="17">
        <v>165.5</v>
      </c>
      <c r="BE22" s="17"/>
      <c r="BF22" s="17"/>
      <c r="BG22" s="17">
        <v>0</v>
      </c>
      <c r="BH22" s="17"/>
      <c r="BI22" s="17"/>
      <c r="BJ22" s="17">
        <v>0</v>
      </c>
      <c r="BK22" s="17"/>
      <c r="BL22" s="17"/>
      <c r="BM22" s="17"/>
      <c r="BN22" s="17">
        <v>126.4</v>
      </c>
      <c r="BO22" s="17">
        <v>0</v>
      </c>
      <c r="BP22" s="17">
        <v>0</v>
      </c>
      <c r="BQ22" s="17">
        <v>0</v>
      </c>
      <c r="BR22" s="17"/>
      <c r="BS22" s="17">
        <v>40.6</v>
      </c>
      <c r="BT22" s="17">
        <v>25.9</v>
      </c>
      <c r="BU22" s="17"/>
      <c r="BV22" s="17"/>
      <c r="BW22" s="17"/>
      <c r="BX22" s="17"/>
      <c r="BY22" s="17"/>
      <c r="BZ22" s="17"/>
      <c r="CA22" s="17">
        <v>2.1</v>
      </c>
      <c r="CB22" s="17">
        <v>262.2</v>
      </c>
      <c r="CC22" s="17">
        <v>127.9</v>
      </c>
      <c r="CD22" s="17">
        <v>62.8</v>
      </c>
      <c r="CE22" s="17">
        <v>65.2</v>
      </c>
      <c r="CF22" s="17">
        <v>29.2</v>
      </c>
      <c r="CG22" s="17"/>
      <c r="CH22" s="17">
        <v>0</v>
      </c>
      <c r="CI22" s="17">
        <v>0</v>
      </c>
      <c r="CJ22" s="17">
        <v>112.8</v>
      </c>
      <c r="CK22" s="17"/>
      <c r="CL22" s="17">
        <v>55.2</v>
      </c>
      <c r="CM22" s="17"/>
      <c r="CN22" s="17"/>
      <c r="CO22" s="17"/>
      <c r="CP22" s="17"/>
      <c r="CQ22" s="17"/>
      <c r="CR22" s="17">
        <v>50.4</v>
      </c>
      <c r="CS22" s="17">
        <v>0</v>
      </c>
      <c r="CT22" s="17">
        <v>7.1</v>
      </c>
      <c r="CU22" s="17"/>
      <c r="CV22" s="17">
        <v>20</v>
      </c>
      <c r="CW22" s="17">
        <v>0</v>
      </c>
      <c r="CX22" s="17">
        <v>14</v>
      </c>
      <c r="CY22" s="17">
        <v>0</v>
      </c>
      <c r="CZ22" s="17">
        <v>0</v>
      </c>
      <c r="DA22" s="17">
        <v>0</v>
      </c>
      <c r="DB22" s="17">
        <v>20</v>
      </c>
      <c r="DC22" s="17">
        <v>9.9</v>
      </c>
      <c r="DD22" s="17">
        <v>5.4</v>
      </c>
      <c r="DE22" s="17">
        <v>0.6</v>
      </c>
      <c r="DF22" s="17">
        <v>0</v>
      </c>
      <c r="DG22" s="17">
        <v>1.7</v>
      </c>
      <c r="DH22" s="17">
        <v>3</v>
      </c>
      <c r="DI22" s="17">
        <v>5</v>
      </c>
      <c r="DJ22" s="17">
        <v>19.899999999999999</v>
      </c>
      <c r="DK22" s="17">
        <v>20</v>
      </c>
      <c r="DL22" s="17">
        <v>18.7</v>
      </c>
      <c r="DM22" s="17">
        <v>3.6</v>
      </c>
      <c r="DN22" s="17">
        <v>18.399999999999999</v>
      </c>
      <c r="DO22" s="17">
        <v>0.4</v>
      </c>
      <c r="DP22" s="17">
        <v>0.3</v>
      </c>
      <c r="DQ22" s="17">
        <v>2.7</v>
      </c>
      <c r="DR22" s="17">
        <v>5.7</v>
      </c>
      <c r="DS22" s="17">
        <v>0</v>
      </c>
      <c r="DT22" s="17">
        <v>3.2</v>
      </c>
      <c r="DU22" s="17">
        <v>14</v>
      </c>
      <c r="DV22" s="17">
        <v>3.2</v>
      </c>
      <c r="DW22" s="17"/>
      <c r="DX22" s="17">
        <v>0</v>
      </c>
      <c r="DY22" s="17">
        <v>19.8</v>
      </c>
      <c r="DZ22" s="17">
        <v>11.5</v>
      </c>
      <c r="EA22" s="17">
        <v>20.100000000000001</v>
      </c>
      <c r="EB22" s="17">
        <v>20.2</v>
      </c>
      <c r="EC22" s="17">
        <v>5.3</v>
      </c>
      <c r="ED22" s="17">
        <v>6.9</v>
      </c>
      <c r="EE22" s="17">
        <v>0</v>
      </c>
      <c r="EF22" s="17">
        <v>1.2</v>
      </c>
      <c r="EG22" s="17">
        <v>3.1</v>
      </c>
      <c r="EH22" s="17">
        <v>0</v>
      </c>
      <c r="EI22" s="17">
        <v>0</v>
      </c>
      <c r="EJ22" s="17">
        <v>0</v>
      </c>
      <c r="EK22" s="17">
        <v>21</v>
      </c>
      <c r="EL22" s="17">
        <v>8.1</v>
      </c>
      <c r="EM22" s="17"/>
      <c r="EN22" s="17">
        <v>20.399999999999999</v>
      </c>
      <c r="EO22" s="17">
        <v>20.399999999999999</v>
      </c>
      <c r="EP22" s="17">
        <v>20</v>
      </c>
      <c r="EQ22" s="17">
        <v>0</v>
      </c>
      <c r="ER22" s="17">
        <v>0.9</v>
      </c>
      <c r="ES22" s="17">
        <v>0</v>
      </c>
      <c r="ET22" s="17">
        <v>2</v>
      </c>
      <c r="EU22" s="17">
        <v>0.6</v>
      </c>
      <c r="EV22" s="17">
        <v>0</v>
      </c>
      <c r="EW22" s="17">
        <v>0</v>
      </c>
      <c r="EX22" s="17">
        <v>1.7</v>
      </c>
      <c r="EY22" s="17">
        <v>2.9</v>
      </c>
      <c r="EZ22" s="17">
        <v>2.2999999999999998</v>
      </c>
      <c r="FA22" s="17">
        <v>2.1</v>
      </c>
      <c r="FB22" s="17">
        <v>0.7</v>
      </c>
      <c r="FC22" s="17">
        <v>0</v>
      </c>
      <c r="FD22" s="17">
        <v>7.2</v>
      </c>
      <c r="FE22" s="17">
        <v>20</v>
      </c>
      <c r="FF22" s="17">
        <v>20</v>
      </c>
      <c r="FG22" s="17">
        <v>8.1999999999999993</v>
      </c>
      <c r="FH22" s="17">
        <v>0</v>
      </c>
      <c r="FI22" s="17">
        <v>34.799999999999997</v>
      </c>
      <c r="FJ22" s="17">
        <v>16.399999999999999</v>
      </c>
      <c r="FK22" s="17">
        <v>13</v>
      </c>
      <c r="FL22" s="17">
        <v>5.7</v>
      </c>
      <c r="FM22" s="17">
        <v>10.4</v>
      </c>
      <c r="FN22" s="17">
        <v>14.08</v>
      </c>
      <c r="FO22" s="17">
        <v>6432.68</v>
      </c>
      <c r="FP22" s="15"/>
      <c r="FQ22" s="17">
        <v>24.553180000000001</v>
      </c>
      <c r="FR22" s="17">
        <v>8.02</v>
      </c>
      <c r="FS22" s="17">
        <v>8.6999999999999993</v>
      </c>
      <c r="FT22" s="17">
        <v>13.2</v>
      </c>
      <c r="FU22" s="17">
        <v>26.2</v>
      </c>
      <c r="FV22" s="17">
        <v>18.899999999999999</v>
      </c>
      <c r="FW22" s="17">
        <v>11.8</v>
      </c>
      <c r="FX22" s="17">
        <v>14.8</v>
      </c>
      <c r="FY22" s="17">
        <v>126.17318</v>
      </c>
    </row>
    <row r="23" spans="1:181" ht="24" customHeight="1" x14ac:dyDescent="0.3">
      <c r="A23" s="16" t="s">
        <v>57</v>
      </c>
      <c r="B23" s="16" t="s">
        <v>807</v>
      </c>
      <c r="C23" s="17">
        <v>206.5</v>
      </c>
      <c r="D23" s="17">
        <v>647.70000000000005</v>
      </c>
      <c r="E23" s="17">
        <v>214.3</v>
      </c>
      <c r="F23" s="17"/>
      <c r="G23" s="17"/>
      <c r="H23" s="17">
        <v>90.6</v>
      </c>
      <c r="I23" s="17">
        <v>166.4</v>
      </c>
      <c r="J23" s="17"/>
      <c r="K23" s="17">
        <v>0</v>
      </c>
      <c r="L23" s="17">
        <v>121.5</v>
      </c>
      <c r="M23" s="17">
        <v>121.5</v>
      </c>
      <c r="N23" s="17">
        <v>121.5</v>
      </c>
      <c r="O23" s="17">
        <v>225</v>
      </c>
      <c r="P23" s="17">
        <v>109.2</v>
      </c>
      <c r="Q23" s="17">
        <v>68.400000000000006</v>
      </c>
      <c r="R23" s="17">
        <v>561.9</v>
      </c>
      <c r="S23" s="17">
        <v>10.3</v>
      </c>
      <c r="T23" s="17"/>
      <c r="U23" s="17"/>
      <c r="V23" s="17"/>
      <c r="W23" s="17"/>
      <c r="X23" s="17">
        <v>172</v>
      </c>
      <c r="Y23" s="17">
        <v>7.6</v>
      </c>
      <c r="Z23" s="17">
        <v>5.4</v>
      </c>
      <c r="AA23" s="17">
        <v>0</v>
      </c>
      <c r="AB23" s="17">
        <v>0</v>
      </c>
      <c r="AC23" s="17"/>
      <c r="AD23" s="17">
        <v>142.80000000000001</v>
      </c>
      <c r="AE23" s="17"/>
      <c r="AF23" s="17"/>
      <c r="AG23" s="17"/>
      <c r="AH23" s="17"/>
      <c r="AI23" s="17">
        <v>110.3</v>
      </c>
      <c r="AJ23" s="17">
        <v>188.5</v>
      </c>
      <c r="AK23" s="17"/>
      <c r="AL23" s="17"/>
      <c r="AM23" s="17"/>
      <c r="AN23" s="17">
        <v>6.5</v>
      </c>
      <c r="AO23" s="17">
        <v>460.1</v>
      </c>
      <c r="AP23" s="17">
        <v>81.5</v>
      </c>
      <c r="AQ23" s="17">
        <v>76.900000000000006</v>
      </c>
      <c r="AR23" s="17">
        <v>42.3</v>
      </c>
      <c r="AS23" s="17">
        <v>18.5</v>
      </c>
      <c r="AT23" s="17">
        <v>18.8</v>
      </c>
      <c r="AU23" s="17">
        <v>91.9</v>
      </c>
      <c r="AV23" s="17">
        <v>144.19999999999999</v>
      </c>
      <c r="AW23" s="17">
        <v>144.9</v>
      </c>
      <c r="AX23" s="17">
        <v>163.19999999999999</v>
      </c>
      <c r="AY23" s="17">
        <v>108</v>
      </c>
      <c r="AZ23" s="17">
        <v>45.5</v>
      </c>
      <c r="BA23" s="17">
        <v>0</v>
      </c>
      <c r="BB23" s="17">
        <v>3.8</v>
      </c>
      <c r="BC23" s="17">
        <v>32.5</v>
      </c>
      <c r="BD23" s="17">
        <v>172.6</v>
      </c>
      <c r="BE23" s="17"/>
      <c r="BF23" s="17"/>
      <c r="BG23" s="17">
        <v>0</v>
      </c>
      <c r="BH23" s="17"/>
      <c r="BI23" s="17"/>
      <c r="BJ23" s="17">
        <v>0</v>
      </c>
      <c r="BK23" s="17"/>
      <c r="BL23" s="17"/>
      <c r="BM23" s="17"/>
      <c r="BN23" s="17">
        <v>128.5</v>
      </c>
      <c r="BO23" s="17">
        <v>0</v>
      </c>
      <c r="BP23" s="17">
        <v>0</v>
      </c>
      <c r="BQ23" s="17">
        <v>0</v>
      </c>
      <c r="BR23" s="17"/>
      <c r="BS23" s="17">
        <v>40.1</v>
      </c>
      <c r="BT23" s="17">
        <v>25.6</v>
      </c>
      <c r="BU23" s="17"/>
      <c r="BV23" s="17"/>
      <c r="BW23" s="17"/>
      <c r="BX23" s="17"/>
      <c r="BY23" s="17"/>
      <c r="BZ23" s="17"/>
      <c r="CA23" s="17">
        <v>2.1</v>
      </c>
      <c r="CB23" s="17">
        <v>212.9</v>
      </c>
      <c r="CC23" s="17">
        <v>133.1</v>
      </c>
      <c r="CD23" s="17">
        <v>64</v>
      </c>
      <c r="CE23" s="17">
        <v>65.400000000000006</v>
      </c>
      <c r="CF23" s="17">
        <v>29.3</v>
      </c>
      <c r="CG23" s="17"/>
      <c r="CH23" s="17">
        <v>0</v>
      </c>
      <c r="CI23" s="17">
        <v>0</v>
      </c>
      <c r="CJ23" s="17">
        <v>114.2</v>
      </c>
      <c r="CK23" s="17"/>
      <c r="CL23" s="17">
        <v>56.6</v>
      </c>
      <c r="CM23" s="17"/>
      <c r="CN23" s="17"/>
      <c r="CO23" s="17"/>
      <c r="CP23" s="17"/>
      <c r="CQ23" s="17"/>
      <c r="CR23" s="17">
        <v>50.4</v>
      </c>
      <c r="CS23" s="17">
        <v>0</v>
      </c>
      <c r="CT23" s="17">
        <v>7.1</v>
      </c>
      <c r="CU23" s="17"/>
      <c r="CV23" s="17">
        <v>20</v>
      </c>
      <c r="CW23" s="17">
        <v>0</v>
      </c>
      <c r="CX23" s="17">
        <v>12.8</v>
      </c>
      <c r="CY23" s="17">
        <v>3.4</v>
      </c>
      <c r="CZ23" s="17">
        <v>0</v>
      </c>
      <c r="DA23" s="17">
        <v>0</v>
      </c>
      <c r="DB23" s="17">
        <v>20.399999999999999</v>
      </c>
      <c r="DC23" s="17">
        <v>9.9</v>
      </c>
      <c r="DD23" s="17">
        <v>5.4</v>
      </c>
      <c r="DE23" s="17">
        <v>10.7</v>
      </c>
      <c r="DF23" s="17">
        <v>0</v>
      </c>
      <c r="DG23" s="17">
        <v>1.7</v>
      </c>
      <c r="DH23" s="17">
        <v>3</v>
      </c>
      <c r="DI23" s="17">
        <v>5</v>
      </c>
      <c r="DJ23" s="17">
        <v>20.8</v>
      </c>
      <c r="DK23" s="17">
        <v>20</v>
      </c>
      <c r="DL23" s="17">
        <v>18.8</v>
      </c>
      <c r="DM23" s="17">
        <v>3.6</v>
      </c>
      <c r="DN23" s="17">
        <v>18.399999999999999</v>
      </c>
      <c r="DO23" s="17">
        <v>2.6</v>
      </c>
      <c r="DP23" s="17">
        <v>4</v>
      </c>
      <c r="DQ23" s="17">
        <v>3.2</v>
      </c>
      <c r="DR23" s="17">
        <v>6.2</v>
      </c>
      <c r="DS23" s="17">
        <v>0.8</v>
      </c>
      <c r="DT23" s="17">
        <v>3.3</v>
      </c>
      <c r="DU23" s="17">
        <v>13.9</v>
      </c>
      <c r="DV23" s="17">
        <v>3.2</v>
      </c>
      <c r="DW23" s="17"/>
      <c r="DX23" s="17">
        <v>0</v>
      </c>
      <c r="DY23" s="17">
        <v>19.8</v>
      </c>
      <c r="DZ23" s="17">
        <v>11.3</v>
      </c>
      <c r="EA23" s="17">
        <v>20.3</v>
      </c>
      <c r="EB23" s="17">
        <v>20.3</v>
      </c>
      <c r="EC23" s="17">
        <v>2.1</v>
      </c>
      <c r="ED23" s="17">
        <v>5.0999999999999996</v>
      </c>
      <c r="EE23" s="17">
        <v>1.1000000000000001</v>
      </c>
      <c r="EF23" s="17">
        <v>0.5</v>
      </c>
      <c r="EG23" s="17">
        <v>2.5</v>
      </c>
      <c r="EH23" s="17">
        <v>0</v>
      </c>
      <c r="EI23" s="17">
        <v>0</v>
      </c>
      <c r="EJ23" s="17">
        <v>0.1</v>
      </c>
      <c r="EK23" s="17">
        <v>21</v>
      </c>
      <c r="EL23" s="17">
        <v>8.1</v>
      </c>
      <c r="EM23" s="17"/>
      <c r="EN23" s="17">
        <v>20.399999999999999</v>
      </c>
      <c r="EO23" s="17">
        <v>20.399999999999999</v>
      </c>
      <c r="EP23" s="17">
        <v>20</v>
      </c>
      <c r="EQ23" s="17">
        <v>0</v>
      </c>
      <c r="ER23" s="17">
        <v>14.3</v>
      </c>
      <c r="ES23" s="17">
        <v>0.1</v>
      </c>
      <c r="ET23" s="17">
        <v>13</v>
      </c>
      <c r="EU23" s="17">
        <v>0.6</v>
      </c>
      <c r="EV23" s="17">
        <v>0</v>
      </c>
      <c r="EW23" s="17">
        <v>0</v>
      </c>
      <c r="EX23" s="17">
        <v>6.5</v>
      </c>
      <c r="EY23" s="17">
        <v>2.9</v>
      </c>
      <c r="EZ23" s="17">
        <v>2.2999999999999998</v>
      </c>
      <c r="FA23" s="17">
        <v>2.1</v>
      </c>
      <c r="FB23" s="17">
        <v>0.7</v>
      </c>
      <c r="FC23" s="17">
        <v>0.2</v>
      </c>
      <c r="FD23" s="17">
        <v>7.1</v>
      </c>
      <c r="FE23" s="17">
        <v>20</v>
      </c>
      <c r="FF23" s="17">
        <v>20</v>
      </c>
      <c r="FG23" s="17">
        <v>9</v>
      </c>
      <c r="FH23" s="17">
        <v>0</v>
      </c>
      <c r="FI23" s="17">
        <v>34.4</v>
      </c>
      <c r="FJ23" s="17">
        <v>17.2</v>
      </c>
      <c r="FK23" s="17">
        <v>13</v>
      </c>
      <c r="FL23" s="17">
        <v>5.8</v>
      </c>
      <c r="FM23" s="17">
        <v>8.9</v>
      </c>
      <c r="FN23" s="17">
        <v>14.32</v>
      </c>
      <c r="FO23" s="17">
        <v>6408.42</v>
      </c>
      <c r="FP23" s="15"/>
      <c r="FQ23" s="17">
        <v>24.559699999999999</v>
      </c>
      <c r="FR23" s="17">
        <v>8.02</v>
      </c>
      <c r="FS23" s="17">
        <v>7.9</v>
      </c>
      <c r="FT23" s="17">
        <v>13.2</v>
      </c>
      <c r="FU23" s="17">
        <v>26.1</v>
      </c>
      <c r="FV23" s="17">
        <v>18.899999999999999</v>
      </c>
      <c r="FW23" s="17">
        <v>11.7</v>
      </c>
      <c r="FX23" s="17">
        <v>14.9</v>
      </c>
      <c r="FY23" s="17">
        <v>125.27970000000001</v>
      </c>
    </row>
    <row r="24" spans="1:181" ht="24" customHeight="1" x14ac:dyDescent="0.3">
      <c r="A24" s="16" t="s">
        <v>57</v>
      </c>
      <c r="B24" s="16" t="s">
        <v>808</v>
      </c>
      <c r="C24" s="17">
        <v>199.8</v>
      </c>
      <c r="D24" s="17">
        <v>637.9</v>
      </c>
      <c r="E24" s="17">
        <v>212.2</v>
      </c>
      <c r="F24" s="17"/>
      <c r="G24" s="17"/>
      <c r="H24" s="17">
        <v>89.2</v>
      </c>
      <c r="I24" s="17">
        <v>162.4</v>
      </c>
      <c r="J24" s="17"/>
      <c r="K24" s="17">
        <v>0</v>
      </c>
      <c r="L24" s="17">
        <v>117.5</v>
      </c>
      <c r="M24" s="17">
        <v>117.5</v>
      </c>
      <c r="N24" s="17">
        <v>117.5</v>
      </c>
      <c r="O24" s="17">
        <v>229.5</v>
      </c>
      <c r="P24" s="17">
        <v>108.4</v>
      </c>
      <c r="Q24" s="17">
        <v>66.900000000000006</v>
      </c>
      <c r="R24" s="17">
        <v>549.9</v>
      </c>
      <c r="S24" s="17">
        <v>10.1</v>
      </c>
      <c r="T24" s="17"/>
      <c r="U24" s="17"/>
      <c r="V24" s="17"/>
      <c r="W24" s="17"/>
      <c r="X24" s="17">
        <v>168</v>
      </c>
      <c r="Y24" s="17">
        <v>7.3</v>
      </c>
      <c r="Z24" s="17">
        <v>5.2</v>
      </c>
      <c r="AA24" s="17">
        <v>0</v>
      </c>
      <c r="AB24" s="17">
        <v>0</v>
      </c>
      <c r="AC24" s="17"/>
      <c r="AD24" s="17">
        <v>141.80000000000001</v>
      </c>
      <c r="AE24" s="17"/>
      <c r="AF24" s="17"/>
      <c r="AG24" s="17"/>
      <c r="AH24" s="17"/>
      <c r="AI24" s="17">
        <v>110.2</v>
      </c>
      <c r="AJ24" s="17">
        <v>217.8</v>
      </c>
      <c r="AK24" s="17"/>
      <c r="AL24" s="17"/>
      <c r="AM24" s="17"/>
      <c r="AN24" s="17">
        <v>6.5</v>
      </c>
      <c r="AO24" s="17">
        <v>461.5</v>
      </c>
      <c r="AP24" s="17">
        <v>81.5</v>
      </c>
      <c r="AQ24" s="17">
        <v>70.099999999999994</v>
      </c>
      <c r="AR24" s="17">
        <v>41.8</v>
      </c>
      <c r="AS24" s="17">
        <v>18.5</v>
      </c>
      <c r="AT24" s="17">
        <v>18.8</v>
      </c>
      <c r="AU24" s="17">
        <v>89</v>
      </c>
      <c r="AV24" s="17">
        <v>140.9</v>
      </c>
      <c r="AW24" s="17">
        <v>141.80000000000001</v>
      </c>
      <c r="AX24" s="17">
        <v>162.5</v>
      </c>
      <c r="AY24" s="17">
        <v>106</v>
      </c>
      <c r="AZ24" s="17">
        <v>43.9</v>
      </c>
      <c r="BA24" s="17">
        <v>0</v>
      </c>
      <c r="BB24" s="17">
        <v>3.8</v>
      </c>
      <c r="BC24" s="17">
        <v>31.6</v>
      </c>
      <c r="BD24" s="17">
        <v>165.3</v>
      </c>
      <c r="BE24" s="17"/>
      <c r="BF24" s="17"/>
      <c r="BG24" s="17">
        <v>0</v>
      </c>
      <c r="BH24" s="17"/>
      <c r="BI24" s="17"/>
      <c r="BJ24" s="17">
        <v>0</v>
      </c>
      <c r="BK24" s="17"/>
      <c r="BL24" s="17"/>
      <c r="BM24" s="17"/>
      <c r="BN24" s="17">
        <v>127.3</v>
      </c>
      <c r="BO24" s="17">
        <v>0</v>
      </c>
      <c r="BP24" s="17">
        <v>0</v>
      </c>
      <c r="BQ24" s="17">
        <v>0</v>
      </c>
      <c r="BR24" s="17"/>
      <c r="BS24" s="17">
        <v>40.299999999999997</v>
      </c>
      <c r="BT24" s="17">
        <v>26</v>
      </c>
      <c r="BU24" s="17"/>
      <c r="BV24" s="17"/>
      <c r="BW24" s="17"/>
      <c r="BX24" s="17"/>
      <c r="BY24" s="17"/>
      <c r="BZ24" s="17"/>
      <c r="CA24" s="17">
        <v>2.1</v>
      </c>
      <c r="CB24" s="17">
        <v>200.5</v>
      </c>
      <c r="CC24" s="17">
        <v>129.80000000000001</v>
      </c>
      <c r="CD24" s="17">
        <v>62.7</v>
      </c>
      <c r="CE24" s="17">
        <v>65.099999999999994</v>
      </c>
      <c r="CF24" s="17">
        <v>29.2</v>
      </c>
      <c r="CG24" s="17"/>
      <c r="CH24" s="17">
        <v>0</v>
      </c>
      <c r="CI24" s="17">
        <v>0</v>
      </c>
      <c r="CJ24" s="17">
        <v>114.8</v>
      </c>
      <c r="CK24" s="17"/>
      <c r="CL24" s="17">
        <v>56.6</v>
      </c>
      <c r="CM24" s="17"/>
      <c r="CN24" s="17"/>
      <c r="CO24" s="17"/>
      <c r="CP24" s="17"/>
      <c r="CQ24" s="17"/>
      <c r="CR24" s="17">
        <v>50.8</v>
      </c>
      <c r="CS24" s="17">
        <v>17.2</v>
      </c>
      <c r="CT24" s="17">
        <v>7.1</v>
      </c>
      <c r="CU24" s="17"/>
      <c r="CV24" s="17">
        <v>20</v>
      </c>
      <c r="CW24" s="17">
        <v>0.1</v>
      </c>
      <c r="CX24" s="17">
        <v>10.4</v>
      </c>
      <c r="CY24" s="17">
        <v>12.7</v>
      </c>
      <c r="CZ24" s="17">
        <v>0.1</v>
      </c>
      <c r="DA24" s="17">
        <v>0</v>
      </c>
      <c r="DB24" s="17">
        <v>20.399999999999999</v>
      </c>
      <c r="DC24" s="17">
        <v>9.9</v>
      </c>
      <c r="DD24" s="17">
        <v>5.5</v>
      </c>
      <c r="DE24" s="17">
        <v>28.8</v>
      </c>
      <c r="DF24" s="17">
        <v>0</v>
      </c>
      <c r="DG24" s="17">
        <v>1.7</v>
      </c>
      <c r="DH24" s="17">
        <v>3</v>
      </c>
      <c r="DI24" s="17">
        <v>5</v>
      </c>
      <c r="DJ24" s="17">
        <v>20.6</v>
      </c>
      <c r="DK24" s="17">
        <v>20</v>
      </c>
      <c r="DL24" s="17">
        <v>18.8</v>
      </c>
      <c r="DM24" s="17">
        <v>3.6</v>
      </c>
      <c r="DN24" s="17">
        <v>18.399999999999999</v>
      </c>
      <c r="DO24" s="17">
        <v>5.6</v>
      </c>
      <c r="DP24" s="17">
        <v>8.6999999999999993</v>
      </c>
      <c r="DQ24" s="17">
        <v>2.8</v>
      </c>
      <c r="DR24" s="17">
        <v>6.3</v>
      </c>
      <c r="DS24" s="17">
        <v>1.9</v>
      </c>
      <c r="DT24" s="17">
        <v>3.2</v>
      </c>
      <c r="DU24" s="17">
        <v>13.8</v>
      </c>
      <c r="DV24" s="17">
        <v>3.2</v>
      </c>
      <c r="DW24" s="17"/>
      <c r="DX24" s="17">
        <v>0</v>
      </c>
      <c r="DY24" s="17">
        <v>19.8</v>
      </c>
      <c r="DZ24" s="17">
        <v>8.1999999999999993</v>
      </c>
      <c r="EA24" s="17">
        <v>20.3</v>
      </c>
      <c r="EB24" s="17">
        <v>20.2</v>
      </c>
      <c r="EC24" s="17">
        <v>0.6</v>
      </c>
      <c r="ED24" s="17">
        <v>2.6</v>
      </c>
      <c r="EE24" s="17">
        <v>4</v>
      </c>
      <c r="EF24" s="17">
        <v>1</v>
      </c>
      <c r="EG24" s="17">
        <v>1.6</v>
      </c>
      <c r="EH24" s="17">
        <v>0</v>
      </c>
      <c r="EI24" s="17">
        <v>0</v>
      </c>
      <c r="EJ24" s="17">
        <v>1.7</v>
      </c>
      <c r="EK24" s="17">
        <v>21</v>
      </c>
      <c r="EL24" s="17">
        <v>8.1</v>
      </c>
      <c r="EM24" s="17"/>
      <c r="EN24" s="17">
        <v>20.399999999999999</v>
      </c>
      <c r="EO24" s="17">
        <v>20.399999999999999</v>
      </c>
      <c r="EP24" s="17">
        <v>20</v>
      </c>
      <c r="EQ24" s="17">
        <v>0</v>
      </c>
      <c r="ER24" s="17">
        <v>45.3</v>
      </c>
      <c r="ES24" s="17">
        <v>0.9</v>
      </c>
      <c r="ET24" s="17">
        <v>16.2</v>
      </c>
      <c r="EU24" s="17">
        <v>0.6</v>
      </c>
      <c r="EV24" s="17">
        <v>0</v>
      </c>
      <c r="EW24" s="17">
        <v>0.6</v>
      </c>
      <c r="EX24" s="17">
        <v>11</v>
      </c>
      <c r="EY24" s="17">
        <v>2.9</v>
      </c>
      <c r="EZ24" s="17">
        <v>2.2999999999999998</v>
      </c>
      <c r="FA24" s="17">
        <v>2.1</v>
      </c>
      <c r="FB24" s="17">
        <v>0.7</v>
      </c>
      <c r="FC24" s="17">
        <v>1.5</v>
      </c>
      <c r="FD24" s="17">
        <v>7.1</v>
      </c>
      <c r="FE24" s="17">
        <v>20</v>
      </c>
      <c r="FF24" s="17">
        <v>20</v>
      </c>
      <c r="FG24" s="17">
        <v>9</v>
      </c>
      <c r="FH24" s="17">
        <v>0</v>
      </c>
      <c r="FI24" s="17">
        <v>34.700000000000003</v>
      </c>
      <c r="FJ24" s="17">
        <v>17</v>
      </c>
      <c r="FK24" s="17">
        <v>13</v>
      </c>
      <c r="FL24" s="17">
        <v>5.9</v>
      </c>
      <c r="FM24" s="17">
        <v>10</v>
      </c>
      <c r="FN24" s="17">
        <v>15.95</v>
      </c>
      <c r="FO24" s="17">
        <v>6433.25</v>
      </c>
      <c r="FP24" s="15"/>
      <c r="FQ24" s="17">
        <v>24.555869999999999</v>
      </c>
      <c r="FR24" s="17">
        <v>8.02</v>
      </c>
      <c r="FS24" s="17">
        <v>7.8</v>
      </c>
      <c r="FT24" s="17">
        <v>13.2</v>
      </c>
      <c r="FU24" s="17">
        <v>26.4</v>
      </c>
      <c r="FV24" s="17">
        <v>18.899999999999999</v>
      </c>
      <c r="FW24" s="17">
        <v>11.8</v>
      </c>
      <c r="FX24" s="17">
        <v>14.7</v>
      </c>
      <c r="FY24" s="17">
        <v>125.37587000000001</v>
      </c>
    </row>
    <row r="25" spans="1:181" ht="24" customHeight="1" x14ac:dyDescent="0.3">
      <c r="A25" s="16" t="s">
        <v>57</v>
      </c>
      <c r="B25" s="16" t="s">
        <v>809</v>
      </c>
      <c r="C25" s="17">
        <v>204</v>
      </c>
      <c r="D25" s="17">
        <v>638.70000000000005</v>
      </c>
      <c r="E25" s="17">
        <v>211.1</v>
      </c>
      <c r="F25" s="17"/>
      <c r="G25" s="17"/>
      <c r="H25" s="17">
        <v>90.4</v>
      </c>
      <c r="I25" s="17">
        <v>161.19999999999999</v>
      </c>
      <c r="J25" s="17"/>
      <c r="K25" s="17">
        <v>0</v>
      </c>
      <c r="L25" s="17">
        <v>116.5</v>
      </c>
      <c r="M25" s="17">
        <v>116.1</v>
      </c>
      <c r="N25" s="17">
        <v>116.2</v>
      </c>
      <c r="O25" s="17">
        <v>226</v>
      </c>
      <c r="P25" s="17">
        <v>107.6</v>
      </c>
      <c r="Q25" s="17">
        <v>67</v>
      </c>
      <c r="R25" s="17">
        <v>551.5</v>
      </c>
      <c r="S25" s="17">
        <v>10.199999999999999</v>
      </c>
      <c r="T25" s="17"/>
      <c r="U25" s="17"/>
      <c r="V25" s="17"/>
      <c r="W25" s="17"/>
      <c r="X25" s="17">
        <v>166.9</v>
      </c>
      <c r="Y25" s="17">
        <v>7.3</v>
      </c>
      <c r="Z25" s="17">
        <v>5.3</v>
      </c>
      <c r="AA25" s="17">
        <v>0</v>
      </c>
      <c r="AB25" s="17">
        <v>0</v>
      </c>
      <c r="AC25" s="17"/>
      <c r="AD25" s="17">
        <v>142.19999999999999</v>
      </c>
      <c r="AE25" s="17"/>
      <c r="AF25" s="17"/>
      <c r="AG25" s="17"/>
      <c r="AH25" s="17"/>
      <c r="AI25" s="17">
        <v>110.3</v>
      </c>
      <c r="AJ25" s="17">
        <v>221.8</v>
      </c>
      <c r="AK25" s="17"/>
      <c r="AL25" s="17"/>
      <c r="AM25" s="17"/>
      <c r="AN25" s="17">
        <v>6.5</v>
      </c>
      <c r="AO25" s="17">
        <v>457.6</v>
      </c>
      <c r="AP25" s="17">
        <v>81.599999999999994</v>
      </c>
      <c r="AQ25" s="17">
        <v>60.2</v>
      </c>
      <c r="AR25" s="17">
        <v>41.7</v>
      </c>
      <c r="AS25" s="17">
        <v>18.399999999999999</v>
      </c>
      <c r="AT25" s="17">
        <v>18.8</v>
      </c>
      <c r="AU25" s="17">
        <v>89.2</v>
      </c>
      <c r="AV25" s="17">
        <v>142.9</v>
      </c>
      <c r="AW25" s="17">
        <v>143.69999999999999</v>
      </c>
      <c r="AX25" s="17">
        <v>163</v>
      </c>
      <c r="AY25" s="17">
        <v>105.7</v>
      </c>
      <c r="AZ25" s="17">
        <v>44.4</v>
      </c>
      <c r="BA25" s="17">
        <v>0</v>
      </c>
      <c r="BB25" s="17">
        <v>3.8</v>
      </c>
      <c r="BC25" s="17">
        <v>32.200000000000003</v>
      </c>
      <c r="BD25" s="17">
        <v>154.9</v>
      </c>
      <c r="BE25" s="17"/>
      <c r="BF25" s="17"/>
      <c r="BG25" s="17">
        <v>65.099999999999994</v>
      </c>
      <c r="BH25" s="17"/>
      <c r="BI25" s="17"/>
      <c r="BJ25" s="17">
        <v>0</v>
      </c>
      <c r="BK25" s="17"/>
      <c r="BL25" s="17"/>
      <c r="BM25" s="17"/>
      <c r="BN25" s="17">
        <v>127.2</v>
      </c>
      <c r="BO25" s="17">
        <v>0</v>
      </c>
      <c r="BP25" s="17">
        <v>0</v>
      </c>
      <c r="BQ25" s="17">
        <v>0</v>
      </c>
      <c r="BR25" s="17"/>
      <c r="BS25" s="17">
        <v>39.9</v>
      </c>
      <c r="BT25" s="17">
        <v>27.1</v>
      </c>
      <c r="BU25" s="17"/>
      <c r="BV25" s="17"/>
      <c r="BW25" s="17"/>
      <c r="BX25" s="17"/>
      <c r="BY25" s="17"/>
      <c r="BZ25" s="17"/>
      <c r="CA25" s="17">
        <v>2.1</v>
      </c>
      <c r="CB25" s="17">
        <v>166.5</v>
      </c>
      <c r="CC25" s="17">
        <v>127.6</v>
      </c>
      <c r="CD25" s="17">
        <v>62.9</v>
      </c>
      <c r="CE25" s="17">
        <v>65</v>
      </c>
      <c r="CF25" s="17">
        <v>30</v>
      </c>
      <c r="CG25" s="17"/>
      <c r="CH25" s="17">
        <v>0</v>
      </c>
      <c r="CI25" s="17">
        <v>0</v>
      </c>
      <c r="CJ25" s="17">
        <v>113.7</v>
      </c>
      <c r="CK25" s="17"/>
      <c r="CL25" s="17">
        <v>56</v>
      </c>
      <c r="CM25" s="17"/>
      <c r="CN25" s="17"/>
      <c r="CO25" s="17"/>
      <c r="CP25" s="17"/>
      <c r="CQ25" s="17"/>
      <c r="CR25" s="17">
        <v>122.7</v>
      </c>
      <c r="CS25" s="17">
        <v>52.5</v>
      </c>
      <c r="CT25" s="17">
        <v>7.1</v>
      </c>
      <c r="CU25" s="17"/>
      <c r="CV25" s="17">
        <v>20</v>
      </c>
      <c r="CW25" s="17">
        <v>0.1</v>
      </c>
      <c r="CX25" s="17">
        <v>8.4</v>
      </c>
      <c r="CY25" s="17">
        <v>19.399999999999999</v>
      </c>
      <c r="CZ25" s="17">
        <v>0.2</v>
      </c>
      <c r="DA25" s="17">
        <v>0</v>
      </c>
      <c r="DB25" s="17">
        <v>20.2</v>
      </c>
      <c r="DC25" s="17">
        <v>10</v>
      </c>
      <c r="DD25" s="17">
        <v>5.5</v>
      </c>
      <c r="DE25" s="17">
        <v>136</v>
      </c>
      <c r="DF25" s="17">
        <v>0</v>
      </c>
      <c r="DG25" s="17">
        <v>0</v>
      </c>
      <c r="DH25" s="17">
        <v>2.7</v>
      </c>
      <c r="DI25" s="17">
        <v>5</v>
      </c>
      <c r="DJ25" s="17">
        <v>20.3</v>
      </c>
      <c r="DK25" s="17">
        <v>20</v>
      </c>
      <c r="DL25" s="17">
        <v>18.899999999999999</v>
      </c>
      <c r="DM25" s="17">
        <v>3.5</v>
      </c>
      <c r="DN25" s="17">
        <v>18.399999999999999</v>
      </c>
      <c r="DO25" s="17">
        <v>9.6999999999999993</v>
      </c>
      <c r="DP25" s="17">
        <v>14.5</v>
      </c>
      <c r="DQ25" s="17">
        <v>1.6</v>
      </c>
      <c r="DR25" s="17">
        <v>2.9</v>
      </c>
      <c r="DS25" s="17">
        <v>4.0999999999999996</v>
      </c>
      <c r="DT25" s="17">
        <v>3.3</v>
      </c>
      <c r="DU25" s="17">
        <v>14.4</v>
      </c>
      <c r="DV25" s="17">
        <v>3.2</v>
      </c>
      <c r="DW25" s="17"/>
      <c r="DX25" s="17">
        <v>0</v>
      </c>
      <c r="DY25" s="17">
        <v>19.8</v>
      </c>
      <c r="DZ25" s="17">
        <v>3.1</v>
      </c>
      <c r="EA25" s="17">
        <v>20.2</v>
      </c>
      <c r="EB25" s="17">
        <v>20.2</v>
      </c>
      <c r="EC25" s="17">
        <v>2.2999999999999998</v>
      </c>
      <c r="ED25" s="17">
        <v>1.6</v>
      </c>
      <c r="EE25" s="17">
        <v>5.8</v>
      </c>
      <c r="EF25" s="17">
        <v>0.3</v>
      </c>
      <c r="EG25" s="17">
        <v>4.8</v>
      </c>
      <c r="EH25" s="17">
        <v>0</v>
      </c>
      <c r="EI25" s="17">
        <v>0</v>
      </c>
      <c r="EJ25" s="17">
        <v>4.3</v>
      </c>
      <c r="EK25" s="17">
        <v>21</v>
      </c>
      <c r="EL25" s="17">
        <v>8.1</v>
      </c>
      <c r="EM25" s="17"/>
      <c r="EN25" s="17">
        <v>20.399999999999999</v>
      </c>
      <c r="EO25" s="17">
        <v>20.399999999999999</v>
      </c>
      <c r="EP25" s="17">
        <v>20</v>
      </c>
      <c r="EQ25" s="17">
        <v>0.8</v>
      </c>
      <c r="ER25" s="17">
        <v>227.2</v>
      </c>
      <c r="ES25" s="17">
        <v>1.9</v>
      </c>
      <c r="ET25" s="17">
        <v>35.9</v>
      </c>
      <c r="EU25" s="17">
        <v>0.6</v>
      </c>
      <c r="EV25" s="17">
        <v>0</v>
      </c>
      <c r="EW25" s="17">
        <v>0</v>
      </c>
      <c r="EX25" s="17">
        <v>25.1</v>
      </c>
      <c r="EY25" s="17">
        <v>2.9</v>
      </c>
      <c r="EZ25" s="17">
        <v>2.4</v>
      </c>
      <c r="FA25" s="17">
        <v>2.1</v>
      </c>
      <c r="FB25" s="17">
        <v>0.7</v>
      </c>
      <c r="FC25" s="17">
        <v>4.3</v>
      </c>
      <c r="FD25" s="17">
        <v>7.2</v>
      </c>
      <c r="FE25" s="17">
        <v>20</v>
      </c>
      <c r="FF25" s="17">
        <v>20</v>
      </c>
      <c r="FG25" s="17">
        <v>9</v>
      </c>
      <c r="FH25" s="17">
        <v>0</v>
      </c>
      <c r="FI25" s="17">
        <v>34.5</v>
      </c>
      <c r="FJ25" s="17">
        <v>16.5</v>
      </c>
      <c r="FK25" s="17">
        <v>10.6</v>
      </c>
      <c r="FL25" s="17">
        <v>5.6</v>
      </c>
      <c r="FM25" s="17">
        <v>10.199999999999999</v>
      </c>
      <c r="FN25" s="17">
        <v>17.13</v>
      </c>
      <c r="FO25" s="17">
        <v>6889.53</v>
      </c>
      <c r="FP25" s="15"/>
      <c r="FQ25" s="17">
        <v>24.558489999999999</v>
      </c>
      <c r="FR25" s="17">
        <v>8.02</v>
      </c>
      <c r="FS25" s="17">
        <v>8.5</v>
      </c>
      <c r="FT25" s="17">
        <v>13.2</v>
      </c>
      <c r="FU25" s="17">
        <v>26.5</v>
      </c>
      <c r="FV25" s="17">
        <v>18.899999999999999</v>
      </c>
      <c r="FW25" s="17">
        <v>11.7</v>
      </c>
      <c r="FX25" s="17">
        <v>14.9</v>
      </c>
      <c r="FY25" s="17">
        <v>126.27849000000001</v>
      </c>
    </row>
    <row r="26" spans="1:181" ht="24" customHeight="1" x14ac:dyDescent="0.3">
      <c r="A26" s="18" t="s">
        <v>57</v>
      </c>
      <c r="B26" s="18" t="s">
        <v>810</v>
      </c>
      <c r="C26" s="19">
        <v>203.2</v>
      </c>
      <c r="D26" s="19">
        <v>644.29999999999995</v>
      </c>
      <c r="E26" s="19">
        <v>214</v>
      </c>
      <c r="F26" s="19"/>
      <c r="G26" s="19"/>
      <c r="H26" s="19">
        <v>90.3</v>
      </c>
      <c r="I26" s="19">
        <v>162.4</v>
      </c>
      <c r="J26" s="19"/>
      <c r="K26" s="19">
        <v>0</v>
      </c>
      <c r="L26" s="19">
        <v>152.5</v>
      </c>
      <c r="M26" s="19">
        <v>152.69999999999999</v>
      </c>
      <c r="N26" s="19">
        <v>152.1</v>
      </c>
      <c r="O26" s="19">
        <v>236</v>
      </c>
      <c r="P26" s="19">
        <v>108.6</v>
      </c>
      <c r="Q26" s="19">
        <v>67.599999999999994</v>
      </c>
      <c r="R26" s="19">
        <v>561.5</v>
      </c>
      <c r="S26" s="19">
        <v>10.199999999999999</v>
      </c>
      <c r="T26" s="19"/>
      <c r="U26" s="19"/>
      <c r="V26" s="19"/>
      <c r="W26" s="19"/>
      <c r="X26" s="19">
        <v>158.80000000000001</v>
      </c>
      <c r="Y26" s="19">
        <v>7.4</v>
      </c>
      <c r="Z26" s="19">
        <v>5.7</v>
      </c>
      <c r="AA26" s="19">
        <v>0</v>
      </c>
      <c r="AB26" s="19">
        <v>0</v>
      </c>
      <c r="AC26" s="19"/>
      <c r="AD26" s="19">
        <v>143.5</v>
      </c>
      <c r="AE26" s="19"/>
      <c r="AF26" s="19"/>
      <c r="AG26" s="19"/>
      <c r="AH26" s="19"/>
      <c r="AI26" s="19">
        <v>110.4</v>
      </c>
      <c r="AJ26" s="19">
        <v>223.7</v>
      </c>
      <c r="AK26" s="19"/>
      <c r="AL26" s="19"/>
      <c r="AM26" s="19"/>
      <c r="AN26" s="19">
        <v>6.5</v>
      </c>
      <c r="AO26" s="19">
        <v>457.2</v>
      </c>
      <c r="AP26" s="19">
        <v>81.400000000000006</v>
      </c>
      <c r="AQ26" s="19">
        <v>75</v>
      </c>
      <c r="AR26" s="19">
        <v>42.2</v>
      </c>
      <c r="AS26" s="19">
        <v>18.600000000000001</v>
      </c>
      <c r="AT26" s="19">
        <v>18.8</v>
      </c>
      <c r="AU26" s="19">
        <v>89.7</v>
      </c>
      <c r="AV26" s="19">
        <v>123</v>
      </c>
      <c r="AW26" s="19">
        <v>123.4</v>
      </c>
      <c r="AX26" s="19">
        <v>153.19999999999999</v>
      </c>
      <c r="AY26" s="19">
        <v>106.2</v>
      </c>
      <c r="AZ26" s="19">
        <v>44.6</v>
      </c>
      <c r="BA26" s="19">
        <v>0</v>
      </c>
      <c r="BB26" s="19">
        <v>3.8</v>
      </c>
      <c r="BC26" s="19">
        <v>32.5</v>
      </c>
      <c r="BD26" s="19">
        <v>170.4</v>
      </c>
      <c r="BE26" s="19"/>
      <c r="BF26" s="19"/>
      <c r="BG26" s="19">
        <v>51.7</v>
      </c>
      <c r="BH26" s="19"/>
      <c r="BI26" s="19"/>
      <c r="BJ26" s="19">
        <v>0</v>
      </c>
      <c r="BK26" s="19"/>
      <c r="BL26" s="19"/>
      <c r="BM26" s="19"/>
      <c r="BN26" s="19">
        <v>127.5</v>
      </c>
      <c r="BO26" s="19">
        <v>0</v>
      </c>
      <c r="BP26" s="19">
        <v>0</v>
      </c>
      <c r="BQ26" s="19">
        <v>67.5</v>
      </c>
      <c r="BR26" s="19"/>
      <c r="BS26" s="19">
        <v>40.200000000000003</v>
      </c>
      <c r="BT26" s="19">
        <v>27</v>
      </c>
      <c r="BU26" s="19"/>
      <c r="BV26" s="19"/>
      <c r="BW26" s="19"/>
      <c r="BX26" s="19"/>
      <c r="BY26" s="19"/>
      <c r="BZ26" s="19"/>
      <c r="CA26" s="19">
        <v>2.1</v>
      </c>
      <c r="CB26" s="19">
        <v>263.2</v>
      </c>
      <c r="CC26" s="19">
        <v>132.80000000000001</v>
      </c>
      <c r="CD26" s="19">
        <v>63.2</v>
      </c>
      <c r="CE26" s="19">
        <v>65.099999999999994</v>
      </c>
      <c r="CF26" s="19">
        <v>30.2</v>
      </c>
      <c r="CG26" s="19"/>
      <c r="CH26" s="19">
        <v>0</v>
      </c>
      <c r="CI26" s="19">
        <v>0</v>
      </c>
      <c r="CJ26" s="19">
        <v>113.8</v>
      </c>
      <c r="CK26" s="19"/>
      <c r="CL26" s="19">
        <v>56.6</v>
      </c>
      <c r="CM26" s="19"/>
      <c r="CN26" s="19"/>
      <c r="CO26" s="19"/>
      <c r="CP26" s="19"/>
      <c r="CQ26" s="19"/>
      <c r="CR26" s="19">
        <v>137.19999999999999</v>
      </c>
      <c r="CS26" s="19">
        <v>72.3</v>
      </c>
      <c r="CT26" s="19">
        <v>7.2</v>
      </c>
      <c r="CU26" s="19"/>
      <c r="CV26" s="19">
        <v>20</v>
      </c>
      <c r="CW26" s="19">
        <v>0.2</v>
      </c>
      <c r="CX26" s="19">
        <v>9.1999999999999993</v>
      </c>
      <c r="CY26" s="19">
        <v>49.5</v>
      </c>
      <c r="CZ26" s="19">
        <v>0.1</v>
      </c>
      <c r="DA26" s="19">
        <v>0</v>
      </c>
      <c r="DB26" s="19">
        <v>20.399999999999999</v>
      </c>
      <c r="DC26" s="19">
        <v>9.9</v>
      </c>
      <c r="DD26" s="19">
        <v>5.5</v>
      </c>
      <c r="DE26" s="19">
        <v>63.9</v>
      </c>
      <c r="DF26" s="19">
        <v>2.94</v>
      </c>
      <c r="DG26" s="19">
        <v>0</v>
      </c>
      <c r="DH26" s="19">
        <v>0.5</v>
      </c>
      <c r="DI26" s="19">
        <v>5</v>
      </c>
      <c r="DJ26" s="19">
        <v>20.6</v>
      </c>
      <c r="DK26" s="19">
        <v>20</v>
      </c>
      <c r="DL26" s="19">
        <v>18.899999999999999</v>
      </c>
      <c r="DM26" s="19">
        <v>3.4</v>
      </c>
      <c r="DN26" s="19">
        <v>18.5</v>
      </c>
      <c r="DO26" s="19">
        <v>14.1</v>
      </c>
      <c r="DP26" s="19">
        <v>17.2</v>
      </c>
      <c r="DQ26" s="19">
        <v>1.4</v>
      </c>
      <c r="DR26" s="19">
        <v>2.7</v>
      </c>
      <c r="DS26" s="19">
        <v>6.6</v>
      </c>
      <c r="DT26" s="19">
        <v>3.3</v>
      </c>
      <c r="DU26" s="19">
        <v>19.5</v>
      </c>
      <c r="DV26" s="19">
        <v>3.2</v>
      </c>
      <c r="DW26" s="19"/>
      <c r="DX26" s="19">
        <v>0.1</v>
      </c>
      <c r="DY26" s="19">
        <v>19.8</v>
      </c>
      <c r="DZ26" s="19">
        <v>6.4</v>
      </c>
      <c r="EA26" s="19">
        <v>20.2</v>
      </c>
      <c r="EB26" s="19">
        <v>20.3</v>
      </c>
      <c r="EC26" s="19">
        <v>0.9</v>
      </c>
      <c r="ED26" s="19">
        <v>0</v>
      </c>
      <c r="EE26" s="19">
        <v>14</v>
      </c>
      <c r="EF26" s="19">
        <v>1</v>
      </c>
      <c r="EG26" s="19">
        <v>9</v>
      </c>
      <c r="EH26" s="19">
        <v>0</v>
      </c>
      <c r="EI26" s="19">
        <v>0</v>
      </c>
      <c r="EJ26" s="19">
        <v>6.4</v>
      </c>
      <c r="EK26" s="19">
        <v>21</v>
      </c>
      <c r="EL26" s="19">
        <v>8.1</v>
      </c>
      <c r="EM26" s="19"/>
      <c r="EN26" s="19">
        <v>20.399999999999999</v>
      </c>
      <c r="EO26" s="19">
        <v>20.399999999999999</v>
      </c>
      <c r="EP26" s="19">
        <v>20</v>
      </c>
      <c r="EQ26" s="19">
        <v>0.4</v>
      </c>
      <c r="ER26" s="19">
        <v>156.1</v>
      </c>
      <c r="ES26" s="19">
        <v>2.6</v>
      </c>
      <c r="ET26" s="19">
        <v>32.9</v>
      </c>
      <c r="EU26" s="19">
        <v>0.6</v>
      </c>
      <c r="EV26" s="19">
        <v>0</v>
      </c>
      <c r="EW26" s="19">
        <v>0.3</v>
      </c>
      <c r="EX26" s="19">
        <v>30.2</v>
      </c>
      <c r="EY26" s="19">
        <v>2.9</v>
      </c>
      <c r="EZ26" s="19">
        <v>2.4</v>
      </c>
      <c r="FA26" s="19">
        <v>2</v>
      </c>
      <c r="FB26" s="19">
        <v>0.7</v>
      </c>
      <c r="FC26" s="19">
        <v>9.4</v>
      </c>
      <c r="FD26" s="19">
        <v>7.2</v>
      </c>
      <c r="FE26" s="19">
        <v>20</v>
      </c>
      <c r="FF26" s="19">
        <v>19.899999999999999</v>
      </c>
      <c r="FG26" s="19">
        <v>9.5</v>
      </c>
      <c r="FH26" s="19">
        <v>0</v>
      </c>
      <c r="FI26" s="19">
        <v>34.4</v>
      </c>
      <c r="FJ26" s="19">
        <v>16.8</v>
      </c>
      <c r="FK26" s="19">
        <v>10.5</v>
      </c>
      <c r="FL26" s="19">
        <v>6.3</v>
      </c>
      <c r="FM26" s="19">
        <v>10.1</v>
      </c>
      <c r="FN26" s="19">
        <v>15.11</v>
      </c>
      <c r="FO26" s="19">
        <v>7123.85</v>
      </c>
      <c r="FP26" s="15"/>
      <c r="FQ26" s="19">
        <v>24.566079999999999</v>
      </c>
      <c r="FR26" s="19">
        <v>8.02</v>
      </c>
      <c r="FS26" s="19">
        <v>9.3000000000000007</v>
      </c>
      <c r="FT26" s="19">
        <v>13.2</v>
      </c>
      <c r="FU26" s="19">
        <v>26.5</v>
      </c>
      <c r="FV26" s="19">
        <v>18.899999999999999</v>
      </c>
      <c r="FW26" s="19">
        <v>11.7</v>
      </c>
      <c r="FX26" s="19">
        <v>14.7</v>
      </c>
      <c r="FY26" s="19">
        <v>126.88608000000001</v>
      </c>
    </row>
    <row r="27" spans="1:181" ht="24" customHeight="1" x14ac:dyDescent="0.3">
      <c r="A27" s="13" t="s">
        <v>57</v>
      </c>
      <c r="B27" s="13" t="s">
        <v>811</v>
      </c>
      <c r="C27" s="14">
        <v>205.8</v>
      </c>
      <c r="D27" s="14">
        <v>643.79999999999995</v>
      </c>
      <c r="E27" s="14">
        <v>213.1</v>
      </c>
      <c r="F27" s="14"/>
      <c r="G27" s="14"/>
      <c r="H27" s="14">
        <v>91.1</v>
      </c>
      <c r="I27" s="14">
        <v>163.80000000000001</v>
      </c>
      <c r="J27" s="14"/>
      <c r="K27" s="14">
        <v>0</v>
      </c>
      <c r="L27" s="14">
        <v>138.4</v>
      </c>
      <c r="M27" s="14">
        <v>139.19999999999999</v>
      </c>
      <c r="N27" s="14">
        <v>138.69999999999999</v>
      </c>
      <c r="O27" s="14">
        <v>238.6</v>
      </c>
      <c r="P27" s="14">
        <v>151.1</v>
      </c>
      <c r="Q27" s="14">
        <v>77.900000000000006</v>
      </c>
      <c r="R27" s="14">
        <v>558.4</v>
      </c>
      <c r="S27" s="14">
        <v>10.4</v>
      </c>
      <c r="T27" s="14"/>
      <c r="U27" s="14"/>
      <c r="V27" s="14"/>
      <c r="W27" s="14"/>
      <c r="X27" s="14">
        <v>169.3</v>
      </c>
      <c r="Y27" s="14">
        <v>7.4</v>
      </c>
      <c r="Z27" s="14">
        <v>5.7</v>
      </c>
      <c r="AA27" s="14">
        <v>0</v>
      </c>
      <c r="AB27" s="14">
        <v>0</v>
      </c>
      <c r="AC27" s="14"/>
      <c r="AD27" s="14">
        <v>142.80000000000001</v>
      </c>
      <c r="AE27" s="14"/>
      <c r="AF27" s="14"/>
      <c r="AG27" s="14"/>
      <c r="AH27" s="14"/>
      <c r="AI27" s="14">
        <v>110.4</v>
      </c>
      <c r="AJ27" s="14">
        <v>222.1</v>
      </c>
      <c r="AK27" s="14"/>
      <c r="AL27" s="14"/>
      <c r="AM27" s="14"/>
      <c r="AN27" s="14">
        <v>6.5</v>
      </c>
      <c r="AO27" s="14">
        <v>459.3</v>
      </c>
      <c r="AP27" s="14">
        <v>81.5</v>
      </c>
      <c r="AQ27" s="14">
        <v>73.099999999999994</v>
      </c>
      <c r="AR27" s="14">
        <v>42</v>
      </c>
      <c r="AS27" s="14">
        <v>18.399999999999999</v>
      </c>
      <c r="AT27" s="14">
        <v>18.8</v>
      </c>
      <c r="AU27" s="14">
        <v>93.1</v>
      </c>
      <c r="AV27" s="14">
        <v>181.7</v>
      </c>
      <c r="AW27" s="14">
        <v>181.8</v>
      </c>
      <c r="AX27" s="14">
        <v>182.6</v>
      </c>
      <c r="AY27" s="14">
        <v>107.7</v>
      </c>
      <c r="AZ27" s="14">
        <v>46.1</v>
      </c>
      <c r="BA27" s="14">
        <v>0</v>
      </c>
      <c r="BB27" s="14">
        <v>3.8</v>
      </c>
      <c r="BC27" s="14">
        <v>32</v>
      </c>
      <c r="BD27" s="14">
        <v>168</v>
      </c>
      <c r="BE27" s="14"/>
      <c r="BF27" s="14"/>
      <c r="BG27" s="14">
        <v>80.400000000000006</v>
      </c>
      <c r="BH27" s="14"/>
      <c r="BI27" s="14"/>
      <c r="BJ27" s="14">
        <v>0</v>
      </c>
      <c r="BK27" s="14"/>
      <c r="BL27" s="14"/>
      <c r="BM27" s="14"/>
      <c r="BN27" s="14">
        <v>127.9</v>
      </c>
      <c r="BO27" s="14">
        <v>0</v>
      </c>
      <c r="BP27" s="14">
        <v>0</v>
      </c>
      <c r="BQ27" s="14">
        <v>67.099999999999994</v>
      </c>
      <c r="BR27" s="14"/>
      <c r="BS27" s="14">
        <v>49.6</v>
      </c>
      <c r="BT27" s="14">
        <v>30.2</v>
      </c>
      <c r="BU27" s="14"/>
      <c r="BV27" s="14"/>
      <c r="BW27" s="14"/>
      <c r="BX27" s="14"/>
      <c r="BY27" s="14"/>
      <c r="BZ27" s="14"/>
      <c r="CA27" s="14">
        <v>2.1</v>
      </c>
      <c r="CB27" s="14">
        <v>252</v>
      </c>
      <c r="CC27" s="14">
        <v>132.80000000000001</v>
      </c>
      <c r="CD27" s="14">
        <v>63.3</v>
      </c>
      <c r="CE27" s="14">
        <v>65.2</v>
      </c>
      <c r="CF27" s="14">
        <v>30.3</v>
      </c>
      <c r="CG27" s="14"/>
      <c r="CH27" s="14">
        <v>0</v>
      </c>
      <c r="CI27" s="14">
        <v>0</v>
      </c>
      <c r="CJ27" s="14">
        <v>113.3</v>
      </c>
      <c r="CK27" s="14"/>
      <c r="CL27" s="14">
        <v>57.3</v>
      </c>
      <c r="CM27" s="14"/>
      <c r="CN27" s="14"/>
      <c r="CO27" s="14"/>
      <c r="CP27" s="14"/>
      <c r="CQ27" s="14"/>
      <c r="CR27" s="14">
        <v>189.2</v>
      </c>
      <c r="CS27" s="14">
        <v>87.2</v>
      </c>
      <c r="CT27" s="14">
        <v>7.2</v>
      </c>
      <c r="CU27" s="14"/>
      <c r="CV27" s="14">
        <v>20</v>
      </c>
      <c r="CW27" s="14">
        <v>0.2</v>
      </c>
      <c r="CX27" s="14">
        <v>12</v>
      </c>
      <c r="CY27" s="14">
        <v>80.8</v>
      </c>
      <c r="CZ27" s="14">
        <v>0.2</v>
      </c>
      <c r="DA27" s="14">
        <v>0.1</v>
      </c>
      <c r="DB27" s="14">
        <v>20.3</v>
      </c>
      <c r="DC27" s="14">
        <v>10</v>
      </c>
      <c r="DD27" s="14">
        <v>5.5</v>
      </c>
      <c r="DE27" s="14">
        <v>96</v>
      </c>
      <c r="DF27" s="14">
        <v>21.05</v>
      </c>
      <c r="DG27" s="14">
        <v>0</v>
      </c>
      <c r="DH27" s="14">
        <v>0.5</v>
      </c>
      <c r="DI27" s="14">
        <v>5.0999999999999996</v>
      </c>
      <c r="DJ27" s="14">
        <v>20.3</v>
      </c>
      <c r="DK27" s="14">
        <v>20</v>
      </c>
      <c r="DL27" s="14">
        <v>18.899999999999999</v>
      </c>
      <c r="DM27" s="14">
        <v>3.5</v>
      </c>
      <c r="DN27" s="14">
        <v>18.399999999999999</v>
      </c>
      <c r="DO27" s="14">
        <v>13.8</v>
      </c>
      <c r="DP27" s="14">
        <v>17.3</v>
      </c>
      <c r="DQ27" s="14">
        <v>3.2</v>
      </c>
      <c r="DR27" s="14">
        <v>3.9</v>
      </c>
      <c r="DS27" s="14">
        <v>11.2</v>
      </c>
      <c r="DT27" s="14">
        <v>3.3</v>
      </c>
      <c r="DU27" s="14">
        <v>19.3</v>
      </c>
      <c r="DV27" s="14">
        <v>3.2</v>
      </c>
      <c r="DW27" s="14"/>
      <c r="DX27" s="14">
        <v>0.2</v>
      </c>
      <c r="DY27" s="14">
        <v>19.8</v>
      </c>
      <c r="DZ27" s="14">
        <v>5.2</v>
      </c>
      <c r="EA27" s="14">
        <v>20.2</v>
      </c>
      <c r="EB27" s="14">
        <v>20.2</v>
      </c>
      <c r="EC27" s="14">
        <v>0.2</v>
      </c>
      <c r="ED27" s="14">
        <v>0</v>
      </c>
      <c r="EE27" s="14">
        <v>5.8</v>
      </c>
      <c r="EF27" s="14">
        <v>3.1</v>
      </c>
      <c r="EG27" s="14">
        <v>11.1</v>
      </c>
      <c r="EH27" s="14">
        <v>0</v>
      </c>
      <c r="EI27" s="14">
        <v>0</v>
      </c>
      <c r="EJ27" s="14">
        <v>18.600000000000001</v>
      </c>
      <c r="EK27" s="14">
        <v>21</v>
      </c>
      <c r="EL27" s="14">
        <v>8.1</v>
      </c>
      <c r="EM27" s="14"/>
      <c r="EN27" s="14">
        <v>20.399999999999999</v>
      </c>
      <c r="EO27" s="14">
        <v>20.399999999999999</v>
      </c>
      <c r="EP27" s="14">
        <v>20</v>
      </c>
      <c r="EQ27" s="14">
        <v>0.8</v>
      </c>
      <c r="ER27" s="14">
        <v>146.30000000000001</v>
      </c>
      <c r="ES27" s="14">
        <v>3.3</v>
      </c>
      <c r="ET27" s="14">
        <v>55.1</v>
      </c>
      <c r="EU27" s="14">
        <v>0.6</v>
      </c>
      <c r="EV27" s="14">
        <v>0</v>
      </c>
      <c r="EW27" s="14">
        <v>0</v>
      </c>
      <c r="EX27" s="14">
        <v>49.3</v>
      </c>
      <c r="EY27" s="14">
        <v>2.9</v>
      </c>
      <c r="EZ27" s="14">
        <v>2.2999999999999998</v>
      </c>
      <c r="FA27" s="14">
        <v>2</v>
      </c>
      <c r="FB27" s="14">
        <v>0.7</v>
      </c>
      <c r="FC27" s="14">
        <v>4.5</v>
      </c>
      <c r="FD27" s="14">
        <v>7.2</v>
      </c>
      <c r="FE27" s="14">
        <v>20</v>
      </c>
      <c r="FF27" s="14">
        <v>20</v>
      </c>
      <c r="FG27" s="14">
        <v>8.9</v>
      </c>
      <c r="FH27" s="14">
        <v>0</v>
      </c>
      <c r="FI27" s="14">
        <v>33.700000000000003</v>
      </c>
      <c r="FJ27" s="14">
        <v>17.2</v>
      </c>
      <c r="FK27" s="14">
        <v>10.5</v>
      </c>
      <c r="FL27" s="14">
        <v>8.4</v>
      </c>
      <c r="FM27" s="14">
        <v>10.1</v>
      </c>
      <c r="FN27" s="14">
        <v>15.46</v>
      </c>
      <c r="FO27" s="14">
        <v>7521.11</v>
      </c>
      <c r="FP27" s="15"/>
      <c r="FQ27" s="14">
        <v>24.554410000000001</v>
      </c>
      <c r="FR27" s="14">
        <v>8.02</v>
      </c>
      <c r="FS27" s="14">
        <v>10.4</v>
      </c>
      <c r="FT27" s="14">
        <v>13.2</v>
      </c>
      <c r="FU27" s="14">
        <v>26.5</v>
      </c>
      <c r="FV27" s="14">
        <v>19</v>
      </c>
      <c r="FW27" s="14">
        <v>11.7</v>
      </c>
      <c r="FX27" s="14">
        <v>14.9</v>
      </c>
      <c r="FY27" s="14">
        <v>128.27440999999999</v>
      </c>
    </row>
    <row r="28" spans="1:181" ht="24" customHeight="1" x14ac:dyDescent="0.3">
      <c r="A28" s="16" t="s">
        <v>57</v>
      </c>
      <c r="B28" s="16" t="s">
        <v>812</v>
      </c>
      <c r="C28" s="17">
        <v>202.2</v>
      </c>
      <c r="D28" s="17">
        <v>639.29999999999995</v>
      </c>
      <c r="E28" s="17">
        <v>211.6</v>
      </c>
      <c r="F28" s="17"/>
      <c r="G28" s="17"/>
      <c r="H28" s="17">
        <v>90.2</v>
      </c>
      <c r="I28" s="17">
        <v>162.30000000000001</v>
      </c>
      <c r="J28" s="17"/>
      <c r="K28" s="17">
        <v>0</v>
      </c>
      <c r="L28" s="17">
        <v>118</v>
      </c>
      <c r="M28" s="17">
        <v>118.1</v>
      </c>
      <c r="N28" s="17">
        <v>118</v>
      </c>
      <c r="O28" s="17">
        <v>210.6</v>
      </c>
      <c r="P28" s="17">
        <v>203.2</v>
      </c>
      <c r="Q28" s="17">
        <v>107.1</v>
      </c>
      <c r="R28" s="17">
        <v>555.6</v>
      </c>
      <c r="S28" s="17">
        <v>10.199999999999999</v>
      </c>
      <c r="T28" s="17"/>
      <c r="U28" s="17"/>
      <c r="V28" s="17"/>
      <c r="W28" s="17"/>
      <c r="X28" s="17">
        <v>161.19999999999999</v>
      </c>
      <c r="Y28" s="17">
        <v>7.3</v>
      </c>
      <c r="Z28" s="17">
        <v>5.6</v>
      </c>
      <c r="AA28" s="17">
        <v>0</v>
      </c>
      <c r="AB28" s="17">
        <v>0</v>
      </c>
      <c r="AC28" s="17"/>
      <c r="AD28" s="17">
        <v>142.69999999999999</v>
      </c>
      <c r="AE28" s="17"/>
      <c r="AF28" s="17"/>
      <c r="AG28" s="17"/>
      <c r="AH28" s="17"/>
      <c r="AI28" s="17">
        <v>110.3</v>
      </c>
      <c r="AJ28" s="17">
        <v>222.4</v>
      </c>
      <c r="AK28" s="17"/>
      <c r="AL28" s="17"/>
      <c r="AM28" s="17"/>
      <c r="AN28" s="17">
        <v>6.5</v>
      </c>
      <c r="AO28" s="17">
        <v>457</v>
      </c>
      <c r="AP28" s="17">
        <v>81.5</v>
      </c>
      <c r="AQ28" s="17">
        <v>59.5</v>
      </c>
      <c r="AR28" s="17">
        <v>41.7</v>
      </c>
      <c r="AS28" s="17">
        <v>18.5</v>
      </c>
      <c r="AT28" s="17">
        <v>18.8</v>
      </c>
      <c r="AU28" s="17">
        <v>93.1</v>
      </c>
      <c r="AV28" s="17">
        <v>178.8</v>
      </c>
      <c r="AW28" s="17">
        <v>179.4</v>
      </c>
      <c r="AX28" s="17">
        <v>184</v>
      </c>
      <c r="AY28" s="17">
        <v>105.8</v>
      </c>
      <c r="AZ28" s="17">
        <v>44.5</v>
      </c>
      <c r="BA28" s="17">
        <v>0</v>
      </c>
      <c r="BB28" s="17">
        <v>3.8</v>
      </c>
      <c r="BC28" s="17">
        <v>32.6</v>
      </c>
      <c r="BD28" s="17">
        <v>154.30000000000001</v>
      </c>
      <c r="BE28" s="17"/>
      <c r="BF28" s="17"/>
      <c r="BG28" s="17">
        <v>79.7</v>
      </c>
      <c r="BH28" s="17"/>
      <c r="BI28" s="17"/>
      <c r="BJ28" s="17">
        <v>0</v>
      </c>
      <c r="BK28" s="17"/>
      <c r="BL28" s="17"/>
      <c r="BM28" s="17"/>
      <c r="BN28" s="17">
        <v>127.3</v>
      </c>
      <c r="BO28" s="17">
        <v>0</v>
      </c>
      <c r="BP28" s="17">
        <v>7.4</v>
      </c>
      <c r="BQ28" s="17">
        <v>67</v>
      </c>
      <c r="BR28" s="17"/>
      <c r="BS28" s="17">
        <v>71.900000000000006</v>
      </c>
      <c r="BT28" s="17">
        <v>34.4</v>
      </c>
      <c r="BU28" s="17"/>
      <c r="BV28" s="17"/>
      <c r="BW28" s="17"/>
      <c r="BX28" s="17"/>
      <c r="BY28" s="17"/>
      <c r="BZ28" s="17"/>
      <c r="CA28" s="17">
        <v>2.1</v>
      </c>
      <c r="CB28" s="17">
        <v>203.6</v>
      </c>
      <c r="CC28" s="17">
        <v>127.4</v>
      </c>
      <c r="CD28" s="17">
        <v>62.9</v>
      </c>
      <c r="CE28" s="17">
        <v>75.099999999999994</v>
      </c>
      <c r="CF28" s="17">
        <v>30.1</v>
      </c>
      <c r="CG28" s="17"/>
      <c r="CH28" s="17">
        <v>0</v>
      </c>
      <c r="CI28" s="17">
        <v>0</v>
      </c>
      <c r="CJ28" s="17">
        <v>135</v>
      </c>
      <c r="CK28" s="17"/>
      <c r="CL28" s="17">
        <v>65.7</v>
      </c>
      <c r="CM28" s="17"/>
      <c r="CN28" s="17"/>
      <c r="CO28" s="17"/>
      <c r="CP28" s="17"/>
      <c r="CQ28" s="17"/>
      <c r="CR28" s="17">
        <v>201.8</v>
      </c>
      <c r="CS28" s="17">
        <v>97.2</v>
      </c>
      <c r="CT28" s="17">
        <v>7.2</v>
      </c>
      <c r="CU28" s="17"/>
      <c r="CV28" s="17">
        <v>20</v>
      </c>
      <c r="CW28" s="17">
        <v>0.4</v>
      </c>
      <c r="CX28" s="17">
        <v>13.8</v>
      </c>
      <c r="CY28" s="17">
        <v>80.8</v>
      </c>
      <c r="CZ28" s="17">
        <v>0.2</v>
      </c>
      <c r="DA28" s="17">
        <v>0.3</v>
      </c>
      <c r="DB28" s="17">
        <v>20.3</v>
      </c>
      <c r="DC28" s="17">
        <v>9.9</v>
      </c>
      <c r="DD28" s="17">
        <v>5.5</v>
      </c>
      <c r="DE28" s="17">
        <v>221.2</v>
      </c>
      <c r="DF28" s="17">
        <v>73.52</v>
      </c>
      <c r="DG28" s="17">
        <v>0</v>
      </c>
      <c r="DH28" s="17">
        <v>0.5</v>
      </c>
      <c r="DI28" s="17">
        <v>5.0999999999999996</v>
      </c>
      <c r="DJ28" s="17">
        <v>20.3</v>
      </c>
      <c r="DK28" s="17">
        <v>20</v>
      </c>
      <c r="DL28" s="17">
        <v>18.8</v>
      </c>
      <c r="DM28" s="17">
        <v>3.5</v>
      </c>
      <c r="DN28" s="17">
        <v>18.399999999999999</v>
      </c>
      <c r="DO28" s="17">
        <v>14.6</v>
      </c>
      <c r="DP28" s="17">
        <v>17.2</v>
      </c>
      <c r="DQ28" s="17">
        <v>2.1</v>
      </c>
      <c r="DR28" s="17">
        <v>4.4000000000000004</v>
      </c>
      <c r="DS28" s="17">
        <v>18.3</v>
      </c>
      <c r="DT28" s="17">
        <v>2.2999999999999998</v>
      </c>
      <c r="DU28" s="17">
        <v>19.899999999999999</v>
      </c>
      <c r="DV28" s="17">
        <v>3.2</v>
      </c>
      <c r="DW28" s="17"/>
      <c r="DX28" s="17">
        <v>0.3</v>
      </c>
      <c r="DY28" s="17">
        <v>19.8</v>
      </c>
      <c r="DZ28" s="17">
        <v>8.6</v>
      </c>
      <c r="EA28" s="17">
        <v>20.3</v>
      </c>
      <c r="EB28" s="17">
        <v>20.2</v>
      </c>
      <c r="EC28" s="17">
        <v>0</v>
      </c>
      <c r="ED28" s="17">
        <v>0</v>
      </c>
      <c r="EE28" s="17">
        <v>9</v>
      </c>
      <c r="EF28" s="17">
        <v>3.9</v>
      </c>
      <c r="EG28" s="17">
        <v>10</v>
      </c>
      <c r="EH28" s="17">
        <v>0</v>
      </c>
      <c r="EI28" s="17">
        <v>0</v>
      </c>
      <c r="EJ28" s="17">
        <v>14</v>
      </c>
      <c r="EK28" s="17">
        <v>21</v>
      </c>
      <c r="EL28" s="17">
        <v>8.1</v>
      </c>
      <c r="EM28" s="17"/>
      <c r="EN28" s="17">
        <v>20.399999999999999</v>
      </c>
      <c r="EO28" s="17">
        <v>20.399999999999999</v>
      </c>
      <c r="EP28" s="17">
        <v>20</v>
      </c>
      <c r="EQ28" s="17">
        <v>1</v>
      </c>
      <c r="ER28" s="17">
        <v>218.9</v>
      </c>
      <c r="ES28" s="17">
        <v>4.8</v>
      </c>
      <c r="ET28" s="17">
        <v>87.5</v>
      </c>
      <c r="EU28" s="17">
        <v>0.6</v>
      </c>
      <c r="EV28" s="17">
        <v>0</v>
      </c>
      <c r="EW28" s="17">
        <v>0</v>
      </c>
      <c r="EX28" s="17">
        <v>55.4</v>
      </c>
      <c r="EY28" s="17">
        <v>2.8</v>
      </c>
      <c r="EZ28" s="17">
        <v>2.2999999999999998</v>
      </c>
      <c r="FA28" s="17">
        <v>2</v>
      </c>
      <c r="FB28" s="17">
        <v>0.7</v>
      </c>
      <c r="FC28" s="17">
        <v>4.8</v>
      </c>
      <c r="FD28" s="17">
        <v>7.2</v>
      </c>
      <c r="FE28" s="17">
        <v>20</v>
      </c>
      <c r="FF28" s="17">
        <v>20</v>
      </c>
      <c r="FG28" s="17">
        <v>8.6999999999999993</v>
      </c>
      <c r="FH28" s="17">
        <v>0</v>
      </c>
      <c r="FI28" s="17">
        <v>33.6</v>
      </c>
      <c r="FJ28" s="17">
        <v>16.7</v>
      </c>
      <c r="FK28" s="17">
        <v>10.5</v>
      </c>
      <c r="FL28" s="17">
        <v>7.7</v>
      </c>
      <c r="FM28" s="17">
        <v>10.6</v>
      </c>
      <c r="FN28" s="17">
        <v>14.99</v>
      </c>
      <c r="FO28" s="17">
        <v>7792.81</v>
      </c>
      <c r="FP28" s="15"/>
      <c r="FQ28" s="17">
        <v>24.550989999999999</v>
      </c>
      <c r="FR28" s="17">
        <v>8.01</v>
      </c>
      <c r="FS28" s="17">
        <v>10.4</v>
      </c>
      <c r="FT28" s="17">
        <v>13.2</v>
      </c>
      <c r="FU28" s="17">
        <v>26.4</v>
      </c>
      <c r="FV28" s="17">
        <v>19</v>
      </c>
      <c r="FW28" s="17">
        <v>11.7</v>
      </c>
      <c r="FX28" s="17">
        <v>14.8</v>
      </c>
      <c r="FY28" s="17">
        <v>128.06099</v>
      </c>
    </row>
    <row r="29" spans="1:181" ht="24" customHeight="1" x14ac:dyDescent="0.3">
      <c r="A29" s="16" t="s">
        <v>57</v>
      </c>
      <c r="B29" s="16" t="s">
        <v>813</v>
      </c>
      <c r="C29" s="17">
        <v>206.5</v>
      </c>
      <c r="D29" s="17">
        <v>649.29999999999995</v>
      </c>
      <c r="E29" s="17">
        <v>215</v>
      </c>
      <c r="F29" s="17"/>
      <c r="G29" s="17"/>
      <c r="H29" s="17">
        <v>92.4</v>
      </c>
      <c r="I29" s="17">
        <v>165.9</v>
      </c>
      <c r="J29" s="17"/>
      <c r="K29" s="17">
        <v>0</v>
      </c>
      <c r="L29" s="17">
        <v>133.1</v>
      </c>
      <c r="M29" s="17">
        <v>132.6</v>
      </c>
      <c r="N29" s="17">
        <v>132.1</v>
      </c>
      <c r="O29" s="17">
        <v>221.1</v>
      </c>
      <c r="P29" s="17">
        <v>200.4</v>
      </c>
      <c r="Q29" s="17">
        <v>106.3</v>
      </c>
      <c r="R29" s="17">
        <v>566.9</v>
      </c>
      <c r="S29" s="17">
        <v>10.5</v>
      </c>
      <c r="T29" s="17"/>
      <c r="U29" s="17"/>
      <c r="V29" s="17"/>
      <c r="W29" s="17"/>
      <c r="X29" s="17">
        <v>169.8</v>
      </c>
      <c r="Y29" s="17">
        <v>7.8</v>
      </c>
      <c r="Z29" s="17">
        <v>5.7</v>
      </c>
      <c r="AA29" s="17">
        <v>0</v>
      </c>
      <c r="AB29" s="17">
        <v>0</v>
      </c>
      <c r="AC29" s="17"/>
      <c r="AD29" s="17">
        <v>143.80000000000001</v>
      </c>
      <c r="AE29" s="17"/>
      <c r="AF29" s="17"/>
      <c r="AG29" s="17"/>
      <c r="AH29" s="17"/>
      <c r="AI29" s="17">
        <v>110.3</v>
      </c>
      <c r="AJ29" s="17">
        <v>223.2</v>
      </c>
      <c r="AK29" s="17"/>
      <c r="AL29" s="17"/>
      <c r="AM29" s="17"/>
      <c r="AN29" s="17">
        <v>6.5</v>
      </c>
      <c r="AO29" s="17">
        <v>462.5</v>
      </c>
      <c r="AP29" s="17">
        <v>81.599999999999994</v>
      </c>
      <c r="AQ29" s="17">
        <v>71.3</v>
      </c>
      <c r="AR29" s="17">
        <v>42.3</v>
      </c>
      <c r="AS29" s="17">
        <v>18.5</v>
      </c>
      <c r="AT29" s="17">
        <v>18.8</v>
      </c>
      <c r="AU29" s="17">
        <v>92.8</v>
      </c>
      <c r="AV29" s="17">
        <v>182</v>
      </c>
      <c r="AW29" s="17">
        <v>183</v>
      </c>
      <c r="AX29" s="17">
        <v>185</v>
      </c>
      <c r="AY29" s="17">
        <v>107.3</v>
      </c>
      <c r="AZ29" s="17">
        <v>45.9</v>
      </c>
      <c r="BA29" s="17">
        <v>0</v>
      </c>
      <c r="BB29" s="17">
        <v>3.8</v>
      </c>
      <c r="BC29" s="17">
        <v>32.200000000000003</v>
      </c>
      <c r="BD29" s="17">
        <v>167.7</v>
      </c>
      <c r="BE29" s="17"/>
      <c r="BF29" s="17"/>
      <c r="BG29" s="17">
        <v>81</v>
      </c>
      <c r="BH29" s="17"/>
      <c r="BI29" s="17"/>
      <c r="BJ29" s="17">
        <v>20.8</v>
      </c>
      <c r="BK29" s="17"/>
      <c r="BL29" s="17"/>
      <c r="BM29" s="17"/>
      <c r="BN29" s="17">
        <v>128.6</v>
      </c>
      <c r="BO29" s="17">
        <v>0</v>
      </c>
      <c r="BP29" s="17">
        <v>61.9</v>
      </c>
      <c r="BQ29" s="17">
        <v>67.599999999999994</v>
      </c>
      <c r="BR29" s="17"/>
      <c r="BS29" s="17">
        <v>70.400000000000006</v>
      </c>
      <c r="BT29" s="17">
        <v>33.700000000000003</v>
      </c>
      <c r="BU29" s="17"/>
      <c r="BV29" s="17"/>
      <c r="BW29" s="17"/>
      <c r="BX29" s="17"/>
      <c r="BY29" s="17"/>
      <c r="BZ29" s="17"/>
      <c r="CA29" s="17">
        <v>2.1</v>
      </c>
      <c r="CB29" s="17">
        <v>249</v>
      </c>
      <c r="CC29" s="17">
        <v>134.69999999999999</v>
      </c>
      <c r="CD29" s="17">
        <v>64.3</v>
      </c>
      <c r="CE29" s="17">
        <v>72.5</v>
      </c>
      <c r="CF29" s="17">
        <v>30.7</v>
      </c>
      <c r="CG29" s="17"/>
      <c r="CH29" s="17">
        <v>0</v>
      </c>
      <c r="CI29" s="17">
        <v>0</v>
      </c>
      <c r="CJ29" s="17">
        <v>133.69999999999999</v>
      </c>
      <c r="CK29" s="17"/>
      <c r="CL29" s="17">
        <v>65.400000000000006</v>
      </c>
      <c r="CM29" s="17"/>
      <c r="CN29" s="17"/>
      <c r="CO29" s="17"/>
      <c r="CP29" s="17"/>
      <c r="CQ29" s="17"/>
      <c r="CR29" s="17">
        <v>154.4</v>
      </c>
      <c r="CS29" s="17">
        <v>84.4</v>
      </c>
      <c r="CT29" s="17">
        <v>7.2</v>
      </c>
      <c r="CU29" s="17"/>
      <c r="CV29" s="17">
        <v>20</v>
      </c>
      <c r="CW29" s="17">
        <v>0.5</v>
      </c>
      <c r="CX29" s="17">
        <v>13.3</v>
      </c>
      <c r="CY29" s="17">
        <v>62.4</v>
      </c>
      <c r="CZ29" s="17">
        <v>0.3</v>
      </c>
      <c r="DA29" s="17">
        <v>0.3</v>
      </c>
      <c r="DB29" s="17">
        <v>20.399999999999999</v>
      </c>
      <c r="DC29" s="17">
        <v>10</v>
      </c>
      <c r="DD29" s="17">
        <v>5.5</v>
      </c>
      <c r="DE29" s="17">
        <v>172.4</v>
      </c>
      <c r="DF29" s="17">
        <v>83.21</v>
      </c>
      <c r="DG29" s="17">
        <v>0</v>
      </c>
      <c r="DH29" s="17">
        <v>0.5</v>
      </c>
      <c r="DI29" s="17">
        <v>5.0999999999999996</v>
      </c>
      <c r="DJ29" s="17">
        <v>20.6</v>
      </c>
      <c r="DK29" s="17">
        <v>20</v>
      </c>
      <c r="DL29" s="17">
        <v>18.8</v>
      </c>
      <c r="DM29" s="17">
        <v>3.5</v>
      </c>
      <c r="DN29" s="17">
        <v>18.399999999999999</v>
      </c>
      <c r="DO29" s="17">
        <v>14.2</v>
      </c>
      <c r="DP29" s="17">
        <v>16.399999999999999</v>
      </c>
      <c r="DQ29" s="17">
        <v>1.3</v>
      </c>
      <c r="DR29" s="17">
        <v>2.4</v>
      </c>
      <c r="DS29" s="17">
        <v>18.600000000000001</v>
      </c>
      <c r="DT29" s="17">
        <v>2.2999999999999998</v>
      </c>
      <c r="DU29" s="17">
        <v>20.3</v>
      </c>
      <c r="DV29" s="17">
        <v>3.2</v>
      </c>
      <c r="DW29" s="17"/>
      <c r="DX29" s="17">
        <v>0.3</v>
      </c>
      <c r="DY29" s="17">
        <v>19.8</v>
      </c>
      <c r="DZ29" s="17">
        <v>12.8</v>
      </c>
      <c r="EA29" s="17">
        <v>20.399999999999999</v>
      </c>
      <c r="EB29" s="17">
        <v>20.3</v>
      </c>
      <c r="EC29" s="17">
        <v>0.1</v>
      </c>
      <c r="ED29" s="17">
        <v>0.4</v>
      </c>
      <c r="EE29" s="17">
        <v>20.3</v>
      </c>
      <c r="EF29" s="17">
        <v>6.4</v>
      </c>
      <c r="EG29" s="17">
        <v>9.5</v>
      </c>
      <c r="EH29" s="17">
        <v>0.3</v>
      </c>
      <c r="EI29" s="17">
        <v>0</v>
      </c>
      <c r="EJ29" s="17">
        <v>13.2</v>
      </c>
      <c r="EK29" s="17">
        <v>20.9</v>
      </c>
      <c r="EL29" s="17">
        <v>8.1</v>
      </c>
      <c r="EM29" s="17"/>
      <c r="EN29" s="17">
        <v>20.399999999999999</v>
      </c>
      <c r="EO29" s="17">
        <v>20.399999999999999</v>
      </c>
      <c r="EP29" s="17">
        <v>20</v>
      </c>
      <c r="EQ29" s="17">
        <v>0.4</v>
      </c>
      <c r="ER29" s="17">
        <v>252.6</v>
      </c>
      <c r="ES29" s="17">
        <v>8.3000000000000007</v>
      </c>
      <c r="ET29" s="17">
        <v>77.599999999999994</v>
      </c>
      <c r="EU29" s="17">
        <v>0.6</v>
      </c>
      <c r="EV29" s="17">
        <v>0</v>
      </c>
      <c r="EW29" s="17">
        <v>0</v>
      </c>
      <c r="EX29" s="17">
        <v>58.8</v>
      </c>
      <c r="EY29" s="17">
        <v>2.8</v>
      </c>
      <c r="EZ29" s="17">
        <v>2.2999999999999998</v>
      </c>
      <c r="FA29" s="17">
        <v>2.1</v>
      </c>
      <c r="FB29" s="17">
        <v>0.7</v>
      </c>
      <c r="FC29" s="17">
        <v>14.9</v>
      </c>
      <c r="FD29" s="17">
        <v>7.3</v>
      </c>
      <c r="FE29" s="17">
        <v>20</v>
      </c>
      <c r="FF29" s="17">
        <v>20</v>
      </c>
      <c r="FG29" s="17">
        <v>9.5</v>
      </c>
      <c r="FH29" s="17">
        <v>0</v>
      </c>
      <c r="FI29" s="17">
        <v>33.9</v>
      </c>
      <c r="FJ29" s="17">
        <v>14.5</v>
      </c>
      <c r="FK29" s="17">
        <v>10.5</v>
      </c>
      <c r="FL29" s="17">
        <v>6.8</v>
      </c>
      <c r="FM29" s="17">
        <v>6.9</v>
      </c>
      <c r="FN29" s="17">
        <v>14.48</v>
      </c>
      <c r="FO29" s="17">
        <v>7988.79</v>
      </c>
      <c r="FP29" s="15"/>
      <c r="FQ29" s="17">
        <v>24.554780000000001</v>
      </c>
      <c r="FR29" s="17">
        <v>8.02</v>
      </c>
      <c r="FS29" s="17">
        <v>10.7</v>
      </c>
      <c r="FT29" s="17">
        <v>13.2</v>
      </c>
      <c r="FU29" s="17">
        <v>26.2</v>
      </c>
      <c r="FV29" s="17">
        <v>18.899999999999999</v>
      </c>
      <c r="FW29" s="17">
        <v>11.9</v>
      </c>
      <c r="FX29" s="17">
        <v>14.8</v>
      </c>
      <c r="FY29" s="17">
        <v>128.27477999999999</v>
      </c>
    </row>
    <row r="30" spans="1:181" ht="24" customHeight="1" x14ac:dyDescent="0.3">
      <c r="A30" s="16" t="s">
        <v>57</v>
      </c>
      <c r="B30" s="16" t="s">
        <v>814</v>
      </c>
      <c r="C30" s="17">
        <v>202.8</v>
      </c>
      <c r="D30" s="17">
        <v>638.5</v>
      </c>
      <c r="E30" s="17">
        <v>212.1</v>
      </c>
      <c r="F30" s="17"/>
      <c r="G30" s="17"/>
      <c r="H30" s="17">
        <v>90</v>
      </c>
      <c r="I30" s="17">
        <v>161.69999999999999</v>
      </c>
      <c r="J30" s="17"/>
      <c r="K30" s="17">
        <v>0</v>
      </c>
      <c r="L30" s="17">
        <v>145.30000000000001</v>
      </c>
      <c r="M30" s="17">
        <v>145.30000000000001</v>
      </c>
      <c r="N30" s="17">
        <v>144.69999999999999</v>
      </c>
      <c r="O30" s="17">
        <v>250.4</v>
      </c>
      <c r="P30" s="17">
        <v>194</v>
      </c>
      <c r="Q30" s="17">
        <v>104.7</v>
      </c>
      <c r="R30" s="17">
        <v>553.9</v>
      </c>
      <c r="S30" s="17">
        <v>10.199999999999999</v>
      </c>
      <c r="T30" s="17"/>
      <c r="U30" s="17"/>
      <c r="V30" s="17"/>
      <c r="W30" s="17"/>
      <c r="X30" s="17">
        <v>167.7</v>
      </c>
      <c r="Y30" s="17">
        <v>7.4</v>
      </c>
      <c r="Z30" s="17">
        <v>5.5</v>
      </c>
      <c r="AA30" s="17">
        <v>0</v>
      </c>
      <c r="AB30" s="17">
        <v>0</v>
      </c>
      <c r="AC30" s="17"/>
      <c r="AD30" s="17">
        <v>142.5</v>
      </c>
      <c r="AE30" s="17"/>
      <c r="AF30" s="17"/>
      <c r="AG30" s="17"/>
      <c r="AH30" s="17"/>
      <c r="AI30" s="17">
        <v>110.4</v>
      </c>
      <c r="AJ30" s="17">
        <v>222.4</v>
      </c>
      <c r="AK30" s="17"/>
      <c r="AL30" s="17"/>
      <c r="AM30" s="17"/>
      <c r="AN30" s="17">
        <v>6.5</v>
      </c>
      <c r="AO30" s="17">
        <v>463.3</v>
      </c>
      <c r="AP30" s="17">
        <v>81.5</v>
      </c>
      <c r="AQ30" s="17">
        <v>74.5</v>
      </c>
      <c r="AR30" s="17">
        <v>41.5</v>
      </c>
      <c r="AS30" s="17">
        <v>18.399999999999999</v>
      </c>
      <c r="AT30" s="17">
        <v>18.8</v>
      </c>
      <c r="AU30" s="17">
        <v>90.2</v>
      </c>
      <c r="AV30" s="17">
        <v>180</v>
      </c>
      <c r="AW30" s="17">
        <v>180.2</v>
      </c>
      <c r="AX30" s="17">
        <v>184.1</v>
      </c>
      <c r="AY30" s="17">
        <v>105.8</v>
      </c>
      <c r="AZ30" s="17">
        <v>44.4</v>
      </c>
      <c r="BA30" s="17">
        <v>0</v>
      </c>
      <c r="BB30" s="17">
        <v>3.8</v>
      </c>
      <c r="BC30" s="17">
        <v>32.299999999999997</v>
      </c>
      <c r="BD30" s="17">
        <v>169.2</v>
      </c>
      <c r="BE30" s="17"/>
      <c r="BF30" s="17"/>
      <c r="BG30" s="17">
        <v>79.900000000000006</v>
      </c>
      <c r="BH30" s="17"/>
      <c r="BI30" s="17"/>
      <c r="BJ30" s="17">
        <v>44.1</v>
      </c>
      <c r="BK30" s="17"/>
      <c r="BL30" s="17"/>
      <c r="BM30" s="17"/>
      <c r="BN30" s="17">
        <v>127.2</v>
      </c>
      <c r="BO30" s="17">
        <v>0</v>
      </c>
      <c r="BP30" s="17">
        <v>64.3</v>
      </c>
      <c r="BQ30" s="17">
        <v>130.4</v>
      </c>
      <c r="BR30" s="17"/>
      <c r="BS30" s="17">
        <v>70.099999999999994</v>
      </c>
      <c r="BT30" s="17">
        <v>33.9</v>
      </c>
      <c r="BU30" s="17"/>
      <c r="BV30" s="17"/>
      <c r="BW30" s="17"/>
      <c r="BX30" s="17"/>
      <c r="BY30" s="17"/>
      <c r="BZ30" s="17"/>
      <c r="CA30" s="17">
        <v>2.1</v>
      </c>
      <c r="CB30" s="17">
        <v>258.39999999999998</v>
      </c>
      <c r="CC30" s="17">
        <v>132</v>
      </c>
      <c r="CD30" s="17">
        <v>63.1</v>
      </c>
      <c r="CE30" s="17">
        <v>64.099999999999994</v>
      </c>
      <c r="CF30" s="17">
        <v>30.2</v>
      </c>
      <c r="CG30" s="17"/>
      <c r="CH30" s="17">
        <v>0</v>
      </c>
      <c r="CI30" s="17">
        <v>0</v>
      </c>
      <c r="CJ30" s="17">
        <v>133.5</v>
      </c>
      <c r="CK30" s="17"/>
      <c r="CL30" s="17">
        <v>64.2</v>
      </c>
      <c r="CM30" s="17"/>
      <c r="CN30" s="17"/>
      <c r="CO30" s="17"/>
      <c r="CP30" s="17"/>
      <c r="CQ30" s="17"/>
      <c r="CR30" s="17">
        <v>137.19999999999999</v>
      </c>
      <c r="CS30" s="17">
        <v>75.8</v>
      </c>
      <c r="CT30" s="17">
        <v>7.2</v>
      </c>
      <c r="CU30" s="17"/>
      <c r="CV30" s="17">
        <v>20</v>
      </c>
      <c r="CW30" s="17">
        <v>0.7</v>
      </c>
      <c r="CX30" s="17">
        <v>15.2</v>
      </c>
      <c r="CY30" s="17">
        <v>80.7</v>
      </c>
      <c r="CZ30" s="17">
        <v>0.3</v>
      </c>
      <c r="DA30" s="17">
        <v>0.4</v>
      </c>
      <c r="DB30" s="17">
        <v>20.399999999999999</v>
      </c>
      <c r="DC30" s="17">
        <v>9.9</v>
      </c>
      <c r="DD30" s="17">
        <v>5.3</v>
      </c>
      <c r="DE30" s="17">
        <v>212</v>
      </c>
      <c r="DF30" s="17">
        <v>98.98</v>
      </c>
      <c r="DG30" s="17">
        <v>0</v>
      </c>
      <c r="DH30" s="17">
        <v>0.5</v>
      </c>
      <c r="DI30" s="17">
        <v>5</v>
      </c>
      <c r="DJ30" s="17">
        <v>20.399999999999999</v>
      </c>
      <c r="DK30" s="17">
        <v>20</v>
      </c>
      <c r="DL30" s="17">
        <v>18.899999999999999</v>
      </c>
      <c r="DM30" s="17">
        <v>3.5</v>
      </c>
      <c r="DN30" s="17">
        <v>18.5</v>
      </c>
      <c r="DO30" s="17">
        <v>11.5</v>
      </c>
      <c r="DP30" s="17">
        <v>10.8</v>
      </c>
      <c r="DQ30" s="17">
        <v>2.9</v>
      </c>
      <c r="DR30" s="17">
        <v>6.5</v>
      </c>
      <c r="DS30" s="17">
        <v>18.8</v>
      </c>
      <c r="DT30" s="17">
        <v>2.2999999999999998</v>
      </c>
      <c r="DU30" s="17">
        <v>20.2</v>
      </c>
      <c r="DV30" s="17">
        <v>3.2</v>
      </c>
      <c r="DW30" s="17"/>
      <c r="DX30" s="17">
        <v>0.3</v>
      </c>
      <c r="DY30" s="17">
        <v>19.8</v>
      </c>
      <c r="DZ30" s="17">
        <v>13</v>
      </c>
      <c r="EA30" s="17">
        <v>20.2</v>
      </c>
      <c r="EB30" s="17">
        <v>20.3</v>
      </c>
      <c r="EC30" s="17">
        <v>0.1</v>
      </c>
      <c r="ED30" s="17">
        <v>1.8</v>
      </c>
      <c r="EE30" s="17">
        <v>16.399999999999999</v>
      </c>
      <c r="EF30" s="17">
        <v>6.4</v>
      </c>
      <c r="EG30" s="17">
        <v>12.6</v>
      </c>
      <c r="EH30" s="17">
        <v>0.2</v>
      </c>
      <c r="EI30" s="17">
        <v>0</v>
      </c>
      <c r="EJ30" s="17">
        <v>17.8</v>
      </c>
      <c r="EK30" s="17">
        <v>21</v>
      </c>
      <c r="EL30" s="17">
        <v>8.1</v>
      </c>
      <c r="EM30" s="17"/>
      <c r="EN30" s="17">
        <v>20.399999999999999</v>
      </c>
      <c r="EO30" s="17">
        <v>20.399999999999999</v>
      </c>
      <c r="EP30" s="17">
        <v>20</v>
      </c>
      <c r="EQ30" s="17">
        <v>1.1000000000000001</v>
      </c>
      <c r="ER30" s="17">
        <v>252.2</v>
      </c>
      <c r="ES30" s="17">
        <v>9.6</v>
      </c>
      <c r="ET30" s="17">
        <v>54.5</v>
      </c>
      <c r="EU30" s="17">
        <v>0.6</v>
      </c>
      <c r="EV30" s="17">
        <v>0</v>
      </c>
      <c r="EW30" s="17">
        <v>0</v>
      </c>
      <c r="EX30" s="17">
        <v>40.5</v>
      </c>
      <c r="EY30" s="17">
        <v>2.8</v>
      </c>
      <c r="EZ30" s="17">
        <v>2.2999999999999998</v>
      </c>
      <c r="FA30" s="17">
        <v>2</v>
      </c>
      <c r="FB30" s="17">
        <v>0.7</v>
      </c>
      <c r="FC30" s="17">
        <v>17.2</v>
      </c>
      <c r="FD30" s="17">
        <v>7.3</v>
      </c>
      <c r="FE30" s="17">
        <v>20.100000000000001</v>
      </c>
      <c r="FF30" s="17">
        <v>20</v>
      </c>
      <c r="FG30" s="17">
        <v>8.8000000000000007</v>
      </c>
      <c r="FH30" s="17">
        <v>0</v>
      </c>
      <c r="FI30" s="17">
        <v>33.700000000000003</v>
      </c>
      <c r="FJ30" s="17">
        <v>15</v>
      </c>
      <c r="FK30" s="17">
        <v>10.5</v>
      </c>
      <c r="FL30" s="17">
        <v>8.3000000000000007</v>
      </c>
      <c r="FM30" s="17">
        <v>6.9</v>
      </c>
      <c r="FN30" s="17">
        <v>12.93</v>
      </c>
      <c r="FO30" s="17">
        <v>8094.41</v>
      </c>
      <c r="FP30" s="15"/>
      <c r="FQ30" s="17">
        <v>24.55433</v>
      </c>
      <c r="FR30" s="17">
        <v>8.01</v>
      </c>
      <c r="FS30" s="17">
        <v>10.4</v>
      </c>
      <c r="FT30" s="17">
        <v>13.2</v>
      </c>
      <c r="FU30" s="17">
        <v>26</v>
      </c>
      <c r="FV30" s="17">
        <v>18.899999999999999</v>
      </c>
      <c r="FW30" s="17">
        <v>11.9</v>
      </c>
      <c r="FX30" s="17">
        <v>14.8</v>
      </c>
      <c r="FY30" s="17">
        <v>127.76433</v>
      </c>
    </row>
    <row r="31" spans="1:181" ht="24" customHeight="1" x14ac:dyDescent="0.3">
      <c r="A31" s="16" t="s">
        <v>57</v>
      </c>
      <c r="B31" s="16" t="s">
        <v>815</v>
      </c>
      <c r="C31" s="17">
        <v>202.6</v>
      </c>
      <c r="D31" s="17">
        <v>644.79999999999995</v>
      </c>
      <c r="E31" s="17">
        <v>213.5</v>
      </c>
      <c r="F31" s="17"/>
      <c r="G31" s="17"/>
      <c r="H31" s="17">
        <v>90.2</v>
      </c>
      <c r="I31" s="17">
        <v>162.1</v>
      </c>
      <c r="J31" s="17"/>
      <c r="K31" s="17">
        <v>0</v>
      </c>
      <c r="L31" s="17">
        <v>168.2</v>
      </c>
      <c r="M31" s="17">
        <v>172.8</v>
      </c>
      <c r="N31" s="17">
        <v>173.7</v>
      </c>
      <c r="O31" s="17">
        <v>259.2</v>
      </c>
      <c r="P31" s="17">
        <v>195.5</v>
      </c>
      <c r="Q31" s="17">
        <v>104.7</v>
      </c>
      <c r="R31" s="17">
        <v>560.79999999999995</v>
      </c>
      <c r="S31" s="17">
        <v>10.3</v>
      </c>
      <c r="T31" s="17"/>
      <c r="U31" s="17"/>
      <c r="V31" s="17"/>
      <c r="W31" s="17"/>
      <c r="X31" s="17">
        <v>166.3</v>
      </c>
      <c r="Y31" s="17">
        <v>7.4</v>
      </c>
      <c r="Z31" s="17">
        <v>5.5</v>
      </c>
      <c r="AA31" s="17">
        <v>0</v>
      </c>
      <c r="AB31" s="17">
        <v>0</v>
      </c>
      <c r="AC31" s="17"/>
      <c r="AD31" s="17">
        <v>143.4</v>
      </c>
      <c r="AE31" s="17"/>
      <c r="AF31" s="17"/>
      <c r="AG31" s="17"/>
      <c r="AH31" s="17"/>
      <c r="AI31" s="17">
        <v>110.6</v>
      </c>
      <c r="AJ31" s="17">
        <v>223.3</v>
      </c>
      <c r="AK31" s="17"/>
      <c r="AL31" s="17"/>
      <c r="AM31" s="17"/>
      <c r="AN31" s="17">
        <v>6.5</v>
      </c>
      <c r="AO31" s="17">
        <v>462.5</v>
      </c>
      <c r="AP31" s="17">
        <v>81.599999999999994</v>
      </c>
      <c r="AQ31" s="17">
        <v>74.900000000000006</v>
      </c>
      <c r="AR31" s="17">
        <v>42</v>
      </c>
      <c r="AS31" s="17">
        <v>18.600000000000001</v>
      </c>
      <c r="AT31" s="17">
        <v>18.8</v>
      </c>
      <c r="AU31" s="17">
        <v>89.2</v>
      </c>
      <c r="AV31" s="17">
        <v>180</v>
      </c>
      <c r="AW31" s="17">
        <v>179.8</v>
      </c>
      <c r="AX31" s="17">
        <v>185.4</v>
      </c>
      <c r="AY31" s="17">
        <v>105.8</v>
      </c>
      <c r="AZ31" s="17">
        <v>44.6</v>
      </c>
      <c r="BA31" s="17">
        <v>23</v>
      </c>
      <c r="BB31" s="17">
        <v>3.8</v>
      </c>
      <c r="BC31" s="17">
        <v>32.4</v>
      </c>
      <c r="BD31" s="17">
        <v>170.7</v>
      </c>
      <c r="BE31" s="17"/>
      <c r="BF31" s="17"/>
      <c r="BG31" s="17">
        <v>79.900000000000006</v>
      </c>
      <c r="BH31" s="17"/>
      <c r="BI31" s="17"/>
      <c r="BJ31" s="17">
        <v>44.1</v>
      </c>
      <c r="BK31" s="17"/>
      <c r="BL31" s="17"/>
      <c r="BM31" s="17"/>
      <c r="BN31" s="17">
        <v>127.4</v>
      </c>
      <c r="BO31" s="17">
        <v>0</v>
      </c>
      <c r="BP31" s="17">
        <v>64.400000000000006</v>
      </c>
      <c r="BQ31" s="17">
        <v>193.5</v>
      </c>
      <c r="BR31" s="17"/>
      <c r="BS31" s="17">
        <v>70</v>
      </c>
      <c r="BT31" s="17">
        <v>33.9</v>
      </c>
      <c r="BU31" s="17"/>
      <c r="BV31" s="17"/>
      <c r="BW31" s="17"/>
      <c r="BX31" s="17"/>
      <c r="BY31" s="17"/>
      <c r="BZ31" s="17"/>
      <c r="CA31" s="17">
        <v>2.1</v>
      </c>
      <c r="CB31" s="17">
        <v>266.8</v>
      </c>
      <c r="CC31" s="17">
        <v>132.6</v>
      </c>
      <c r="CD31" s="17">
        <v>63.2</v>
      </c>
      <c r="CE31" s="17">
        <v>68.7</v>
      </c>
      <c r="CF31" s="17">
        <v>30.2</v>
      </c>
      <c r="CG31" s="17"/>
      <c r="CH31" s="17">
        <v>0</v>
      </c>
      <c r="CI31" s="17">
        <v>0</v>
      </c>
      <c r="CJ31" s="17">
        <v>134.19999999999999</v>
      </c>
      <c r="CK31" s="17"/>
      <c r="CL31" s="17">
        <v>65.8</v>
      </c>
      <c r="CM31" s="17"/>
      <c r="CN31" s="17"/>
      <c r="CO31" s="17"/>
      <c r="CP31" s="17"/>
      <c r="CQ31" s="17"/>
      <c r="CR31" s="17">
        <v>137.19999999999999</v>
      </c>
      <c r="CS31" s="17">
        <v>75.599999999999994</v>
      </c>
      <c r="CT31" s="17">
        <v>7.2</v>
      </c>
      <c r="CU31" s="17"/>
      <c r="CV31" s="17">
        <v>20</v>
      </c>
      <c r="CW31" s="17">
        <v>0.7</v>
      </c>
      <c r="CX31" s="17">
        <v>23.8</v>
      </c>
      <c r="CY31" s="17">
        <v>70.599999999999994</v>
      </c>
      <c r="CZ31" s="17">
        <v>0.4</v>
      </c>
      <c r="DA31" s="17">
        <v>0.4</v>
      </c>
      <c r="DB31" s="17">
        <v>20.3</v>
      </c>
      <c r="DC31" s="17">
        <v>9.9</v>
      </c>
      <c r="DD31" s="17">
        <v>5.6</v>
      </c>
      <c r="DE31" s="17">
        <v>212.2</v>
      </c>
      <c r="DF31" s="17">
        <v>104.16</v>
      </c>
      <c r="DG31" s="17">
        <v>0.4</v>
      </c>
      <c r="DH31" s="17">
        <v>0.5</v>
      </c>
      <c r="DI31" s="17">
        <v>5</v>
      </c>
      <c r="DJ31" s="17">
        <v>20.3</v>
      </c>
      <c r="DK31" s="17">
        <v>20</v>
      </c>
      <c r="DL31" s="17">
        <v>18.899999999999999</v>
      </c>
      <c r="DM31" s="17">
        <v>3.5</v>
      </c>
      <c r="DN31" s="17">
        <v>18.399999999999999</v>
      </c>
      <c r="DO31" s="17">
        <v>7.1</v>
      </c>
      <c r="DP31" s="17">
        <v>16.3</v>
      </c>
      <c r="DQ31" s="17">
        <v>3.9</v>
      </c>
      <c r="DR31" s="17">
        <v>7.4</v>
      </c>
      <c r="DS31" s="17">
        <v>18.899999999999999</v>
      </c>
      <c r="DT31" s="17">
        <v>2.2999999999999998</v>
      </c>
      <c r="DU31" s="17">
        <v>20.3</v>
      </c>
      <c r="DV31" s="17">
        <v>3.2</v>
      </c>
      <c r="DW31" s="17"/>
      <c r="DX31" s="17">
        <v>0.3</v>
      </c>
      <c r="DY31" s="17">
        <v>19.8</v>
      </c>
      <c r="DZ31" s="17">
        <v>13</v>
      </c>
      <c r="EA31" s="17">
        <v>20.3</v>
      </c>
      <c r="EB31" s="17">
        <v>20.399999999999999</v>
      </c>
      <c r="EC31" s="17">
        <v>0.3</v>
      </c>
      <c r="ED31" s="17">
        <v>5</v>
      </c>
      <c r="EE31" s="17">
        <v>10.1</v>
      </c>
      <c r="EF31" s="17">
        <v>8.6</v>
      </c>
      <c r="EG31" s="17">
        <v>15.8</v>
      </c>
      <c r="EH31" s="17">
        <v>0.5</v>
      </c>
      <c r="EI31" s="17">
        <v>0.6</v>
      </c>
      <c r="EJ31" s="17">
        <v>18.7</v>
      </c>
      <c r="EK31" s="17">
        <v>21</v>
      </c>
      <c r="EL31" s="17">
        <v>8.1</v>
      </c>
      <c r="EM31" s="17"/>
      <c r="EN31" s="17">
        <v>20.399999999999999</v>
      </c>
      <c r="EO31" s="17">
        <v>20.399999999999999</v>
      </c>
      <c r="EP31" s="17">
        <v>20</v>
      </c>
      <c r="EQ31" s="17">
        <v>0.8</v>
      </c>
      <c r="ER31" s="17">
        <v>254.1</v>
      </c>
      <c r="ES31" s="17">
        <v>9.3000000000000007</v>
      </c>
      <c r="ET31" s="17">
        <v>57.5</v>
      </c>
      <c r="EU31" s="17">
        <v>0.6</v>
      </c>
      <c r="EV31" s="17">
        <v>0</v>
      </c>
      <c r="EW31" s="17">
        <v>0</v>
      </c>
      <c r="EX31" s="17">
        <v>36.5</v>
      </c>
      <c r="EY31" s="17">
        <v>2.8</v>
      </c>
      <c r="EZ31" s="17">
        <v>2.2999999999999998</v>
      </c>
      <c r="FA31" s="17">
        <v>2</v>
      </c>
      <c r="FB31" s="17">
        <v>0.7</v>
      </c>
      <c r="FC31" s="17">
        <v>11.5</v>
      </c>
      <c r="FD31" s="17">
        <v>7.2</v>
      </c>
      <c r="FE31" s="17">
        <v>20.100000000000001</v>
      </c>
      <c r="FF31" s="17">
        <v>20</v>
      </c>
      <c r="FG31" s="17">
        <v>5.9</v>
      </c>
      <c r="FH31" s="17">
        <v>0</v>
      </c>
      <c r="FI31" s="17">
        <v>34.299999999999997</v>
      </c>
      <c r="FJ31" s="17">
        <v>14.1</v>
      </c>
      <c r="FK31" s="17">
        <v>10.5</v>
      </c>
      <c r="FL31" s="17">
        <v>8.6999999999999993</v>
      </c>
      <c r="FM31" s="17">
        <v>7</v>
      </c>
      <c r="FN31" s="17">
        <v>12.66</v>
      </c>
      <c r="FO31" s="17">
        <v>8307.6200000000008</v>
      </c>
      <c r="FP31" s="15"/>
      <c r="FQ31" s="17">
        <v>24.555579999999999</v>
      </c>
      <c r="FR31" s="17">
        <v>8.02</v>
      </c>
      <c r="FS31" s="17">
        <v>10.3</v>
      </c>
      <c r="FT31" s="17">
        <v>13.2</v>
      </c>
      <c r="FU31" s="17">
        <v>25.9</v>
      </c>
      <c r="FV31" s="17">
        <v>18.899999999999999</v>
      </c>
      <c r="FW31" s="17">
        <v>11.7</v>
      </c>
      <c r="FX31" s="17">
        <v>14.7</v>
      </c>
      <c r="FY31" s="17">
        <v>127.27558000000001</v>
      </c>
    </row>
    <row r="32" spans="1:181" ht="24" customHeight="1" x14ac:dyDescent="0.3">
      <c r="A32" s="16" t="s">
        <v>57</v>
      </c>
      <c r="B32" s="16" t="s">
        <v>816</v>
      </c>
      <c r="C32" s="17">
        <v>205.3</v>
      </c>
      <c r="D32" s="17">
        <v>643.4</v>
      </c>
      <c r="E32" s="17">
        <v>212.8</v>
      </c>
      <c r="F32" s="17"/>
      <c r="G32" s="17"/>
      <c r="H32" s="17">
        <v>90</v>
      </c>
      <c r="I32" s="17">
        <v>162.69999999999999</v>
      </c>
      <c r="J32" s="17"/>
      <c r="K32" s="17">
        <v>0</v>
      </c>
      <c r="L32" s="17">
        <v>149.4</v>
      </c>
      <c r="M32" s="17">
        <v>148.69999999999999</v>
      </c>
      <c r="N32" s="17">
        <v>149.5</v>
      </c>
      <c r="O32" s="17">
        <v>245.6</v>
      </c>
      <c r="P32" s="17">
        <v>194</v>
      </c>
      <c r="Q32" s="17">
        <v>104</v>
      </c>
      <c r="R32" s="17">
        <v>562.1</v>
      </c>
      <c r="S32" s="17">
        <v>10.3</v>
      </c>
      <c r="T32" s="17"/>
      <c r="U32" s="17"/>
      <c r="V32" s="17"/>
      <c r="W32" s="17"/>
      <c r="X32" s="17">
        <v>166.3</v>
      </c>
      <c r="Y32" s="17">
        <v>7.4</v>
      </c>
      <c r="Z32" s="17">
        <v>5.6</v>
      </c>
      <c r="AA32" s="17">
        <v>22.1</v>
      </c>
      <c r="AB32" s="17">
        <v>0</v>
      </c>
      <c r="AC32" s="17"/>
      <c r="AD32" s="17">
        <v>143.19999999999999</v>
      </c>
      <c r="AE32" s="17"/>
      <c r="AF32" s="17"/>
      <c r="AG32" s="17"/>
      <c r="AH32" s="17"/>
      <c r="AI32" s="17">
        <v>110.5</v>
      </c>
      <c r="AJ32" s="17">
        <v>223</v>
      </c>
      <c r="AK32" s="17"/>
      <c r="AL32" s="17"/>
      <c r="AM32" s="17"/>
      <c r="AN32" s="17">
        <v>6.5</v>
      </c>
      <c r="AO32" s="17">
        <v>464.2</v>
      </c>
      <c r="AP32" s="17">
        <v>81.5</v>
      </c>
      <c r="AQ32" s="17">
        <v>75.3</v>
      </c>
      <c r="AR32" s="17">
        <v>41.8</v>
      </c>
      <c r="AS32" s="17">
        <v>18.5</v>
      </c>
      <c r="AT32" s="17">
        <v>18.8</v>
      </c>
      <c r="AU32" s="17">
        <v>89.3</v>
      </c>
      <c r="AV32" s="17">
        <v>180.9</v>
      </c>
      <c r="AW32" s="17">
        <v>181.6</v>
      </c>
      <c r="AX32" s="17">
        <v>185.2</v>
      </c>
      <c r="AY32" s="17">
        <v>105.9</v>
      </c>
      <c r="AZ32" s="17">
        <v>44.6</v>
      </c>
      <c r="BA32" s="17">
        <v>22.8</v>
      </c>
      <c r="BB32" s="17">
        <v>3.8</v>
      </c>
      <c r="BC32" s="17">
        <v>32.4</v>
      </c>
      <c r="BD32" s="17">
        <v>170.6</v>
      </c>
      <c r="BE32" s="17"/>
      <c r="BF32" s="17"/>
      <c r="BG32" s="17">
        <v>80.099999999999994</v>
      </c>
      <c r="BH32" s="17"/>
      <c r="BI32" s="17"/>
      <c r="BJ32" s="17">
        <v>44.5</v>
      </c>
      <c r="BK32" s="17"/>
      <c r="BL32" s="17"/>
      <c r="BM32" s="17"/>
      <c r="BN32" s="17">
        <v>127.5</v>
      </c>
      <c r="BO32" s="17">
        <v>62.4</v>
      </c>
      <c r="BP32" s="17">
        <v>156.5</v>
      </c>
      <c r="BQ32" s="17">
        <v>192</v>
      </c>
      <c r="BR32" s="17"/>
      <c r="BS32" s="17">
        <v>70.2</v>
      </c>
      <c r="BT32" s="17">
        <v>33.299999999999997</v>
      </c>
      <c r="BU32" s="17"/>
      <c r="BV32" s="17"/>
      <c r="BW32" s="17"/>
      <c r="BX32" s="17"/>
      <c r="BY32" s="17"/>
      <c r="BZ32" s="17"/>
      <c r="CA32" s="17">
        <v>2.1</v>
      </c>
      <c r="CB32" s="17">
        <v>264.7</v>
      </c>
      <c r="CC32" s="17">
        <v>133.69999999999999</v>
      </c>
      <c r="CD32" s="17">
        <v>63.4</v>
      </c>
      <c r="CE32" s="17">
        <v>73.599999999999994</v>
      </c>
      <c r="CF32" s="17">
        <v>30.2</v>
      </c>
      <c r="CG32" s="17"/>
      <c r="CH32" s="17">
        <v>0</v>
      </c>
      <c r="CI32" s="17">
        <v>0</v>
      </c>
      <c r="CJ32" s="17">
        <v>133.69999999999999</v>
      </c>
      <c r="CK32" s="17"/>
      <c r="CL32" s="17">
        <v>66</v>
      </c>
      <c r="CM32" s="17"/>
      <c r="CN32" s="17"/>
      <c r="CO32" s="17"/>
      <c r="CP32" s="17"/>
      <c r="CQ32" s="17"/>
      <c r="CR32" s="17">
        <v>137.19999999999999</v>
      </c>
      <c r="CS32" s="17">
        <v>75.400000000000006</v>
      </c>
      <c r="CT32" s="17">
        <v>7.2</v>
      </c>
      <c r="CU32" s="17"/>
      <c r="CV32" s="17">
        <v>20</v>
      </c>
      <c r="CW32" s="17">
        <v>0.9</v>
      </c>
      <c r="CX32" s="17">
        <v>18.899999999999999</v>
      </c>
      <c r="CY32" s="17">
        <v>74</v>
      </c>
      <c r="CZ32" s="17">
        <v>1.6</v>
      </c>
      <c r="DA32" s="17">
        <v>0.4</v>
      </c>
      <c r="DB32" s="17">
        <v>20.3</v>
      </c>
      <c r="DC32" s="17">
        <v>10</v>
      </c>
      <c r="DD32" s="17">
        <v>5.5</v>
      </c>
      <c r="DE32" s="17">
        <v>194.8</v>
      </c>
      <c r="DF32" s="17">
        <v>105.77</v>
      </c>
      <c r="DG32" s="17">
        <v>1.7</v>
      </c>
      <c r="DH32" s="17">
        <v>0.5</v>
      </c>
      <c r="DI32" s="17">
        <v>5.0999999999999996</v>
      </c>
      <c r="DJ32" s="17">
        <v>20.399999999999999</v>
      </c>
      <c r="DK32" s="17">
        <v>20</v>
      </c>
      <c r="DL32" s="17">
        <v>18.899999999999999</v>
      </c>
      <c r="DM32" s="17">
        <v>3.5</v>
      </c>
      <c r="DN32" s="17">
        <v>18.5</v>
      </c>
      <c r="DO32" s="17">
        <v>8.8000000000000007</v>
      </c>
      <c r="DP32" s="17">
        <v>13</v>
      </c>
      <c r="DQ32" s="17">
        <v>2.5</v>
      </c>
      <c r="DR32" s="17">
        <v>6.4</v>
      </c>
      <c r="DS32" s="17">
        <v>18.899999999999999</v>
      </c>
      <c r="DT32" s="17">
        <v>2.2999999999999998</v>
      </c>
      <c r="DU32" s="17">
        <v>20.2</v>
      </c>
      <c r="DV32" s="17">
        <v>3.2</v>
      </c>
      <c r="DW32" s="17"/>
      <c r="DX32" s="17">
        <v>0.3</v>
      </c>
      <c r="DY32" s="17">
        <v>19.8</v>
      </c>
      <c r="DZ32" s="17">
        <v>13</v>
      </c>
      <c r="EA32" s="17">
        <v>20.2</v>
      </c>
      <c r="EB32" s="17">
        <v>20.3</v>
      </c>
      <c r="EC32" s="17">
        <v>1.7</v>
      </c>
      <c r="ED32" s="17">
        <v>9.1</v>
      </c>
      <c r="EE32" s="17">
        <v>12.3</v>
      </c>
      <c r="EF32" s="17">
        <v>11.8</v>
      </c>
      <c r="EG32" s="17">
        <v>14.6</v>
      </c>
      <c r="EH32" s="17">
        <v>1.4</v>
      </c>
      <c r="EI32" s="17">
        <v>0.7</v>
      </c>
      <c r="EJ32" s="17">
        <v>11.8</v>
      </c>
      <c r="EK32" s="17">
        <v>21</v>
      </c>
      <c r="EL32" s="17">
        <v>8.1</v>
      </c>
      <c r="EM32" s="17"/>
      <c r="EN32" s="17">
        <v>20.399999999999999</v>
      </c>
      <c r="EO32" s="17">
        <v>20.399999999999999</v>
      </c>
      <c r="EP32" s="17">
        <v>20</v>
      </c>
      <c r="EQ32" s="17">
        <v>2.1</v>
      </c>
      <c r="ER32" s="17">
        <v>252.5</v>
      </c>
      <c r="ES32" s="17">
        <v>11.1</v>
      </c>
      <c r="ET32" s="17">
        <v>44.8</v>
      </c>
      <c r="EU32" s="17">
        <v>0.6</v>
      </c>
      <c r="EV32" s="17">
        <v>0</v>
      </c>
      <c r="EW32" s="17">
        <v>0</v>
      </c>
      <c r="EX32" s="17">
        <v>46.8</v>
      </c>
      <c r="EY32" s="17">
        <v>2.8</v>
      </c>
      <c r="EZ32" s="17">
        <v>2.2000000000000002</v>
      </c>
      <c r="FA32" s="17">
        <v>2</v>
      </c>
      <c r="FB32" s="17">
        <v>0.7</v>
      </c>
      <c r="FC32" s="17">
        <v>13.2</v>
      </c>
      <c r="FD32" s="17">
        <v>7.3</v>
      </c>
      <c r="FE32" s="17">
        <v>20</v>
      </c>
      <c r="FF32" s="17">
        <v>20</v>
      </c>
      <c r="FG32" s="17">
        <v>5.5</v>
      </c>
      <c r="FH32" s="17">
        <v>0</v>
      </c>
      <c r="FI32" s="17">
        <v>34.200000000000003</v>
      </c>
      <c r="FJ32" s="17">
        <v>14</v>
      </c>
      <c r="FK32" s="17">
        <v>10.5</v>
      </c>
      <c r="FL32" s="17">
        <v>9</v>
      </c>
      <c r="FM32" s="17">
        <v>6.9</v>
      </c>
      <c r="FN32" s="17">
        <v>13.09</v>
      </c>
      <c r="FO32" s="17">
        <v>8395.56</v>
      </c>
      <c r="FP32" s="15"/>
      <c r="FQ32" s="17">
        <v>24.56268</v>
      </c>
      <c r="FR32" s="17">
        <v>8.01</v>
      </c>
      <c r="FS32" s="17">
        <v>10.5</v>
      </c>
      <c r="FT32" s="17">
        <v>13.2</v>
      </c>
      <c r="FU32" s="17">
        <v>25.8</v>
      </c>
      <c r="FV32" s="17">
        <v>18.899999999999999</v>
      </c>
      <c r="FW32" s="17">
        <v>11.7</v>
      </c>
      <c r="FX32" s="17">
        <v>15</v>
      </c>
      <c r="FY32" s="17">
        <v>127.67268</v>
      </c>
    </row>
    <row r="33" spans="1:181" ht="24" customHeight="1" x14ac:dyDescent="0.3">
      <c r="A33" s="16" t="s">
        <v>57</v>
      </c>
      <c r="B33" s="16" t="s">
        <v>817</v>
      </c>
      <c r="C33" s="17">
        <v>200</v>
      </c>
      <c r="D33" s="17">
        <v>634</v>
      </c>
      <c r="E33" s="17">
        <v>210</v>
      </c>
      <c r="F33" s="17"/>
      <c r="G33" s="17"/>
      <c r="H33" s="17">
        <v>89.3</v>
      </c>
      <c r="I33" s="17">
        <v>159.69999999999999</v>
      </c>
      <c r="J33" s="17"/>
      <c r="K33" s="17">
        <v>0</v>
      </c>
      <c r="L33" s="17">
        <v>124.4</v>
      </c>
      <c r="M33" s="17">
        <v>124.2</v>
      </c>
      <c r="N33" s="17">
        <v>124.9</v>
      </c>
      <c r="O33" s="17">
        <v>235.8</v>
      </c>
      <c r="P33" s="17">
        <v>190.5</v>
      </c>
      <c r="Q33" s="17">
        <v>103.1</v>
      </c>
      <c r="R33" s="17">
        <v>546.70000000000005</v>
      </c>
      <c r="S33" s="17">
        <v>10.199999999999999</v>
      </c>
      <c r="T33" s="17"/>
      <c r="U33" s="17"/>
      <c r="V33" s="17"/>
      <c r="W33" s="17"/>
      <c r="X33" s="17">
        <v>161.80000000000001</v>
      </c>
      <c r="Y33" s="17">
        <v>7.1</v>
      </c>
      <c r="Z33" s="17">
        <v>5.3</v>
      </c>
      <c r="AA33" s="17">
        <v>21.2</v>
      </c>
      <c r="AB33" s="17">
        <v>0</v>
      </c>
      <c r="AC33" s="17"/>
      <c r="AD33" s="17">
        <v>142.1</v>
      </c>
      <c r="AE33" s="17"/>
      <c r="AF33" s="17"/>
      <c r="AG33" s="17"/>
      <c r="AH33" s="17"/>
      <c r="AI33" s="17">
        <v>110</v>
      </c>
      <c r="AJ33" s="17">
        <v>222.5</v>
      </c>
      <c r="AK33" s="17"/>
      <c r="AL33" s="17"/>
      <c r="AM33" s="17"/>
      <c r="AN33" s="17">
        <v>6.5</v>
      </c>
      <c r="AO33" s="17">
        <v>458.5</v>
      </c>
      <c r="AP33" s="17">
        <v>81.5</v>
      </c>
      <c r="AQ33" s="17">
        <v>64</v>
      </c>
      <c r="AR33" s="17">
        <v>41.1</v>
      </c>
      <c r="AS33" s="17">
        <v>18.399999999999999</v>
      </c>
      <c r="AT33" s="17">
        <v>18.8</v>
      </c>
      <c r="AU33" s="17">
        <v>89.3</v>
      </c>
      <c r="AV33" s="17">
        <v>177.1</v>
      </c>
      <c r="AW33" s="17">
        <v>177.3</v>
      </c>
      <c r="AX33" s="17">
        <v>183.5</v>
      </c>
      <c r="AY33" s="17">
        <v>104.7</v>
      </c>
      <c r="AZ33" s="17">
        <v>44.1</v>
      </c>
      <c r="BA33" s="17">
        <v>19.600000000000001</v>
      </c>
      <c r="BB33" s="17">
        <v>3.8</v>
      </c>
      <c r="BC33" s="17">
        <v>32.200000000000003</v>
      </c>
      <c r="BD33" s="17">
        <v>167.1</v>
      </c>
      <c r="BE33" s="17"/>
      <c r="BF33" s="17"/>
      <c r="BG33" s="17">
        <v>78.7</v>
      </c>
      <c r="BH33" s="17"/>
      <c r="BI33" s="17"/>
      <c r="BJ33" s="17">
        <v>44.1</v>
      </c>
      <c r="BK33" s="17"/>
      <c r="BL33" s="17"/>
      <c r="BM33" s="17"/>
      <c r="BN33" s="17">
        <v>126.2</v>
      </c>
      <c r="BO33" s="17">
        <v>124.5</v>
      </c>
      <c r="BP33" s="17">
        <v>158.80000000000001</v>
      </c>
      <c r="BQ33" s="17">
        <v>192.6</v>
      </c>
      <c r="BR33" s="17"/>
      <c r="BS33" s="17">
        <v>70.3</v>
      </c>
      <c r="BT33" s="17">
        <v>34</v>
      </c>
      <c r="BU33" s="17"/>
      <c r="BV33" s="17"/>
      <c r="BW33" s="17"/>
      <c r="BX33" s="17"/>
      <c r="BY33" s="17"/>
      <c r="BZ33" s="17"/>
      <c r="CA33" s="17">
        <v>2.1</v>
      </c>
      <c r="CB33" s="17">
        <v>215.5</v>
      </c>
      <c r="CC33" s="17">
        <v>126.6</v>
      </c>
      <c r="CD33" s="17">
        <v>60.4</v>
      </c>
      <c r="CE33" s="17">
        <v>75.400000000000006</v>
      </c>
      <c r="CF33" s="17">
        <v>29.8</v>
      </c>
      <c r="CG33" s="17"/>
      <c r="CH33" s="17">
        <v>0</v>
      </c>
      <c r="CI33" s="17">
        <v>0</v>
      </c>
      <c r="CJ33" s="17">
        <v>134.19999999999999</v>
      </c>
      <c r="CK33" s="17"/>
      <c r="CL33" s="17">
        <v>66</v>
      </c>
      <c r="CM33" s="17"/>
      <c r="CN33" s="17"/>
      <c r="CO33" s="17"/>
      <c r="CP33" s="17"/>
      <c r="CQ33" s="17"/>
      <c r="CR33" s="17">
        <v>137.19999999999999</v>
      </c>
      <c r="CS33" s="17">
        <v>75.5</v>
      </c>
      <c r="CT33" s="17">
        <v>7.2</v>
      </c>
      <c r="CU33" s="17"/>
      <c r="CV33" s="17">
        <v>20</v>
      </c>
      <c r="CW33" s="17">
        <v>1.3</v>
      </c>
      <c r="CX33" s="17">
        <v>31.3</v>
      </c>
      <c r="CY33" s="17">
        <v>66.599999999999994</v>
      </c>
      <c r="CZ33" s="17">
        <v>2.1</v>
      </c>
      <c r="DA33" s="17">
        <v>0.3</v>
      </c>
      <c r="DB33" s="17">
        <v>1.9</v>
      </c>
      <c r="DC33" s="17">
        <v>9.9</v>
      </c>
      <c r="DD33" s="17">
        <v>5.5</v>
      </c>
      <c r="DE33" s="17">
        <v>165.4</v>
      </c>
      <c r="DF33" s="17">
        <v>97.2</v>
      </c>
      <c r="DG33" s="17">
        <v>1.7</v>
      </c>
      <c r="DH33" s="17">
        <v>0.5</v>
      </c>
      <c r="DI33" s="17">
        <v>5.0999999999999996</v>
      </c>
      <c r="DJ33" s="17">
        <v>2.2000000000000002</v>
      </c>
      <c r="DK33" s="17">
        <v>20</v>
      </c>
      <c r="DL33" s="17">
        <v>18.8</v>
      </c>
      <c r="DM33" s="17">
        <v>3.5</v>
      </c>
      <c r="DN33" s="17">
        <v>18.5</v>
      </c>
      <c r="DO33" s="17">
        <v>7.9</v>
      </c>
      <c r="DP33" s="17">
        <v>13.5</v>
      </c>
      <c r="DQ33" s="17">
        <v>3.8</v>
      </c>
      <c r="DR33" s="17">
        <v>16</v>
      </c>
      <c r="DS33" s="17">
        <v>18.899999999999999</v>
      </c>
      <c r="DT33" s="17">
        <v>2.2999999999999998</v>
      </c>
      <c r="DU33" s="17">
        <v>20.3</v>
      </c>
      <c r="DV33" s="17">
        <v>3.2</v>
      </c>
      <c r="DW33" s="17"/>
      <c r="DX33" s="17">
        <v>0.4</v>
      </c>
      <c r="DY33" s="17">
        <v>19.8</v>
      </c>
      <c r="DZ33" s="17">
        <v>13</v>
      </c>
      <c r="EA33" s="17">
        <v>20.100000000000001</v>
      </c>
      <c r="EB33" s="17">
        <v>20.3</v>
      </c>
      <c r="EC33" s="17">
        <v>3.6</v>
      </c>
      <c r="ED33" s="17">
        <v>15.8</v>
      </c>
      <c r="EE33" s="17">
        <v>20.2</v>
      </c>
      <c r="EF33" s="17">
        <v>9.6999999999999993</v>
      </c>
      <c r="EG33" s="17">
        <v>10.3</v>
      </c>
      <c r="EH33" s="17">
        <v>0.7</v>
      </c>
      <c r="EI33" s="17">
        <v>0.2</v>
      </c>
      <c r="EJ33" s="17">
        <v>22.5</v>
      </c>
      <c r="EK33" s="17">
        <v>21</v>
      </c>
      <c r="EL33" s="17">
        <v>8.1</v>
      </c>
      <c r="EM33" s="17"/>
      <c r="EN33" s="17">
        <v>20.399999999999999</v>
      </c>
      <c r="EO33" s="17">
        <v>20.399999999999999</v>
      </c>
      <c r="EP33" s="17">
        <v>20</v>
      </c>
      <c r="EQ33" s="17">
        <v>4</v>
      </c>
      <c r="ER33" s="17">
        <v>243.8</v>
      </c>
      <c r="ES33" s="17">
        <v>11.5</v>
      </c>
      <c r="ET33" s="17">
        <v>149.80000000000001</v>
      </c>
      <c r="EU33" s="17">
        <v>0.6</v>
      </c>
      <c r="EV33" s="17">
        <v>0</v>
      </c>
      <c r="EW33" s="17">
        <v>0</v>
      </c>
      <c r="EX33" s="17">
        <v>109.3</v>
      </c>
      <c r="EY33" s="17">
        <v>2.6</v>
      </c>
      <c r="EZ33" s="17">
        <v>2.2000000000000002</v>
      </c>
      <c r="FA33" s="17">
        <v>2</v>
      </c>
      <c r="FB33" s="17">
        <v>0.7</v>
      </c>
      <c r="FC33" s="17">
        <v>13.8</v>
      </c>
      <c r="FD33" s="17">
        <v>7.3</v>
      </c>
      <c r="FE33" s="17">
        <v>20</v>
      </c>
      <c r="FF33" s="17">
        <v>20</v>
      </c>
      <c r="FG33" s="17">
        <v>5.7</v>
      </c>
      <c r="FH33" s="17">
        <v>0</v>
      </c>
      <c r="FI33" s="17">
        <v>34.5</v>
      </c>
      <c r="FJ33" s="17">
        <v>14</v>
      </c>
      <c r="FK33" s="17">
        <v>10.5</v>
      </c>
      <c r="FL33" s="17">
        <v>8.6</v>
      </c>
      <c r="FM33" s="17">
        <v>6.9</v>
      </c>
      <c r="FN33" s="17">
        <v>12.47</v>
      </c>
      <c r="FO33" s="17">
        <v>8353.8700000000008</v>
      </c>
      <c r="FP33" s="15"/>
      <c r="FQ33" s="17">
        <v>24.557880000000001</v>
      </c>
      <c r="FR33" s="17">
        <v>8.01</v>
      </c>
      <c r="FS33" s="17">
        <v>10.5</v>
      </c>
      <c r="FT33" s="17">
        <v>13.2</v>
      </c>
      <c r="FU33" s="17">
        <v>25.6</v>
      </c>
      <c r="FV33" s="17">
        <v>18.899999999999999</v>
      </c>
      <c r="FW33" s="17">
        <v>11.9</v>
      </c>
      <c r="FX33" s="17">
        <v>14.9</v>
      </c>
      <c r="FY33" s="17">
        <v>127.56788</v>
      </c>
    </row>
    <row r="34" spans="1:181" ht="24" customHeight="1" x14ac:dyDescent="0.3">
      <c r="A34" s="18" t="s">
        <v>57</v>
      </c>
      <c r="B34" s="18" t="s">
        <v>818</v>
      </c>
      <c r="C34" s="19">
        <v>206.1</v>
      </c>
      <c r="D34" s="19">
        <v>626.20000000000005</v>
      </c>
      <c r="E34" s="19">
        <v>211.9</v>
      </c>
      <c r="F34" s="19"/>
      <c r="G34" s="19"/>
      <c r="H34" s="19">
        <v>89.3</v>
      </c>
      <c r="I34" s="19">
        <v>161.80000000000001</v>
      </c>
      <c r="J34" s="19"/>
      <c r="K34" s="19">
        <v>0</v>
      </c>
      <c r="L34" s="19">
        <v>161.19999999999999</v>
      </c>
      <c r="M34" s="19">
        <v>160.80000000000001</v>
      </c>
      <c r="N34" s="19">
        <v>160.80000000000001</v>
      </c>
      <c r="O34" s="19">
        <v>240.2</v>
      </c>
      <c r="P34" s="19">
        <v>194.6</v>
      </c>
      <c r="Q34" s="19">
        <v>103.2</v>
      </c>
      <c r="R34" s="19">
        <v>569.5</v>
      </c>
      <c r="S34" s="19">
        <v>10.199999999999999</v>
      </c>
      <c r="T34" s="19"/>
      <c r="U34" s="19"/>
      <c r="V34" s="19"/>
      <c r="W34" s="19"/>
      <c r="X34" s="19">
        <v>162.19999999999999</v>
      </c>
      <c r="Y34" s="19">
        <v>7.2</v>
      </c>
      <c r="Z34" s="19">
        <v>5.2</v>
      </c>
      <c r="AA34" s="19">
        <v>20.7</v>
      </c>
      <c r="AB34" s="19">
        <v>0</v>
      </c>
      <c r="AC34" s="19"/>
      <c r="AD34" s="19">
        <v>144</v>
      </c>
      <c r="AE34" s="19"/>
      <c r="AF34" s="19"/>
      <c r="AG34" s="19"/>
      <c r="AH34" s="19"/>
      <c r="AI34" s="19">
        <v>109.9</v>
      </c>
      <c r="AJ34" s="19">
        <v>224.2</v>
      </c>
      <c r="AK34" s="19"/>
      <c r="AL34" s="19"/>
      <c r="AM34" s="19"/>
      <c r="AN34" s="19">
        <v>6.5</v>
      </c>
      <c r="AO34" s="19">
        <v>462.4</v>
      </c>
      <c r="AP34" s="19">
        <v>81.599999999999994</v>
      </c>
      <c r="AQ34" s="19">
        <v>74.599999999999994</v>
      </c>
      <c r="AR34" s="19">
        <v>41.7</v>
      </c>
      <c r="AS34" s="19">
        <v>18.600000000000001</v>
      </c>
      <c r="AT34" s="19">
        <v>18.8</v>
      </c>
      <c r="AU34" s="19">
        <v>91.7</v>
      </c>
      <c r="AV34" s="19">
        <v>175.5</v>
      </c>
      <c r="AW34" s="19">
        <v>176.8</v>
      </c>
      <c r="AX34" s="19">
        <v>186.2</v>
      </c>
      <c r="AY34" s="19">
        <v>105.5</v>
      </c>
      <c r="AZ34" s="19">
        <v>44</v>
      </c>
      <c r="BA34" s="19">
        <v>5.8</v>
      </c>
      <c r="BB34" s="19">
        <v>3.8</v>
      </c>
      <c r="BC34" s="19">
        <v>32.6</v>
      </c>
      <c r="BD34" s="19">
        <v>168.2</v>
      </c>
      <c r="BE34" s="19"/>
      <c r="BF34" s="19"/>
      <c r="BG34" s="19">
        <v>78.900000000000006</v>
      </c>
      <c r="BH34" s="19"/>
      <c r="BI34" s="19"/>
      <c r="BJ34" s="19">
        <v>44</v>
      </c>
      <c r="BK34" s="19"/>
      <c r="BL34" s="19"/>
      <c r="BM34" s="19"/>
      <c r="BN34" s="19">
        <v>126.1</v>
      </c>
      <c r="BO34" s="19">
        <v>159.30000000000001</v>
      </c>
      <c r="BP34" s="19">
        <v>90.2</v>
      </c>
      <c r="BQ34" s="19">
        <v>191.6</v>
      </c>
      <c r="BR34" s="19"/>
      <c r="BS34" s="19">
        <v>70</v>
      </c>
      <c r="BT34" s="19">
        <v>33.799999999999997</v>
      </c>
      <c r="BU34" s="19"/>
      <c r="BV34" s="19"/>
      <c r="BW34" s="19"/>
      <c r="BX34" s="19"/>
      <c r="BY34" s="19"/>
      <c r="BZ34" s="19"/>
      <c r="CA34" s="19">
        <v>2.1</v>
      </c>
      <c r="CB34" s="19">
        <v>271.10000000000002</v>
      </c>
      <c r="CC34" s="19">
        <v>130.5</v>
      </c>
      <c r="CD34" s="19">
        <v>60.2</v>
      </c>
      <c r="CE34" s="19">
        <v>77.400000000000006</v>
      </c>
      <c r="CF34" s="19">
        <v>29.6</v>
      </c>
      <c r="CG34" s="19"/>
      <c r="CH34" s="19">
        <v>0</v>
      </c>
      <c r="CI34" s="19">
        <v>0</v>
      </c>
      <c r="CJ34" s="19">
        <v>134.4</v>
      </c>
      <c r="CK34" s="19"/>
      <c r="CL34" s="19">
        <v>62.9</v>
      </c>
      <c r="CM34" s="19"/>
      <c r="CN34" s="19"/>
      <c r="CO34" s="19"/>
      <c r="CP34" s="19"/>
      <c r="CQ34" s="19"/>
      <c r="CR34" s="19">
        <v>137.19999999999999</v>
      </c>
      <c r="CS34" s="19">
        <v>75.599999999999994</v>
      </c>
      <c r="CT34" s="19">
        <v>7.2</v>
      </c>
      <c r="CU34" s="19"/>
      <c r="CV34" s="19">
        <v>20</v>
      </c>
      <c r="CW34" s="19">
        <v>1.3</v>
      </c>
      <c r="CX34" s="19">
        <v>36.700000000000003</v>
      </c>
      <c r="CY34" s="19">
        <v>80.8</v>
      </c>
      <c r="CZ34" s="19">
        <v>2.4</v>
      </c>
      <c r="DA34" s="19">
        <v>0.2</v>
      </c>
      <c r="DB34" s="19">
        <v>0</v>
      </c>
      <c r="DC34" s="19">
        <v>9.9</v>
      </c>
      <c r="DD34" s="19">
        <v>5.5</v>
      </c>
      <c r="DE34" s="19">
        <v>175.4</v>
      </c>
      <c r="DF34" s="19">
        <v>88.02</v>
      </c>
      <c r="DG34" s="19">
        <v>1.7</v>
      </c>
      <c r="DH34" s="19">
        <v>0.5</v>
      </c>
      <c r="DI34" s="19">
        <v>5.0999999999999996</v>
      </c>
      <c r="DJ34" s="19">
        <v>0</v>
      </c>
      <c r="DK34" s="19">
        <v>20</v>
      </c>
      <c r="DL34" s="19">
        <v>18.7</v>
      </c>
      <c r="DM34" s="19">
        <v>3.5</v>
      </c>
      <c r="DN34" s="19">
        <v>18.5</v>
      </c>
      <c r="DO34" s="19">
        <v>7.3</v>
      </c>
      <c r="DP34" s="19">
        <v>11</v>
      </c>
      <c r="DQ34" s="19">
        <v>3.3</v>
      </c>
      <c r="DR34" s="19">
        <v>21.7</v>
      </c>
      <c r="DS34" s="19">
        <v>18.8</v>
      </c>
      <c r="DT34" s="19">
        <v>2.2999999999999998</v>
      </c>
      <c r="DU34" s="19">
        <v>20.2</v>
      </c>
      <c r="DV34" s="19">
        <v>3.2</v>
      </c>
      <c r="DW34" s="19"/>
      <c r="DX34" s="19">
        <v>0.3</v>
      </c>
      <c r="DY34" s="19">
        <v>19.8</v>
      </c>
      <c r="DZ34" s="19">
        <v>13.1</v>
      </c>
      <c r="EA34" s="19">
        <v>20.2</v>
      </c>
      <c r="EB34" s="19">
        <v>20.3</v>
      </c>
      <c r="EC34" s="19">
        <v>5.8</v>
      </c>
      <c r="ED34" s="19">
        <v>20.100000000000001</v>
      </c>
      <c r="EE34" s="19">
        <v>31.8</v>
      </c>
      <c r="EF34" s="19">
        <v>3</v>
      </c>
      <c r="EG34" s="19">
        <v>17.899999999999999</v>
      </c>
      <c r="EH34" s="19">
        <v>0</v>
      </c>
      <c r="EI34" s="19">
        <v>0</v>
      </c>
      <c r="EJ34" s="19">
        <v>29.2</v>
      </c>
      <c r="EK34" s="19">
        <v>21</v>
      </c>
      <c r="EL34" s="19">
        <v>8.1</v>
      </c>
      <c r="EM34" s="19"/>
      <c r="EN34" s="19">
        <v>20.399999999999999</v>
      </c>
      <c r="EO34" s="19">
        <v>20.399999999999999</v>
      </c>
      <c r="EP34" s="19">
        <v>20</v>
      </c>
      <c r="EQ34" s="19">
        <v>5.3</v>
      </c>
      <c r="ER34" s="19">
        <v>252.9</v>
      </c>
      <c r="ES34" s="19">
        <v>6.9</v>
      </c>
      <c r="ET34" s="19">
        <v>60.5</v>
      </c>
      <c r="EU34" s="19">
        <v>0.6</v>
      </c>
      <c r="EV34" s="19">
        <v>0</v>
      </c>
      <c r="EW34" s="19">
        <v>2.6</v>
      </c>
      <c r="EX34" s="19">
        <v>33.4</v>
      </c>
      <c r="EY34" s="19">
        <v>2.6</v>
      </c>
      <c r="EZ34" s="19">
        <v>2.2000000000000002</v>
      </c>
      <c r="FA34" s="19">
        <v>1.9</v>
      </c>
      <c r="FB34" s="19">
        <v>0.7</v>
      </c>
      <c r="FC34" s="19">
        <v>14.4</v>
      </c>
      <c r="FD34" s="19">
        <v>7.3</v>
      </c>
      <c r="FE34" s="19">
        <v>20.2</v>
      </c>
      <c r="FF34" s="19">
        <v>20</v>
      </c>
      <c r="FG34" s="19">
        <v>3.9</v>
      </c>
      <c r="FH34" s="19">
        <v>0</v>
      </c>
      <c r="FI34" s="19">
        <v>33.9</v>
      </c>
      <c r="FJ34" s="19">
        <v>14</v>
      </c>
      <c r="FK34" s="19">
        <v>10.5</v>
      </c>
      <c r="FL34" s="19">
        <v>6.8</v>
      </c>
      <c r="FM34" s="19">
        <v>6.3</v>
      </c>
      <c r="FN34" s="19">
        <v>12.41</v>
      </c>
      <c r="FO34" s="19">
        <v>8412.33</v>
      </c>
      <c r="FP34" s="15"/>
      <c r="FQ34" s="19">
        <v>24.56138</v>
      </c>
      <c r="FR34" s="19">
        <v>8.01</v>
      </c>
      <c r="FS34" s="19">
        <v>10.5</v>
      </c>
      <c r="FT34" s="19">
        <v>13.2</v>
      </c>
      <c r="FU34" s="19">
        <v>25.6</v>
      </c>
      <c r="FV34" s="19">
        <v>18.899999999999999</v>
      </c>
      <c r="FW34" s="19">
        <v>11.7</v>
      </c>
      <c r="FX34" s="19">
        <v>14.7</v>
      </c>
      <c r="FY34" s="19">
        <v>127.17138</v>
      </c>
    </row>
    <row r="35" spans="1:181" ht="24" customHeight="1" x14ac:dyDescent="0.3">
      <c r="A35" s="13" t="s">
        <v>57</v>
      </c>
      <c r="B35" s="13" t="s">
        <v>819</v>
      </c>
      <c r="C35" s="14">
        <v>206.2</v>
      </c>
      <c r="D35" s="14">
        <v>638.5</v>
      </c>
      <c r="E35" s="14">
        <v>211.8</v>
      </c>
      <c r="F35" s="14"/>
      <c r="G35" s="14"/>
      <c r="H35" s="14">
        <v>92.4</v>
      </c>
      <c r="I35" s="14">
        <v>162.69999999999999</v>
      </c>
      <c r="J35" s="14"/>
      <c r="K35" s="14">
        <v>0</v>
      </c>
      <c r="L35" s="14">
        <v>120.8</v>
      </c>
      <c r="M35" s="14">
        <v>121.1</v>
      </c>
      <c r="N35" s="14">
        <v>121.6</v>
      </c>
      <c r="O35" s="14">
        <v>237.6</v>
      </c>
      <c r="P35" s="14">
        <v>192.1</v>
      </c>
      <c r="Q35" s="14">
        <v>103.2</v>
      </c>
      <c r="R35" s="14">
        <v>548.79999999999995</v>
      </c>
      <c r="S35" s="14">
        <v>10.5</v>
      </c>
      <c r="T35" s="14"/>
      <c r="U35" s="14"/>
      <c r="V35" s="14"/>
      <c r="W35" s="14"/>
      <c r="X35" s="14">
        <v>172.2</v>
      </c>
      <c r="Y35" s="14">
        <v>7.7</v>
      </c>
      <c r="Z35" s="14">
        <v>5.3</v>
      </c>
      <c r="AA35" s="14">
        <v>20.399999999999999</v>
      </c>
      <c r="AB35" s="14">
        <v>0</v>
      </c>
      <c r="AC35" s="14"/>
      <c r="AD35" s="14">
        <v>141.9</v>
      </c>
      <c r="AE35" s="14"/>
      <c r="AF35" s="14"/>
      <c r="AG35" s="14"/>
      <c r="AH35" s="14"/>
      <c r="AI35" s="14">
        <v>110.3</v>
      </c>
      <c r="AJ35" s="14">
        <v>220.2</v>
      </c>
      <c r="AK35" s="14"/>
      <c r="AL35" s="14"/>
      <c r="AM35" s="14"/>
      <c r="AN35" s="14">
        <v>6.5</v>
      </c>
      <c r="AO35" s="14">
        <v>459.1</v>
      </c>
      <c r="AP35" s="14">
        <v>81.5</v>
      </c>
      <c r="AQ35" s="14">
        <v>66.5</v>
      </c>
      <c r="AR35" s="14">
        <v>41.9</v>
      </c>
      <c r="AS35" s="14">
        <v>18.399999999999999</v>
      </c>
      <c r="AT35" s="14">
        <v>18.8</v>
      </c>
      <c r="AU35" s="14">
        <v>91.1</v>
      </c>
      <c r="AV35" s="14">
        <v>182.3</v>
      </c>
      <c r="AW35" s="14">
        <v>182.9</v>
      </c>
      <c r="AX35" s="14">
        <v>182.7</v>
      </c>
      <c r="AY35" s="14">
        <v>106.4</v>
      </c>
      <c r="AZ35" s="14">
        <v>45.6</v>
      </c>
      <c r="BA35" s="14">
        <v>6</v>
      </c>
      <c r="BB35" s="14">
        <v>3.8</v>
      </c>
      <c r="BC35" s="14">
        <v>32.4</v>
      </c>
      <c r="BD35" s="14">
        <v>169.3</v>
      </c>
      <c r="BE35" s="14"/>
      <c r="BF35" s="14"/>
      <c r="BG35" s="14">
        <v>80.099999999999994</v>
      </c>
      <c r="BH35" s="14"/>
      <c r="BI35" s="14"/>
      <c r="BJ35" s="14">
        <v>44.6</v>
      </c>
      <c r="BK35" s="14"/>
      <c r="BL35" s="14"/>
      <c r="BM35" s="14"/>
      <c r="BN35" s="14">
        <v>127.5</v>
      </c>
      <c r="BO35" s="14">
        <v>161.1</v>
      </c>
      <c r="BP35" s="14">
        <v>159.5</v>
      </c>
      <c r="BQ35" s="14">
        <v>193.4</v>
      </c>
      <c r="BR35" s="14"/>
      <c r="BS35" s="14">
        <v>70.3</v>
      </c>
      <c r="BT35" s="14">
        <v>34</v>
      </c>
      <c r="BU35" s="14"/>
      <c r="BV35" s="14"/>
      <c r="BW35" s="14"/>
      <c r="BX35" s="14"/>
      <c r="BY35" s="14"/>
      <c r="BZ35" s="14"/>
      <c r="CA35" s="14">
        <v>2.1</v>
      </c>
      <c r="CB35" s="14">
        <v>224.5</v>
      </c>
      <c r="CC35" s="14">
        <v>131</v>
      </c>
      <c r="CD35" s="14">
        <v>61.7</v>
      </c>
      <c r="CE35" s="14">
        <v>78</v>
      </c>
      <c r="CF35" s="14">
        <v>30.6</v>
      </c>
      <c r="CG35" s="14"/>
      <c r="CH35" s="14">
        <v>0</v>
      </c>
      <c r="CI35" s="14">
        <v>0</v>
      </c>
      <c r="CJ35" s="14">
        <v>132.80000000000001</v>
      </c>
      <c r="CK35" s="14"/>
      <c r="CL35" s="14">
        <v>64.900000000000006</v>
      </c>
      <c r="CM35" s="14"/>
      <c r="CN35" s="14"/>
      <c r="CO35" s="14"/>
      <c r="CP35" s="14"/>
      <c r="CQ35" s="14"/>
      <c r="CR35" s="14">
        <v>137.19999999999999</v>
      </c>
      <c r="CS35" s="14">
        <v>75.8</v>
      </c>
      <c r="CT35" s="14">
        <v>7.2</v>
      </c>
      <c r="CU35" s="14"/>
      <c r="CV35" s="14">
        <v>20</v>
      </c>
      <c r="CW35" s="14">
        <v>0.6</v>
      </c>
      <c r="CX35" s="14">
        <v>34.299999999999997</v>
      </c>
      <c r="CY35" s="14">
        <v>80.900000000000006</v>
      </c>
      <c r="CZ35" s="14">
        <v>2.6</v>
      </c>
      <c r="DA35" s="14">
        <v>0.2</v>
      </c>
      <c r="DB35" s="14">
        <v>0</v>
      </c>
      <c r="DC35" s="14">
        <v>10</v>
      </c>
      <c r="DD35" s="14">
        <v>5.5</v>
      </c>
      <c r="DE35" s="14">
        <v>193.7</v>
      </c>
      <c r="DF35" s="14">
        <v>81.61</v>
      </c>
      <c r="DG35" s="14">
        <v>1.8</v>
      </c>
      <c r="DH35" s="14">
        <v>0.5</v>
      </c>
      <c r="DI35" s="14">
        <v>5</v>
      </c>
      <c r="DJ35" s="14">
        <v>0</v>
      </c>
      <c r="DK35" s="14">
        <v>20</v>
      </c>
      <c r="DL35" s="14">
        <v>18.899999999999999</v>
      </c>
      <c r="DM35" s="14">
        <v>3.5</v>
      </c>
      <c r="DN35" s="14">
        <v>18.399999999999999</v>
      </c>
      <c r="DO35" s="14">
        <v>5.8</v>
      </c>
      <c r="DP35" s="14">
        <v>14.6</v>
      </c>
      <c r="DQ35" s="14">
        <v>3.6</v>
      </c>
      <c r="DR35" s="14">
        <v>19.899999999999999</v>
      </c>
      <c r="DS35" s="14">
        <v>18.600000000000001</v>
      </c>
      <c r="DT35" s="14">
        <v>2.5</v>
      </c>
      <c r="DU35" s="14">
        <v>20.2</v>
      </c>
      <c r="DV35" s="14">
        <v>3.2</v>
      </c>
      <c r="DW35" s="14"/>
      <c r="DX35" s="14">
        <v>0.3</v>
      </c>
      <c r="DY35" s="14">
        <v>19.8</v>
      </c>
      <c r="DZ35" s="14">
        <v>13</v>
      </c>
      <c r="EA35" s="14">
        <v>20.2</v>
      </c>
      <c r="EB35" s="14">
        <v>20.3</v>
      </c>
      <c r="EC35" s="14">
        <v>6.5</v>
      </c>
      <c r="ED35" s="14">
        <v>22.2</v>
      </c>
      <c r="EE35" s="14">
        <v>22.9</v>
      </c>
      <c r="EF35" s="14">
        <v>9.4</v>
      </c>
      <c r="EG35" s="14">
        <v>20.9</v>
      </c>
      <c r="EH35" s="14">
        <v>0.8</v>
      </c>
      <c r="EI35" s="14">
        <v>0</v>
      </c>
      <c r="EJ35" s="14">
        <v>35.9</v>
      </c>
      <c r="EK35" s="14">
        <v>21</v>
      </c>
      <c r="EL35" s="14">
        <v>8.1</v>
      </c>
      <c r="EM35" s="14"/>
      <c r="EN35" s="14">
        <v>20.399999999999999</v>
      </c>
      <c r="EO35" s="14">
        <v>20.399999999999999</v>
      </c>
      <c r="EP35" s="14">
        <v>20</v>
      </c>
      <c r="EQ35" s="14">
        <v>3.9</v>
      </c>
      <c r="ER35" s="14">
        <v>200.1</v>
      </c>
      <c r="ES35" s="14">
        <v>19.2</v>
      </c>
      <c r="ET35" s="14">
        <v>35.700000000000003</v>
      </c>
      <c r="EU35" s="14">
        <v>0.6</v>
      </c>
      <c r="EV35" s="14">
        <v>4.5</v>
      </c>
      <c r="EW35" s="14">
        <v>2.5</v>
      </c>
      <c r="EX35" s="14">
        <v>37.299999999999997</v>
      </c>
      <c r="EY35" s="14">
        <v>2.6</v>
      </c>
      <c r="EZ35" s="14">
        <v>2.2000000000000002</v>
      </c>
      <c r="FA35" s="14">
        <v>1.9</v>
      </c>
      <c r="FB35" s="14">
        <v>0.7</v>
      </c>
      <c r="FC35" s="14">
        <v>12.6</v>
      </c>
      <c r="FD35" s="14">
        <v>7.4</v>
      </c>
      <c r="FE35" s="14">
        <v>20</v>
      </c>
      <c r="FF35" s="14">
        <v>20</v>
      </c>
      <c r="FG35" s="14">
        <v>5.4</v>
      </c>
      <c r="FH35" s="14">
        <v>0</v>
      </c>
      <c r="FI35" s="14">
        <v>34.299999999999997</v>
      </c>
      <c r="FJ35" s="14">
        <v>13.8</v>
      </c>
      <c r="FK35" s="14">
        <v>10.5</v>
      </c>
      <c r="FL35" s="14">
        <v>7.2</v>
      </c>
      <c r="FM35" s="14">
        <v>10.3</v>
      </c>
      <c r="FN35" s="14">
        <v>13.41</v>
      </c>
      <c r="FO35" s="14">
        <v>8290.92</v>
      </c>
      <c r="FP35" s="15"/>
      <c r="FQ35" s="14">
        <v>24.5486</v>
      </c>
      <c r="FR35" s="14">
        <v>8.01</v>
      </c>
      <c r="FS35" s="14">
        <v>9.3000000000000007</v>
      </c>
      <c r="FT35" s="14">
        <v>13.2</v>
      </c>
      <c r="FU35" s="14">
        <v>25.5</v>
      </c>
      <c r="FV35" s="14">
        <v>18.899999999999999</v>
      </c>
      <c r="FW35" s="14">
        <v>11.7</v>
      </c>
      <c r="FX35" s="14">
        <v>14.7</v>
      </c>
      <c r="FY35" s="14">
        <v>125.8586</v>
      </c>
    </row>
    <row r="36" spans="1:181" ht="24" customHeight="1" x14ac:dyDescent="0.3">
      <c r="A36" s="16" t="s">
        <v>57</v>
      </c>
      <c r="B36" s="16" t="s">
        <v>820</v>
      </c>
      <c r="C36" s="17">
        <v>197.9</v>
      </c>
      <c r="D36" s="17">
        <v>635.6</v>
      </c>
      <c r="E36" s="17">
        <v>210.1</v>
      </c>
      <c r="F36" s="17"/>
      <c r="G36" s="17"/>
      <c r="H36" s="17">
        <v>89</v>
      </c>
      <c r="I36" s="17">
        <v>159.69999999999999</v>
      </c>
      <c r="J36" s="17"/>
      <c r="K36" s="17">
        <v>0</v>
      </c>
      <c r="L36" s="17">
        <v>145.9</v>
      </c>
      <c r="M36" s="17">
        <v>145.9</v>
      </c>
      <c r="N36" s="17">
        <v>145.9</v>
      </c>
      <c r="O36" s="17">
        <v>251.3</v>
      </c>
      <c r="P36" s="17">
        <v>193.3</v>
      </c>
      <c r="Q36" s="17">
        <v>104.6</v>
      </c>
      <c r="R36" s="17">
        <v>553.6</v>
      </c>
      <c r="S36" s="17">
        <v>9.9</v>
      </c>
      <c r="T36" s="17"/>
      <c r="U36" s="17"/>
      <c r="V36" s="17"/>
      <c r="W36" s="17"/>
      <c r="X36" s="17">
        <v>163.19999999999999</v>
      </c>
      <c r="Y36" s="17">
        <v>8.5</v>
      </c>
      <c r="Z36" s="17">
        <v>5.0999999999999996</v>
      </c>
      <c r="AA36" s="17">
        <v>20.6</v>
      </c>
      <c r="AB36" s="17">
        <v>0</v>
      </c>
      <c r="AC36" s="17"/>
      <c r="AD36" s="17">
        <v>142.30000000000001</v>
      </c>
      <c r="AE36" s="17"/>
      <c r="AF36" s="17"/>
      <c r="AG36" s="17"/>
      <c r="AH36" s="17"/>
      <c r="AI36" s="17">
        <v>109.3</v>
      </c>
      <c r="AJ36" s="17">
        <v>223.1</v>
      </c>
      <c r="AK36" s="17"/>
      <c r="AL36" s="17"/>
      <c r="AM36" s="17"/>
      <c r="AN36" s="17">
        <v>6.5</v>
      </c>
      <c r="AO36" s="17">
        <v>460.8</v>
      </c>
      <c r="AP36" s="17">
        <v>81.5</v>
      </c>
      <c r="AQ36" s="17">
        <v>73.599999999999994</v>
      </c>
      <c r="AR36" s="17">
        <v>41.2</v>
      </c>
      <c r="AS36" s="17">
        <v>18.5</v>
      </c>
      <c r="AT36" s="17">
        <v>18.8</v>
      </c>
      <c r="AU36" s="17">
        <v>92</v>
      </c>
      <c r="AV36" s="17">
        <v>174.4</v>
      </c>
      <c r="AW36" s="17">
        <v>176.2</v>
      </c>
      <c r="AX36" s="17">
        <v>184.4</v>
      </c>
      <c r="AY36" s="17">
        <v>102.8</v>
      </c>
      <c r="AZ36" s="17">
        <v>43.1</v>
      </c>
      <c r="BA36" s="17">
        <v>5.9</v>
      </c>
      <c r="BB36" s="17">
        <v>3.8</v>
      </c>
      <c r="BC36" s="17">
        <v>31.7</v>
      </c>
      <c r="BD36" s="17">
        <v>167.2</v>
      </c>
      <c r="BE36" s="17"/>
      <c r="BF36" s="17"/>
      <c r="BG36" s="17">
        <v>78.099999999999994</v>
      </c>
      <c r="BH36" s="17"/>
      <c r="BI36" s="17"/>
      <c r="BJ36" s="17">
        <v>44.2</v>
      </c>
      <c r="BK36" s="17"/>
      <c r="BL36" s="17"/>
      <c r="BM36" s="17"/>
      <c r="BN36" s="17">
        <v>125.5</v>
      </c>
      <c r="BO36" s="17">
        <v>162</v>
      </c>
      <c r="BP36" s="17">
        <v>159.30000000000001</v>
      </c>
      <c r="BQ36" s="17">
        <v>192.7</v>
      </c>
      <c r="BR36" s="17"/>
      <c r="BS36" s="17">
        <v>70.2</v>
      </c>
      <c r="BT36" s="17">
        <v>33.9</v>
      </c>
      <c r="BU36" s="17"/>
      <c r="BV36" s="17"/>
      <c r="BW36" s="17"/>
      <c r="BX36" s="17"/>
      <c r="BY36" s="17"/>
      <c r="BZ36" s="17"/>
      <c r="CA36" s="17">
        <v>2.1</v>
      </c>
      <c r="CB36" s="17">
        <v>262.5</v>
      </c>
      <c r="CC36" s="17">
        <v>128.6</v>
      </c>
      <c r="CD36" s="17">
        <v>59.5</v>
      </c>
      <c r="CE36" s="17">
        <v>76.900000000000006</v>
      </c>
      <c r="CF36" s="17">
        <v>29.4</v>
      </c>
      <c r="CG36" s="17"/>
      <c r="CH36" s="17">
        <v>0</v>
      </c>
      <c r="CI36" s="17">
        <v>0</v>
      </c>
      <c r="CJ36" s="17">
        <v>134.30000000000001</v>
      </c>
      <c r="CK36" s="17"/>
      <c r="CL36" s="17">
        <v>65.900000000000006</v>
      </c>
      <c r="CM36" s="17"/>
      <c r="CN36" s="17"/>
      <c r="CO36" s="17"/>
      <c r="CP36" s="17"/>
      <c r="CQ36" s="17"/>
      <c r="CR36" s="17">
        <v>137.19999999999999</v>
      </c>
      <c r="CS36" s="17">
        <v>75.7</v>
      </c>
      <c r="CT36" s="17">
        <v>7.3</v>
      </c>
      <c r="CU36" s="17"/>
      <c r="CV36" s="17">
        <v>20</v>
      </c>
      <c r="CW36" s="17">
        <v>0.5</v>
      </c>
      <c r="CX36" s="17">
        <v>30.3</v>
      </c>
      <c r="CY36" s="17">
        <v>80.599999999999994</v>
      </c>
      <c r="CZ36" s="17">
        <v>1.1000000000000001</v>
      </c>
      <c r="DA36" s="17">
        <v>0.3</v>
      </c>
      <c r="DB36" s="17">
        <v>0</v>
      </c>
      <c r="DC36" s="17">
        <v>10</v>
      </c>
      <c r="DD36" s="17">
        <v>5.4</v>
      </c>
      <c r="DE36" s="17">
        <v>115.2</v>
      </c>
      <c r="DF36" s="17">
        <v>87.62</v>
      </c>
      <c r="DG36" s="17">
        <v>2</v>
      </c>
      <c r="DH36" s="17">
        <v>0.5</v>
      </c>
      <c r="DI36" s="17">
        <v>5</v>
      </c>
      <c r="DJ36" s="17">
        <v>0</v>
      </c>
      <c r="DK36" s="17">
        <v>20</v>
      </c>
      <c r="DL36" s="17">
        <v>18.899999999999999</v>
      </c>
      <c r="DM36" s="17">
        <v>3.5</v>
      </c>
      <c r="DN36" s="17">
        <v>18.399999999999999</v>
      </c>
      <c r="DO36" s="17">
        <v>5.0999999999999996</v>
      </c>
      <c r="DP36" s="17">
        <v>14.8</v>
      </c>
      <c r="DQ36" s="17">
        <v>4.0999999999999996</v>
      </c>
      <c r="DR36" s="17">
        <v>22.8</v>
      </c>
      <c r="DS36" s="17">
        <v>18.399999999999999</v>
      </c>
      <c r="DT36" s="17">
        <v>3.3</v>
      </c>
      <c r="DU36" s="17">
        <v>20.2</v>
      </c>
      <c r="DV36" s="17">
        <v>3.2</v>
      </c>
      <c r="DW36" s="17"/>
      <c r="DX36" s="17">
        <v>0.3</v>
      </c>
      <c r="DY36" s="17">
        <v>19.8</v>
      </c>
      <c r="DZ36" s="17">
        <v>13</v>
      </c>
      <c r="EA36" s="17">
        <v>20</v>
      </c>
      <c r="EB36" s="17">
        <v>20.3</v>
      </c>
      <c r="EC36" s="17">
        <v>6.1</v>
      </c>
      <c r="ED36" s="17">
        <v>17.7</v>
      </c>
      <c r="EE36" s="17">
        <v>29.7</v>
      </c>
      <c r="EF36" s="17">
        <v>14.7</v>
      </c>
      <c r="EG36" s="17">
        <v>22.1</v>
      </c>
      <c r="EH36" s="17">
        <v>1.7</v>
      </c>
      <c r="EI36" s="17">
        <v>0.9</v>
      </c>
      <c r="EJ36" s="17">
        <v>21.8</v>
      </c>
      <c r="EK36" s="17">
        <v>21</v>
      </c>
      <c r="EL36" s="17">
        <v>8.1</v>
      </c>
      <c r="EM36" s="17"/>
      <c r="EN36" s="17">
        <v>20.399999999999999</v>
      </c>
      <c r="EO36" s="17">
        <v>20.399999999999999</v>
      </c>
      <c r="EP36" s="17">
        <v>20</v>
      </c>
      <c r="EQ36" s="17">
        <v>2.2000000000000002</v>
      </c>
      <c r="ER36" s="17">
        <v>154.9</v>
      </c>
      <c r="ES36" s="17">
        <v>19.100000000000001</v>
      </c>
      <c r="ET36" s="17">
        <v>25.8</v>
      </c>
      <c r="EU36" s="17">
        <v>0.6</v>
      </c>
      <c r="EV36" s="17">
        <v>2.8</v>
      </c>
      <c r="EW36" s="17">
        <v>4.3</v>
      </c>
      <c r="EX36" s="17">
        <v>24.5</v>
      </c>
      <c r="EY36" s="17">
        <v>2.6</v>
      </c>
      <c r="EZ36" s="17">
        <v>2.2000000000000002</v>
      </c>
      <c r="FA36" s="17">
        <v>1.9</v>
      </c>
      <c r="FB36" s="17">
        <v>0.7</v>
      </c>
      <c r="FC36" s="17">
        <v>13.5</v>
      </c>
      <c r="FD36" s="17">
        <v>7.4</v>
      </c>
      <c r="FE36" s="17">
        <v>20</v>
      </c>
      <c r="FF36" s="17">
        <v>20</v>
      </c>
      <c r="FG36" s="17">
        <v>5.5</v>
      </c>
      <c r="FH36" s="17">
        <v>0</v>
      </c>
      <c r="FI36" s="17">
        <v>34.200000000000003</v>
      </c>
      <c r="FJ36" s="17">
        <v>14.2</v>
      </c>
      <c r="FK36" s="17">
        <v>10.5</v>
      </c>
      <c r="FL36" s="17">
        <v>7.4</v>
      </c>
      <c r="FM36" s="17">
        <v>10.3</v>
      </c>
      <c r="FN36" s="17">
        <v>13.5</v>
      </c>
      <c r="FO36" s="17">
        <v>8229.82</v>
      </c>
      <c r="FP36" s="15"/>
      <c r="FQ36" s="17">
        <v>24.546230000000001</v>
      </c>
      <c r="FR36" s="17">
        <v>8.01</v>
      </c>
      <c r="FS36" s="17">
        <v>10.199999999999999</v>
      </c>
      <c r="FT36" s="17">
        <v>13.2</v>
      </c>
      <c r="FU36" s="17">
        <v>25.6</v>
      </c>
      <c r="FV36" s="17">
        <v>18.899999999999999</v>
      </c>
      <c r="FW36" s="17">
        <v>11.9</v>
      </c>
      <c r="FX36" s="17">
        <v>14.8</v>
      </c>
      <c r="FY36" s="17">
        <v>127.15622999999999</v>
      </c>
    </row>
    <row r="37" spans="1:181" ht="24" customHeight="1" x14ac:dyDescent="0.3">
      <c r="A37" s="16" t="s">
        <v>57</v>
      </c>
      <c r="B37" s="16" t="s">
        <v>821</v>
      </c>
      <c r="C37" s="17">
        <v>198.3</v>
      </c>
      <c r="D37" s="17">
        <v>635.70000000000005</v>
      </c>
      <c r="E37" s="17">
        <v>210.7</v>
      </c>
      <c r="F37" s="17"/>
      <c r="G37" s="17"/>
      <c r="H37" s="17">
        <v>89.1</v>
      </c>
      <c r="I37" s="17">
        <v>161.1</v>
      </c>
      <c r="J37" s="17"/>
      <c r="K37" s="17">
        <v>0</v>
      </c>
      <c r="L37" s="17">
        <v>128.1</v>
      </c>
      <c r="M37" s="17">
        <v>127.7</v>
      </c>
      <c r="N37" s="17">
        <v>127.6</v>
      </c>
      <c r="O37" s="17">
        <v>219.8</v>
      </c>
      <c r="P37" s="17">
        <v>196.6</v>
      </c>
      <c r="Q37" s="17">
        <v>104.5</v>
      </c>
      <c r="R37" s="17">
        <v>549.9</v>
      </c>
      <c r="S37" s="17">
        <v>10.1</v>
      </c>
      <c r="T37" s="17"/>
      <c r="U37" s="17"/>
      <c r="V37" s="17"/>
      <c r="W37" s="17"/>
      <c r="X37" s="17">
        <v>165.5</v>
      </c>
      <c r="Y37" s="17">
        <v>8.5</v>
      </c>
      <c r="Z37" s="17">
        <v>5.2</v>
      </c>
      <c r="AA37" s="17">
        <v>20.399999999999999</v>
      </c>
      <c r="AB37" s="17">
        <v>0</v>
      </c>
      <c r="AC37" s="17"/>
      <c r="AD37" s="17">
        <v>142.4</v>
      </c>
      <c r="AE37" s="17"/>
      <c r="AF37" s="17"/>
      <c r="AG37" s="17"/>
      <c r="AH37" s="17"/>
      <c r="AI37" s="17">
        <v>109.7</v>
      </c>
      <c r="AJ37" s="17">
        <v>222.6</v>
      </c>
      <c r="AK37" s="17"/>
      <c r="AL37" s="17"/>
      <c r="AM37" s="17"/>
      <c r="AN37" s="17">
        <v>6.5</v>
      </c>
      <c r="AO37" s="17">
        <v>458.6</v>
      </c>
      <c r="AP37" s="17">
        <v>81.5</v>
      </c>
      <c r="AQ37" s="17">
        <v>63.2</v>
      </c>
      <c r="AR37" s="17">
        <v>41.1</v>
      </c>
      <c r="AS37" s="17">
        <v>18.399999999999999</v>
      </c>
      <c r="AT37" s="17">
        <v>18.8</v>
      </c>
      <c r="AU37" s="17">
        <v>93.3</v>
      </c>
      <c r="AV37" s="17">
        <v>175.9</v>
      </c>
      <c r="AW37" s="17">
        <v>176.2</v>
      </c>
      <c r="AX37" s="17">
        <v>185</v>
      </c>
      <c r="AY37" s="17">
        <v>104.9</v>
      </c>
      <c r="AZ37" s="17">
        <v>43.5</v>
      </c>
      <c r="BA37" s="17">
        <v>22.4</v>
      </c>
      <c r="BB37" s="17">
        <v>3.8</v>
      </c>
      <c r="BC37" s="17">
        <v>31.9</v>
      </c>
      <c r="BD37" s="17">
        <v>167.2</v>
      </c>
      <c r="BE37" s="17"/>
      <c r="BF37" s="17"/>
      <c r="BG37" s="17">
        <v>78.3</v>
      </c>
      <c r="BH37" s="17"/>
      <c r="BI37" s="17"/>
      <c r="BJ37" s="17">
        <v>43.8</v>
      </c>
      <c r="BK37" s="17"/>
      <c r="BL37" s="17"/>
      <c r="BM37" s="17"/>
      <c r="BN37" s="17">
        <v>125.9</v>
      </c>
      <c r="BO37" s="17">
        <v>161.19999999999999</v>
      </c>
      <c r="BP37" s="17">
        <v>160.30000000000001</v>
      </c>
      <c r="BQ37" s="17">
        <v>192.8</v>
      </c>
      <c r="BR37" s="17"/>
      <c r="BS37" s="17">
        <v>70.400000000000006</v>
      </c>
      <c r="BT37" s="17">
        <v>33.9</v>
      </c>
      <c r="BU37" s="17"/>
      <c r="BV37" s="17"/>
      <c r="BW37" s="17"/>
      <c r="BX37" s="17"/>
      <c r="BY37" s="17"/>
      <c r="BZ37" s="17"/>
      <c r="CA37" s="17">
        <v>2.1</v>
      </c>
      <c r="CB37" s="17">
        <v>214.5</v>
      </c>
      <c r="CC37" s="17">
        <v>125</v>
      </c>
      <c r="CD37" s="17">
        <v>65</v>
      </c>
      <c r="CE37" s="17">
        <v>77.099999999999994</v>
      </c>
      <c r="CF37" s="17">
        <v>29.6</v>
      </c>
      <c r="CG37" s="17"/>
      <c r="CH37" s="17">
        <v>0</v>
      </c>
      <c r="CI37" s="17">
        <v>0</v>
      </c>
      <c r="CJ37" s="17">
        <v>134.1</v>
      </c>
      <c r="CK37" s="17"/>
      <c r="CL37" s="17">
        <v>65.599999999999994</v>
      </c>
      <c r="CM37" s="17"/>
      <c r="CN37" s="17"/>
      <c r="CO37" s="17"/>
      <c r="CP37" s="17"/>
      <c r="CQ37" s="17"/>
      <c r="CR37" s="17">
        <v>137.19999999999999</v>
      </c>
      <c r="CS37" s="17">
        <v>75.8</v>
      </c>
      <c r="CT37" s="17">
        <v>7.3</v>
      </c>
      <c r="CU37" s="17"/>
      <c r="CV37" s="17">
        <v>20</v>
      </c>
      <c r="CW37" s="17">
        <v>0.4</v>
      </c>
      <c r="CX37" s="17">
        <v>34</v>
      </c>
      <c r="CY37" s="17">
        <v>80.900000000000006</v>
      </c>
      <c r="CZ37" s="17">
        <v>0.6</v>
      </c>
      <c r="DA37" s="17">
        <v>0.2</v>
      </c>
      <c r="DB37" s="17">
        <v>0</v>
      </c>
      <c r="DC37" s="17">
        <v>9.9</v>
      </c>
      <c r="DD37" s="17">
        <v>5.5</v>
      </c>
      <c r="DE37" s="17">
        <v>193.4</v>
      </c>
      <c r="DF37" s="17">
        <v>91.38</v>
      </c>
      <c r="DG37" s="17">
        <v>2</v>
      </c>
      <c r="DH37" s="17">
        <v>0.5</v>
      </c>
      <c r="DI37" s="17">
        <v>5.0999999999999996</v>
      </c>
      <c r="DJ37" s="17">
        <v>0</v>
      </c>
      <c r="DK37" s="17">
        <v>20</v>
      </c>
      <c r="DL37" s="17">
        <v>18.899999999999999</v>
      </c>
      <c r="DM37" s="17">
        <v>3.5</v>
      </c>
      <c r="DN37" s="17">
        <v>18.399999999999999</v>
      </c>
      <c r="DO37" s="17">
        <v>4.3</v>
      </c>
      <c r="DP37" s="17">
        <v>13.1</v>
      </c>
      <c r="DQ37" s="17">
        <v>3.7</v>
      </c>
      <c r="DR37" s="17">
        <v>25.9</v>
      </c>
      <c r="DS37" s="17">
        <v>17.600000000000001</v>
      </c>
      <c r="DT37" s="17">
        <v>3.3</v>
      </c>
      <c r="DU37" s="17">
        <v>20.2</v>
      </c>
      <c r="DV37" s="17">
        <v>3.2</v>
      </c>
      <c r="DW37" s="17"/>
      <c r="DX37" s="17">
        <v>0.3</v>
      </c>
      <c r="DY37" s="17">
        <v>19.8</v>
      </c>
      <c r="DZ37" s="17">
        <v>13</v>
      </c>
      <c r="EA37" s="17">
        <v>20</v>
      </c>
      <c r="EB37" s="17">
        <v>20.3</v>
      </c>
      <c r="EC37" s="17">
        <v>6.7</v>
      </c>
      <c r="ED37" s="17">
        <v>13.5</v>
      </c>
      <c r="EE37" s="17">
        <v>25.7</v>
      </c>
      <c r="EF37" s="17">
        <v>20.100000000000001</v>
      </c>
      <c r="EG37" s="17">
        <v>24.1</v>
      </c>
      <c r="EH37" s="17">
        <v>2.2000000000000002</v>
      </c>
      <c r="EI37" s="17">
        <v>1.9</v>
      </c>
      <c r="EJ37" s="17">
        <v>45.4</v>
      </c>
      <c r="EK37" s="17">
        <v>21</v>
      </c>
      <c r="EL37" s="17">
        <v>8.1</v>
      </c>
      <c r="EM37" s="17"/>
      <c r="EN37" s="17">
        <v>20.399999999999999</v>
      </c>
      <c r="EO37" s="17">
        <v>20.399999999999999</v>
      </c>
      <c r="EP37" s="17">
        <v>20</v>
      </c>
      <c r="EQ37" s="17">
        <v>0.3</v>
      </c>
      <c r="ER37" s="17">
        <v>200.9</v>
      </c>
      <c r="ES37" s="17">
        <v>18.899999999999999</v>
      </c>
      <c r="ET37" s="17">
        <v>22.2</v>
      </c>
      <c r="EU37" s="17">
        <v>0.6</v>
      </c>
      <c r="EV37" s="17">
        <v>14.9</v>
      </c>
      <c r="EW37" s="17">
        <v>50.7</v>
      </c>
      <c r="EX37" s="17">
        <v>29.9</v>
      </c>
      <c r="EY37" s="17">
        <v>2.6</v>
      </c>
      <c r="EZ37" s="17">
        <v>2.2000000000000002</v>
      </c>
      <c r="FA37" s="17">
        <v>1.9</v>
      </c>
      <c r="FB37" s="17">
        <v>0.7</v>
      </c>
      <c r="FC37" s="17">
        <v>14.4</v>
      </c>
      <c r="FD37" s="17">
        <v>7.4</v>
      </c>
      <c r="FE37" s="17">
        <v>20</v>
      </c>
      <c r="FF37" s="17">
        <v>20</v>
      </c>
      <c r="FG37" s="17">
        <v>5</v>
      </c>
      <c r="FH37" s="17">
        <v>0</v>
      </c>
      <c r="FI37" s="17">
        <v>33.6</v>
      </c>
      <c r="FJ37" s="17">
        <v>14.2</v>
      </c>
      <c r="FK37" s="17">
        <v>10.5</v>
      </c>
      <c r="FL37" s="17">
        <v>4.8</v>
      </c>
      <c r="FM37" s="17">
        <v>11.4</v>
      </c>
      <c r="FN37" s="17">
        <v>13.1</v>
      </c>
      <c r="FO37" s="17">
        <v>8324.68</v>
      </c>
      <c r="FP37" s="15"/>
      <c r="FQ37" s="17">
        <v>24.545059999999999</v>
      </c>
      <c r="FR37" s="17">
        <v>8.01</v>
      </c>
      <c r="FS37" s="17">
        <v>10.6</v>
      </c>
      <c r="FT37" s="17">
        <v>13.2</v>
      </c>
      <c r="FU37" s="17">
        <v>25.6</v>
      </c>
      <c r="FV37" s="17">
        <v>19</v>
      </c>
      <c r="FW37" s="17">
        <v>11.9</v>
      </c>
      <c r="FX37" s="17">
        <v>14.8</v>
      </c>
      <c r="FY37" s="17">
        <v>127.65506000000001</v>
      </c>
    </row>
    <row r="38" spans="1:181" ht="24" customHeight="1" x14ac:dyDescent="0.3">
      <c r="A38" s="16" t="s">
        <v>57</v>
      </c>
      <c r="B38" s="16" t="s">
        <v>822</v>
      </c>
      <c r="C38" s="17">
        <v>201.7</v>
      </c>
      <c r="D38" s="17">
        <v>641.1</v>
      </c>
      <c r="E38" s="17">
        <v>211.9</v>
      </c>
      <c r="F38" s="17"/>
      <c r="G38" s="17"/>
      <c r="H38" s="17">
        <v>90</v>
      </c>
      <c r="I38" s="17">
        <v>162.9</v>
      </c>
      <c r="J38" s="17"/>
      <c r="K38" s="17">
        <v>0</v>
      </c>
      <c r="L38" s="17">
        <v>114.6</v>
      </c>
      <c r="M38" s="17">
        <v>114.4</v>
      </c>
      <c r="N38" s="17">
        <v>114.3</v>
      </c>
      <c r="O38" s="17">
        <v>209.5</v>
      </c>
      <c r="P38" s="17">
        <v>195.8</v>
      </c>
      <c r="Q38" s="17">
        <v>104.2</v>
      </c>
      <c r="R38" s="17">
        <v>554.29999999999995</v>
      </c>
      <c r="S38" s="17">
        <v>10.3</v>
      </c>
      <c r="T38" s="17"/>
      <c r="U38" s="17"/>
      <c r="V38" s="17"/>
      <c r="W38" s="17"/>
      <c r="X38" s="17">
        <v>166</v>
      </c>
      <c r="Y38" s="17">
        <v>8.5</v>
      </c>
      <c r="Z38" s="17">
        <v>6.3</v>
      </c>
      <c r="AA38" s="17">
        <v>19.100000000000001</v>
      </c>
      <c r="AB38" s="17">
        <v>0</v>
      </c>
      <c r="AC38" s="17"/>
      <c r="AD38" s="17">
        <v>142.69999999999999</v>
      </c>
      <c r="AE38" s="17"/>
      <c r="AF38" s="17"/>
      <c r="AG38" s="17"/>
      <c r="AH38" s="17"/>
      <c r="AI38" s="17">
        <v>110.5</v>
      </c>
      <c r="AJ38" s="17">
        <v>222.1</v>
      </c>
      <c r="AK38" s="17"/>
      <c r="AL38" s="17"/>
      <c r="AM38" s="17"/>
      <c r="AN38" s="17">
        <v>6.5</v>
      </c>
      <c r="AO38" s="17">
        <v>457.9</v>
      </c>
      <c r="AP38" s="17">
        <v>81.5</v>
      </c>
      <c r="AQ38" s="17">
        <v>61.1</v>
      </c>
      <c r="AR38" s="17">
        <v>41.7</v>
      </c>
      <c r="AS38" s="17">
        <v>18.399999999999999</v>
      </c>
      <c r="AT38" s="17">
        <v>18.8</v>
      </c>
      <c r="AU38" s="17">
        <v>88.8</v>
      </c>
      <c r="AV38" s="17">
        <v>180</v>
      </c>
      <c r="AW38" s="17">
        <v>180.1</v>
      </c>
      <c r="AX38" s="17">
        <v>184.9</v>
      </c>
      <c r="AY38" s="17">
        <v>106.1</v>
      </c>
      <c r="AZ38" s="17">
        <v>44.6</v>
      </c>
      <c r="BA38" s="17">
        <v>22.8</v>
      </c>
      <c r="BB38" s="17">
        <v>3.8</v>
      </c>
      <c r="BC38" s="17">
        <v>32.6</v>
      </c>
      <c r="BD38" s="17">
        <v>169.7</v>
      </c>
      <c r="BE38" s="17"/>
      <c r="BF38" s="17"/>
      <c r="BG38" s="17">
        <v>79.599999999999994</v>
      </c>
      <c r="BH38" s="17"/>
      <c r="BI38" s="17"/>
      <c r="BJ38" s="17">
        <v>44</v>
      </c>
      <c r="BK38" s="17"/>
      <c r="BL38" s="17"/>
      <c r="BM38" s="17"/>
      <c r="BN38" s="17">
        <v>127.4</v>
      </c>
      <c r="BO38" s="17">
        <v>70</v>
      </c>
      <c r="BP38" s="17">
        <v>64.599999999999994</v>
      </c>
      <c r="BQ38" s="17">
        <v>190</v>
      </c>
      <c r="BR38" s="17"/>
      <c r="BS38" s="17">
        <v>69.3</v>
      </c>
      <c r="BT38" s="17">
        <v>33.4</v>
      </c>
      <c r="BU38" s="17"/>
      <c r="BV38" s="17"/>
      <c r="BW38" s="17"/>
      <c r="BX38" s="17"/>
      <c r="BY38" s="17"/>
      <c r="BZ38" s="17"/>
      <c r="CA38" s="17">
        <v>2.1</v>
      </c>
      <c r="CB38" s="17">
        <v>205</v>
      </c>
      <c r="CC38" s="17">
        <v>127.8</v>
      </c>
      <c r="CD38" s="17">
        <v>66.2</v>
      </c>
      <c r="CE38" s="17">
        <v>78.7</v>
      </c>
      <c r="CF38" s="17">
        <v>30.2</v>
      </c>
      <c r="CG38" s="17"/>
      <c r="CH38" s="17">
        <v>0</v>
      </c>
      <c r="CI38" s="17">
        <v>0</v>
      </c>
      <c r="CJ38" s="17">
        <v>134.5</v>
      </c>
      <c r="CK38" s="17"/>
      <c r="CL38" s="17">
        <v>65.3</v>
      </c>
      <c r="CM38" s="17"/>
      <c r="CN38" s="17"/>
      <c r="CO38" s="17"/>
      <c r="CP38" s="17"/>
      <c r="CQ38" s="17"/>
      <c r="CR38" s="17">
        <v>137.19999999999999</v>
      </c>
      <c r="CS38" s="17">
        <v>75.3</v>
      </c>
      <c r="CT38" s="17">
        <v>7.3</v>
      </c>
      <c r="CU38" s="17"/>
      <c r="CV38" s="17">
        <v>20</v>
      </c>
      <c r="CW38" s="17">
        <v>0.5</v>
      </c>
      <c r="CX38" s="17">
        <v>37.200000000000003</v>
      </c>
      <c r="CY38" s="17">
        <v>68.5</v>
      </c>
      <c r="CZ38" s="17">
        <v>0</v>
      </c>
      <c r="DA38" s="17">
        <v>0.1</v>
      </c>
      <c r="DB38" s="17">
        <v>0</v>
      </c>
      <c r="DC38" s="17">
        <v>9.9</v>
      </c>
      <c r="DD38" s="17">
        <v>5.3</v>
      </c>
      <c r="DE38" s="17">
        <v>215.6</v>
      </c>
      <c r="DF38" s="17">
        <v>105.41</v>
      </c>
      <c r="DG38" s="17">
        <v>2</v>
      </c>
      <c r="DH38" s="17">
        <v>0.5</v>
      </c>
      <c r="DI38" s="17">
        <v>5.0999999999999996</v>
      </c>
      <c r="DJ38" s="17">
        <v>0</v>
      </c>
      <c r="DK38" s="17">
        <v>20</v>
      </c>
      <c r="DL38" s="17">
        <v>18.899999999999999</v>
      </c>
      <c r="DM38" s="17">
        <v>3.5</v>
      </c>
      <c r="DN38" s="17">
        <v>18.399999999999999</v>
      </c>
      <c r="DO38" s="17">
        <v>3.3</v>
      </c>
      <c r="DP38" s="17">
        <v>11</v>
      </c>
      <c r="DQ38" s="17">
        <v>5</v>
      </c>
      <c r="DR38" s="17">
        <v>27.9</v>
      </c>
      <c r="DS38" s="17">
        <v>16.100000000000001</v>
      </c>
      <c r="DT38" s="17">
        <v>3.3</v>
      </c>
      <c r="DU38" s="17">
        <v>20.2</v>
      </c>
      <c r="DV38" s="17">
        <v>3.2</v>
      </c>
      <c r="DW38" s="17"/>
      <c r="DX38" s="17">
        <v>0.3</v>
      </c>
      <c r="DY38" s="17">
        <v>19.8</v>
      </c>
      <c r="DZ38" s="17">
        <v>13</v>
      </c>
      <c r="EA38" s="17">
        <v>20.2</v>
      </c>
      <c r="EB38" s="17">
        <v>20.3</v>
      </c>
      <c r="EC38" s="17">
        <v>11.5</v>
      </c>
      <c r="ED38" s="17">
        <v>12.4</v>
      </c>
      <c r="EE38" s="17">
        <v>30.5</v>
      </c>
      <c r="EF38" s="17">
        <v>26.7</v>
      </c>
      <c r="EG38" s="17">
        <v>22.6</v>
      </c>
      <c r="EH38" s="17">
        <v>4.5</v>
      </c>
      <c r="EI38" s="17">
        <v>3.8</v>
      </c>
      <c r="EJ38" s="17">
        <v>39.6</v>
      </c>
      <c r="EK38" s="17">
        <v>21</v>
      </c>
      <c r="EL38" s="17">
        <v>8.1</v>
      </c>
      <c r="EM38" s="17"/>
      <c r="EN38" s="17">
        <v>20.399999999999999</v>
      </c>
      <c r="EO38" s="17">
        <v>20.399999999999999</v>
      </c>
      <c r="EP38" s="17">
        <v>20</v>
      </c>
      <c r="EQ38" s="17">
        <v>0.4</v>
      </c>
      <c r="ER38" s="17">
        <v>212.2</v>
      </c>
      <c r="ES38" s="17">
        <v>18.3</v>
      </c>
      <c r="ET38" s="17">
        <v>108.9</v>
      </c>
      <c r="EU38" s="17">
        <v>0.6</v>
      </c>
      <c r="EV38" s="17">
        <v>24.2</v>
      </c>
      <c r="EW38" s="17">
        <v>45</v>
      </c>
      <c r="EX38" s="17">
        <v>99.5</v>
      </c>
      <c r="EY38" s="17">
        <v>2.6</v>
      </c>
      <c r="EZ38" s="17">
        <v>2.2000000000000002</v>
      </c>
      <c r="FA38" s="17">
        <v>1.9</v>
      </c>
      <c r="FB38" s="17">
        <v>0.7</v>
      </c>
      <c r="FC38" s="17">
        <v>6.7</v>
      </c>
      <c r="FD38" s="17">
        <v>7.4</v>
      </c>
      <c r="FE38" s="17">
        <v>19.8</v>
      </c>
      <c r="FF38" s="17">
        <v>20</v>
      </c>
      <c r="FG38" s="17">
        <v>7</v>
      </c>
      <c r="FH38" s="17">
        <v>0</v>
      </c>
      <c r="FI38" s="17">
        <v>33.1</v>
      </c>
      <c r="FJ38" s="17">
        <v>14</v>
      </c>
      <c r="FK38" s="17">
        <v>10.5</v>
      </c>
      <c r="FL38" s="17">
        <v>5.8</v>
      </c>
      <c r="FM38" s="17">
        <v>11.4</v>
      </c>
      <c r="FN38" s="17">
        <v>13.81</v>
      </c>
      <c r="FO38" s="17">
        <v>8309.42</v>
      </c>
      <c r="FP38" s="15"/>
      <c r="FQ38" s="17">
        <v>24.538409999999999</v>
      </c>
      <c r="FR38" s="17">
        <v>8.01</v>
      </c>
      <c r="FS38" s="17">
        <v>10.6</v>
      </c>
      <c r="FT38" s="17">
        <v>13.2</v>
      </c>
      <c r="FU38" s="17">
        <v>25.5</v>
      </c>
      <c r="FV38" s="17">
        <v>19</v>
      </c>
      <c r="FW38" s="17">
        <v>11.8</v>
      </c>
      <c r="FX38" s="17">
        <v>14.8</v>
      </c>
      <c r="FY38" s="17">
        <v>127.44841</v>
      </c>
    </row>
    <row r="39" spans="1:181" ht="24" customHeight="1" x14ac:dyDescent="0.3">
      <c r="A39" s="16" t="s">
        <v>57</v>
      </c>
      <c r="B39" s="16" t="s">
        <v>823</v>
      </c>
      <c r="C39" s="17">
        <v>200.4</v>
      </c>
      <c r="D39" s="17">
        <v>647.29999999999995</v>
      </c>
      <c r="E39" s="17">
        <v>214.5</v>
      </c>
      <c r="F39" s="17"/>
      <c r="G39" s="17"/>
      <c r="H39" s="17">
        <v>89.3</v>
      </c>
      <c r="I39" s="17">
        <v>162.30000000000001</v>
      </c>
      <c r="J39" s="17"/>
      <c r="K39" s="17">
        <v>0</v>
      </c>
      <c r="L39" s="17">
        <v>149.69999999999999</v>
      </c>
      <c r="M39" s="17">
        <v>148.69999999999999</v>
      </c>
      <c r="N39" s="17">
        <v>149</v>
      </c>
      <c r="O39" s="17">
        <v>239.5</v>
      </c>
      <c r="P39" s="17">
        <v>195.4</v>
      </c>
      <c r="Q39" s="17">
        <v>104.1</v>
      </c>
      <c r="R39" s="17">
        <v>569.1</v>
      </c>
      <c r="S39" s="17">
        <v>10.199999999999999</v>
      </c>
      <c r="T39" s="17"/>
      <c r="U39" s="17"/>
      <c r="V39" s="17"/>
      <c r="W39" s="17"/>
      <c r="X39" s="17">
        <v>164.3</v>
      </c>
      <c r="Y39" s="17">
        <v>8.6999999999999993</v>
      </c>
      <c r="Z39" s="17">
        <v>6.5</v>
      </c>
      <c r="AA39" s="17">
        <v>0</v>
      </c>
      <c r="AB39" s="17">
        <v>0</v>
      </c>
      <c r="AC39" s="17"/>
      <c r="AD39" s="17">
        <v>143.6</v>
      </c>
      <c r="AE39" s="17"/>
      <c r="AF39" s="17"/>
      <c r="AG39" s="17"/>
      <c r="AH39" s="17"/>
      <c r="AI39" s="17">
        <v>110.4</v>
      </c>
      <c r="AJ39" s="17">
        <v>223.6</v>
      </c>
      <c r="AK39" s="17"/>
      <c r="AL39" s="17"/>
      <c r="AM39" s="17"/>
      <c r="AN39" s="17">
        <v>6.5</v>
      </c>
      <c r="AO39" s="17">
        <v>465.1</v>
      </c>
      <c r="AP39" s="17">
        <v>81.599999999999994</v>
      </c>
      <c r="AQ39" s="17">
        <v>74.2</v>
      </c>
      <c r="AR39" s="17">
        <v>42.2</v>
      </c>
      <c r="AS39" s="17">
        <v>18.600000000000001</v>
      </c>
      <c r="AT39" s="17">
        <v>18.8</v>
      </c>
      <c r="AU39" s="17">
        <v>88.9</v>
      </c>
      <c r="AV39" s="17">
        <v>178.1</v>
      </c>
      <c r="AW39" s="17">
        <v>178.9</v>
      </c>
      <c r="AX39" s="17">
        <v>185.7</v>
      </c>
      <c r="AY39" s="17">
        <v>106.5</v>
      </c>
      <c r="AZ39" s="17">
        <v>44.1</v>
      </c>
      <c r="BA39" s="17">
        <v>22.8</v>
      </c>
      <c r="BB39" s="17">
        <v>3.8</v>
      </c>
      <c r="BC39" s="17">
        <v>31.4</v>
      </c>
      <c r="BD39" s="17">
        <v>171.8</v>
      </c>
      <c r="BE39" s="17"/>
      <c r="BF39" s="17"/>
      <c r="BG39" s="17">
        <v>59.4</v>
      </c>
      <c r="BH39" s="17"/>
      <c r="BI39" s="17"/>
      <c r="BJ39" s="17">
        <v>43.9</v>
      </c>
      <c r="BK39" s="17"/>
      <c r="BL39" s="17"/>
      <c r="BM39" s="17"/>
      <c r="BN39" s="17">
        <v>129.1</v>
      </c>
      <c r="BO39" s="17">
        <v>61.5</v>
      </c>
      <c r="BP39" s="17">
        <v>65.099999999999994</v>
      </c>
      <c r="BQ39" s="17">
        <v>192.4</v>
      </c>
      <c r="BR39" s="17"/>
      <c r="BS39" s="17">
        <v>70.2</v>
      </c>
      <c r="BT39" s="17">
        <v>34.1</v>
      </c>
      <c r="BU39" s="17"/>
      <c r="BV39" s="17"/>
      <c r="BW39" s="17"/>
      <c r="BX39" s="17"/>
      <c r="BY39" s="17"/>
      <c r="BZ39" s="17"/>
      <c r="CA39" s="17">
        <v>2.1</v>
      </c>
      <c r="CB39" s="17">
        <v>269.60000000000002</v>
      </c>
      <c r="CC39" s="17">
        <v>132.9</v>
      </c>
      <c r="CD39" s="17">
        <v>66.400000000000006</v>
      </c>
      <c r="CE39" s="17">
        <v>78.8</v>
      </c>
      <c r="CF39" s="17">
        <v>30.2</v>
      </c>
      <c r="CG39" s="17"/>
      <c r="CH39" s="17">
        <v>0</v>
      </c>
      <c r="CI39" s="17">
        <v>0</v>
      </c>
      <c r="CJ39" s="17">
        <v>134.6</v>
      </c>
      <c r="CK39" s="17"/>
      <c r="CL39" s="17">
        <v>65.599999999999994</v>
      </c>
      <c r="CM39" s="17"/>
      <c r="CN39" s="17"/>
      <c r="CO39" s="17"/>
      <c r="CP39" s="17"/>
      <c r="CQ39" s="17"/>
      <c r="CR39" s="17">
        <v>137.19999999999999</v>
      </c>
      <c r="CS39" s="17">
        <v>75.8</v>
      </c>
      <c r="CT39" s="17">
        <v>7.3</v>
      </c>
      <c r="CU39" s="17"/>
      <c r="CV39" s="17">
        <v>20</v>
      </c>
      <c r="CW39" s="17">
        <v>0.8</v>
      </c>
      <c r="CX39" s="17">
        <v>41</v>
      </c>
      <c r="CY39" s="17">
        <v>38.4</v>
      </c>
      <c r="CZ39" s="17">
        <v>0.4</v>
      </c>
      <c r="DA39" s="17">
        <v>0.1</v>
      </c>
      <c r="DB39" s="17">
        <v>0</v>
      </c>
      <c r="DC39" s="17">
        <v>9.9</v>
      </c>
      <c r="DD39" s="17">
        <v>5.6</v>
      </c>
      <c r="DE39" s="17">
        <v>204.2</v>
      </c>
      <c r="DF39" s="17">
        <v>100.88</v>
      </c>
      <c r="DG39" s="17">
        <v>2</v>
      </c>
      <c r="DH39" s="17">
        <v>0.5</v>
      </c>
      <c r="DI39" s="17">
        <v>5.0999999999999996</v>
      </c>
      <c r="DJ39" s="17">
        <v>0</v>
      </c>
      <c r="DK39" s="17">
        <v>20</v>
      </c>
      <c r="DL39" s="17">
        <v>18.899999999999999</v>
      </c>
      <c r="DM39" s="17">
        <v>3.4</v>
      </c>
      <c r="DN39" s="17">
        <v>18.399999999999999</v>
      </c>
      <c r="DO39" s="17">
        <v>2.8</v>
      </c>
      <c r="DP39" s="17">
        <v>6.8</v>
      </c>
      <c r="DQ39" s="17">
        <v>6.7</v>
      </c>
      <c r="DR39" s="17">
        <v>26.4</v>
      </c>
      <c r="DS39" s="17">
        <v>15.6</v>
      </c>
      <c r="DT39" s="17">
        <v>3.4</v>
      </c>
      <c r="DU39" s="17">
        <v>20.3</v>
      </c>
      <c r="DV39" s="17">
        <v>3.2</v>
      </c>
      <c r="DW39" s="17"/>
      <c r="DX39" s="17">
        <v>0.3</v>
      </c>
      <c r="DY39" s="17">
        <v>19.8</v>
      </c>
      <c r="DZ39" s="17">
        <v>13</v>
      </c>
      <c r="EA39" s="17">
        <v>20.100000000000001</v>
      </c>
      <c r="EB39" s="17">
        <v>20.3</v>
      </c>
      <c r="EC39" s="17">
        <v>14.1</v>
      </c>
      <c r="ED39" s="17">
        <v>11.8</v>
      </c>
      <c r="EE39" s="17">
        <v>19.7</v>
      </c>
      <c r="EF39" s="17">
        <v>23.5</v>
      </c>
      <c r="EG39" s="17">
        <v>20.399999999999999</v>
      </c>
      <c r="EH39" s="17">
        <v>4.3</v>
      </c>
      <c r="EI39" s="17">
        <v>3.4</v>
      </c>
      <c r="EJ39" s="17">
        <v>36.4</v>
      </c>
      <c r="EK39" s="17">
        <v>21</v>
      </c>
      <c r="EL39" s="17">
        <v>8.1</v>
      </c>
      <c r="EM39" s="17"/>
      <c r="EN39" s="17">
        <v>20.399999999999999</v>
      </c>
      <c r="EO39" s="17">
        <v>20.399999999999999</v>
      </c>
      <c r="EP39" s="17">
        <v>20</v>
      </c>
      <c r="EQ39" s="17">
        <v>2.5</v>
      </c>
      <c r="ER39" s="17">
        <v>233.7</v>
      </c>
      <c r="ES39" s="17">
        <v>14.8</v>
      </c>
      <c r="ET39" s="17">
        <v>99.9</v>
      </c>
      <c r="EU39" s="17">
        <v>0.6</v>
      </c>
      <c r="EV39" s="17">
        <v>41.8</v>
      </c>
      <c r="EW39" s="17">
        <v>36.299999999999997</v>
      </c>
      <c r="EX39" s="17">
        <v>71.900000000000006</v>
      </c>
      <c r="EY39" s="17">
        <v>2.9</v>
      </c>
      <c r="EZ39" s="17">
        <v>2.2000000000000002</v>
      </c>
      <c r="FA39" s="17">
        <v>1.9</v>
      </c>
      <c r="FB39" s="17">
        <v>0.7</v>
      </c>
      <c r="FC39" s="17">
        <v>12.5</v>
      </c>
      <c r="FD39" s="17">
        <v>7.6</v>
      </c>
      <c r="FE39" s="17">
        <v>20.100000000000001</v>
      </c>
      <c r="FF39" s="17">
        <v>20</v>
      </c>
      <c r="FG39" s="17">
        <v>9.8000000000000007</v>
      </c>
      <c r="FH39" s="17">
        <v>0</v>
      </c>
      <c r="FI39" s="17">
        <v>34.700000000000003</v>
      </c>
      <c r="FJ39" s="17">
        <v>14</v>
      </c>
      <c r="FK39" s="17">
        <v>10.5</v>
      </c>
      <c r="FL39" s="17">
        <v>6.7</v>
      </c>
      <c r="FM39" s="17">
        <v>11.2</v>
      </c>
      <c r="FN39" s="17">
        <v>15.12</v>
      </c>
      <c r="FO39" s="17">
        <v>8455</v>
      </c>
      <c r="FP39" s="15"/>
      <c r="FQ39" s="17">
        <v>24.53867</v>
      </c>
      <c r="FR39" s="17">
        <v>8</v>
      </c>
      <c r="FS39" s="17">
        <v>10.7</v>
      </c>
      <c r="FT39" s="17">
        <v>13.2</v>
      </c>
      <c r="FU39" s="17">
        <v>25.3</v>
      </c>
      <c r="FV39" s="17">
        <v>19</v>
      </c>
      <c r="FW39" s="17">
        <v>11.9</v>
      </c>
      <c r="FX39" s="17">
        <v>14.9</v>
      </c>
      <c r="FY39" s="17">
        <v>127.53867</v>
      </c>
    </row>
    <row r="40" spans="1:181" ht="24" customHeight="1" x14ac:dyDescent="0.3">
      <c r="A40" s="16" t="s">
        <v>57</v>
      </c>
      <c r="B40" s="16" t="s">
        <v>824</v>
      </c>
      <c r="C40" s="17">
        <v>202.4</v>
      </c>
      <c r="D40" s="17">
        <v>638.9</v>
      </c>
      <c r="E40" s="17">
        <v>211</v>
      </c>
      <c r="F40" s="17"/>
      <c r="G40" s="17"/>
      <c r="H40" s="17">
        <v>89.9</v>
      </c>
      <c r="I40" s="17">
        <v>162.5</v>
      </c>
      <c r="J40" s="17"/>
      <c r="K40" s="17">
        <v>0</v>
      </c>
      <c r="L40" s="17">
        <v>124.6</v>
      </c>
      <c r="M40" s="17">
        <v>124.2</v>
      </c>
      <c r="N40" s="17">
        <v>124.3</v>
      </c>
      <c r="O40" s="17">
        <v>221.9</v>
      </c>
      <c r="P40" s="17">
        <v>200.1</v>
      </c>
      <c r="Q40" s="17">
        <v>107.3</v>
      </c>
      <c r="R40" s="17">
        <v>554.6</v>
      </c>
      <c r="S40" s="17">
        <v>10.199999999999999</v>
      </c>
      <c r="T40" s="17"/>
      <c r="U40" s="17"/>
      <c r="V40" s="17"/>
      <c r="W40" s="17"/>
      <c r="X40" s="17">
        <v>167.7</v>
      </c>
      <c r="Y40" s="17">
        <v>8.1999999999999993</v>
      </c>
      <c r="Z40" s="17">
        <v>6.2</v>
      </c>
      <c r="AA40" s="17">
        <v>18.600000000000001</v>
      </c>
      <c r="AB40" s="17">
        <v>0</v>
      </c>
      <c r="AC40" s="17"/>
      <c r="AD40" s="17">
        <v>142.19999999999999</v>
      </c>
      <c r="AE40" s="17"/>
      <c r="AF40" s="17"/>
      <c r="AG40" s="17"/>
      <c r="AH40" s="17"/>
      <c r="AI40" s="17">
        <v>110.4</v>
      </c>
      <c r="AJ40" s="17">
        <v>219.1</v>
      </c>
      <c r="AK40" s="17"/>
      <c r="AL40" s="17"/>
      <c r="AM40" s="17"/>
      <c r="AN40" s="17">
        <v>6.5</v>
      </c>
      <c r="AO40" s="17">
        <v>458.6</v>
      </c>
      <c r="AP40" s="17">
        <v>81.3</v>
      </c>
      <c r="AQ40" s="17">
        <v>63.2</v>
      </c>
      <c r="AR40" s="17">
        <v>41.4</v>
      </c>
      <c r="AS40" s="17">
        <v>18.2</v>
      </c>
      <c r="AT40" s="17">
        <v>18.8</v>
      </c>
      <c r="AU40" s="17">
        <v>88.5</v>
      </c>
      <c r="AV40" s="17">
        <v>178.5</v>
      </c>
      <c r="AW40" s="17">
        <v>178.5</v>
      </c>
      <c r="AX40" s="17">
        <v>184.5</v>
      </c>
      <c r="AY40" s="17">
        <v>105.8</v>
      </c>
      <c r="AZ40" s="17">
        <v>44.3</v>
      </c>
      <c r="BA40" s="17">
        <v>22.6</v>
      </c>
      <c r="BB40" s="17">
        <v>3.8</v>
      </c>
      <c r="BC40" s="17">
        <v>32.700000000000003</v>
      </c>
      <c r="BD40" s="17">
        <v>168.3</v>
      </c>
      <c r="BE40" s="17"/>
      <c r="BF40" s="17"/>
      <c r="BG40" s="17">
        <v>82.1</v>
      </c>
      <c r="BH40" s="17"/>
      <c r="BI40" s="17"/>
      <c r="BJ40" s="17">
        <v>44.2</v>
      </c>
      <c r="BK40" s="17"/>
      <c r="BL40" s="17"/>
      <c r="BM40" s="17"/>
      <c r="BN40" s="17">
        <v>127.2</v>
      </c>
      <c r="BO40" s="17">
        <v>163.6</v>
      </c>
      <c r="BP40" s="17">
        <v>160.1</v>
      </c>
      <c r="BQ40" s="17">
        <v>193.5</v>
      </c>
      <c r="BR40" s="17"/>
      <c r="BS40" s="17">
        <v>71</v>
      </c>
      <c r="BT40" s="17">
        <v>34.299999999999997</v>
      </c>
      <c r="BU40" s="17"/>
      <c r="BV40" s="17"/>
      <c r="BW40" s="17"/>
      <c r="BX40" s="17"/>
      <c r="BY40" s="17"/>
      <c r="BZ40" s="17"/>
      <c r="CA40" s="17">
        <v>2.1</v>
      </c>
      <c r="CB40" s="17">
        <v>219.8</v>
      </c>
      <c r="CC40" s="17">
        <v>127.7</v>
      </c>
      <c r="CD40" s="17">
        <v>65.900000000000006</v>
      </c>
      <c r="CE40" s="17">
        <v>78.599999999999994</v>
      </c>
      <c r="CF40" s="17">
        <v>30</v>
      </c>
      <c r="CG40" s="17"/>
      <c r="CH40" s="17">
        <v>0</v>
      </c>
      <c r="CI40" s="17">
        <v>0</v>
      </c>
      <c r="CJ40" s="17">
        <v>134</v>
      </c>
      <c r="CK40" s="17"/>
      <c r="CL40" s="17">
        <v>65.400000000000006</v>
      </c>
      <c r="CM40" s="17"/>
      <c r="CN40" s="17"/>
      <c r="CO40" s="17"/>
      <c r="CP40" s="17"/>
      <c r="CQ40" s="17"/>
      <c r="CR40" s="17">
        <v>137.19999999999999</v>
      </c>
      <c r="CS40" s="17">
        <v>76.2</v>
      </c>
      <c r="CT40" s="17">
        <v>7.3</v>
      </c>
      <c r="CU40" s="17"/>
      <c r="CV40" s="17">
        <v>20</v>
      </c>
      <c r="CW40" s="17">
        <v>0.2</v>
      </c>
      <c r="CX40" s="17">
        <v>44.7</v>
      </c>
      <c r="CY40" s="17">
        <v>21.4</v>
      </c>
      <c r="CZ40" s="17">
        <v>0.7</v>
      </c>
      <c r="DA40" s="17">
        <v>0.1</v>
      </c>
      <c r="DB40" s="17">
        <v>17.100000000000001</v>
      </c>
      <c r="DC40" s="17">
        <v>10</v>
      </c>
      <c r="DD40" s="17">
        <v>5.3</v>
      </c>
      <c r="DE40" s="17">
        <v>181.1</v>
      </c>
      <c r="DF40" s="17">
        <v>99.28</v>
      </c>
      <c r="DG40" s="17">
        <v>2</v>
      </c>
      <c r="DH40" s="17">
        <v>0.5</v>
      </c>
      <c r="DI40" s="17">
        <v>5</v>
      </c>
      <c r="DJ40" s="17">
        <v>20.3</v>
      </c>
      <c r="DK40" s="17">
        <v>20</v>
      </c>
      <c r="DL40" s="17">
        <v>19.100000000000001</v>
      </c>
      <c r="DM40" s="17">
        <v>3.4</v>
      </c>
      <c r="DN40" s="17">
        <v>18.399999999999999</v>
      </c>
      <c r="DO40" s="17">
        <v>2.2000000000000002</v>
      </c>
      <c r="DP40" s="17">
        <v>5.6</v>
      </c>
      <c r="DQ40" s="17">
        <v>6.8</v>
      </c>
      <c r="DR40" s="17">
        <v>27.3</v>
      </c>
      <c r="DS40" s="17">
        <v>10.3</v>
      </c>
      <c r="DT40" s="17">
        <v>3.4</v>
      </c>
      <c r="DU40" s="17">
        <v>20.100000000000001</v>
      </c>
      <c r="DV40" s="17">
        <v>3.2</v>
      </c>
      <c r="DW40" s="17"/>
      <c r="DX40" s="17">
        <v>0.3</v>
      </c>
      <c r="DY40" s="17">
        <v>19.8</v>
      </c>
      <c r="DZ40" s="17">
        <v>13.1</v>
      </c>
      <c r="EA40" s="17">
        <v>20.100000000000001</v>
      </c>
      <c r="EB40" s="17">
        <v>20.3</v>
      </c>
      <c r="EC40" s="17">
        <v>15.4</v>
      </c>
      <c r="ED40" s="17">
        <v>13.8</v>
      </c>
      <c r="EE40" s="17">
        <v>28.5</v>
      </c>
      <c r="EF40" s="17">
        <v>25.2</v>
      </c>
      <c r="EG40" s="17">
        <v>16.899999999999999</v>
      </c>
      <c r="EH40" s="17">
        <v>4.3</v>
      </c>
      <c r="EI40" s="17">
        <v>4.0999999999999996</v>
      </c>
      <c r="EJ40" s="17">
        <v>35.1</v>
      </c>
      <c r="EK40" s="17">
        <v>21</v>
      </c>
      <c r="EL40" s="17">
        <v>8.1</v>
      </c>
      <c r="EM40" s="17"/>
      <c r="EN40" s="17">
        <v>20.399999999999999</v>
      </c>
      <c r="EO40" s="17">
        <v>20.399999999999999</v>
      </c>
      <c r="EP40" s="17">
        <v>20</v>
      </c>
      <c r="EQ40" s="17">
        <v>2.6</v>
      </c>
      <c r="ER40" s="17">
        <v>231</v>
      </c>
      <c r="ES40" s="17">
        <v>12.2</v>
      </c>
      <c r="ET40" s="17">
        <v>50.2</v>
      </c>
      <c r="EU40" s="17">
        <v>0.6</v>
      </c>
      <c r="EV40" s="17">
        <v>46.1</v>
      </c>
      <c r="EW40" s="17">
        <v>59.5</v>
      </c>
      <c r="EX40" s="17">
        <v>48</v>
      </c>
      <c r="EY40" s="17">
        <v>3.3</v>
      </c>
      <c r="EZ40" s="17">
        <v>2.2000000000000002</v>
      </c>
      <c r="FA40" s="17">
        <v>1.9</v>
      </c>
      <c r="FB40" s="17">
        <v>0.7</v>
      </c>
      <c r="FC40" s="17">
        <v>12.1</v>
      </c>
      <c r="FD40" s="17">
        <v>7.5</v>
      </c>
      <c r="FE40" s="17">
        <v>19.8</v>
      </c>
      <c r="FF40" s="17">
        <v>19.899999999999999</v>
      </c>
      <c r="FG40" s="17">
        <v>10.199999999999999</v>
      </c>
      <c r="FH40" s="17">
        <v>0</v>
      </c>
      <c r="FI40" s="17">
        <v>34.700000000000003</v>
      </c>
      <c r="FJ40" s="17">
        <v>14.7</v>
      </c>
      <c r="FK40" s="17">
        <v>10.5</v>
      </c>
      <c r="FL40" s="17">
        <v>6.3</v>
      </c>
      <c r="FM40" s="17">
        <v>10.8</v>
      </c>
      <c r="FN40" s="17">
        <v>14.95</v>
      </c>
      <c r="FO40" s="17">
        <v>8454.0300000000007</v>
      </c>
      <c r="FP40" s="15"/>
      <c r="FQ40" s="17">
        <v>24.531359999999999</v>
      </c>
      <c r="FR40" s="17">
        <v>8</v>
      </c>
      <c r="FS40" s="17">
        <v>11.2</v>
      </c>
      <c r="FT40" s="17">
        <v>13.2</v>
      </c>
      <c r="FU40" s="17">
        <v>25.5</v>
      </c>
      <c r="FV40" s="17">
        <v>19</v>
      </c>
      <c r="FW40" s="17">
        <v>11.9</v>
      </c>
      <c r="FX40" s="17">
        <v>15</v>
      </c>
      <c r="FY40" s="17">
        <v>128.33135999999999</v>
      </c>
    </row>
    <row r="41" spans="1:181" ht="24" customHeight="1" x14ac:dyDescent="0.3">
      <c r="A41" s="16" t="s">
        <v>57</v>
      </c>
      <c r="B41" s="16" t="s">
        <v>825</v>
      </c>
      <c r="C41" s="17">
        <v>205.3</v>
      </c>
      <c r="D41" s="17">
        <v>650.70000000000005</v>
      </c>
      <c r="E41" s="17">
        <v>215.5</v>
      </c>
      <c r="F41" s="17"/>
      <c r="G41" s="17"/>
      <c r="H41" s="17">
        <v>91.2</v>
      </c>
      <c r="I41" s="17">
        <v>167.3</v>
      </c>
      <c r="J41" s="17"/>
      <c r="K41" s="17">
        <v>0</v>
      </c>
      <c r="L41" s="17">
        <v>154.4</v>
      </c>
      <c r="M41" s="17">
        <v>154.6</v>
      </c>
      <c r="N41" s="17">
        <v>153.6</v>
      </c>
      <c r="O41" s="17">
        <v>234.3</v>
      </c>
      <c r="P41" s="17">
        <v>197.9</v>
      </c>
      <c r="Q41" s="17">
        <v>106.2</v>
      </c>
      <c r="R41" s="17">
        <v>575.29999999999995</v>
      </c>
      <c r="S41" s="17">
        <v>10.3</v>
      </c>
      <c r="T41" s="17"/>
      <c r="U41" s="17"/>
      <c r="V41" s="17"/>
      <c r="W41" s="17"/>
      <c r="X41" s="17">
        <v>170.5</v>
      </c>
      <c r="Y41" s="17">
        <v>8.6999999999999993</v>
      </c>
      <c r="Z41" s="17">
        <v>6.3</v>
      </c>
      <c r="AA41" s="17">
        <v>20.9</v>
      </c>
      <c r="AB41" s="17">
        <v>0</v>
      </c>
      <c r="AC41" s="17"/>
      <c r="AD41" s="17">
        <v>144.19999999999999</v>
      </c>
      <c r="AE41" s="17"/>
      <c r="AF41" s="17"/>
      <c r="AG41" s="17"/>
      <c r="AH41" s="17"/>
      <c r="AI41" s="17">
        <v>110.5</v>
      </c>
      <c r="AJ41" s="17">
        <v>223.4</v>
      </c>
      <c r="AK41" s="17"/>
      <c r="AL41" s="17"/>
      <c r="AM41" s="17"/>
      <c r="AN41" s="17">
        <v>6.5</v>
      </c>
      <c r="AO41" s="17">
        <v>464.4</v>
      </c>
      <c r="AP41" s="17">
        <v>81.599999999999994</v>
      </c>
      <c r="AQ41" s="17">
        <v>75.3</v>
      </c>
      <c r="AR41" s="17">
        <v>42</v>
      </c>
      <c r="AS41" s="17">
        <v>18.600000000000001</v>
      </c>
      <c r="AT41" s="17">
        <v>18.8</v>
      </c>
      <c r="AU41" s="17">
        <v>91.9</v>
      </c>
      <c r="AV41" s="17">
        <v>182.9</v>
      </c>
      <c r="AW41" s="17">
        <v>182.7</v>
      </c>
      <c r="AX41" s="17">
        <v>186.6</v>
      </c>
      <c r="AY41" s="17">
        <v>108.1</v>
      </c>
      <c r="AZ41" s="17">
        <v>45.2</v>
      </c>
      <c r="BA41" s="17">
        <v>23.6</v>
      </c>
      <c r="BB41" s="17">
        <v>3.8</v>
      </c>
      <c r="BC41" s="17">
        <v>32.5</v>
      </c>
      <c r="BD41" s="17">
        <v>174.5</v>
      </c>
      <c r="BE41" s="17"/>
      <c r="BF41" s="17"/>
      <c r="BG41" s="17">
        <v>83.7</v>
      </c>
      <c r="BH41" s="17"/>
      <c r="BI41" s="17"/>
      <c r="BJ41" s="17">
        <v>44.5</v>
      </c>
      <c r="BK41" s="17"/>
      <c r="BL41" s="17"/>
      <c r="BM41" s="17"/>
      <c r="BN41" s="17">
        <v>128.69999999999999</v>
      </c>
      <c r="BO41" s="17">
        <v>163</v>
      </c>
      <c r="BP41" s="17">
        <v>160.1</v>
      </c>
      <c r="BQ41" s="17">
        <v>193.4</v>
      </c>
      <c r="BR41" s="17"/>
      <c r="BS41" s="17">
        <v>70.7</v>
      </c>
      <c r="BT41" s="17">
        <v>33.9</v>
      </c>
      <c r="BU41" s="17"/>
      <c r="BV41" s="17"/>
      <c r="BW41" s="17"/>
      <c r="BX41" s="17"/>
      <c r="BY41" s="17"/>
      <c r="BZ41" s="17"/>
      <c r="CA41" s="17">
        <v>2.1</v>
      </c>
      <c r="CB41" s="17">
        <v>268.2</v>
      </c>
      <c r="CC41" s="17">
        <v>136.1</v>
      </c>
      <c r="CD41" s="17">
        <v>67.7</v>
      </c>
      <c r="CE41" s="17">
        <v>63.3</v>
      </c>
      <c r="CF41" s="17">
        <v>30.8</v>
      </c>
      <c r="CG41" s="17"/>
      <c r="CH41" s="17">
        <v>0</v>
      </c>
      <c r="CI41" s="17">
        <v>0</v>
      </c>
      <c r="CJ41" s="17">
        <v>133.80000000000001</v>
      </c>
      <c r="CK41" s="17"/>
      <c r="CL41" s="17">
        <v>65.099999999999994</v>
      </c>
      <c r="CM41" s="17"/>
      <c r="CN41" s="17"/>
      <c r="CO41" s="17"/>
      <c r="CP41" s="17"/>
      <c r="CQ41" s="17"/>
      <c r="CR41" s="17">
        <v>137.19999999999999</v>
      </c>
      <c r="CS41" s="17">
        <v>76</v>
      </c>
      <c r="CT41" s="17">
        <v>7.3</v>
      </c>
      <c r="CU41" s="17"/>
      <c r="CV41" s="17">
        <v>20.100000000000001</v>
      </c>
      <c r="CW41" s="17">
        <v>0.2</v>
      </c>
      <c r="CX41" s="17">
        <v>38.799999999999997</v>
      </c>
      <c r="CY41" s="17">
        <v>13.5</v>
      </c>
      <c r="CZ41" s="17">
        <v>1.3</v>
      </c>
      <c r="DA41" s="17">
        <v>0.1</v>
      </c>
      <c r="DB41" s="17">
        <v>17.100000000000001</v>
      </c>
      <c r="DC41" s="17">
        <v>9.8000000000000007</v>
      </c>
      <c r="DD41" s="17">
        <v>5.4</v>
      </c>
      <c r="DE41" s="17">
        <v>118</v>
      </c>
      <c r="DF41" s="17">
        <v>50.81</v>
      </c>
      <c r="DG41" s="17">
        <v>1.9</v>
      </c>
      <c r="DH41" s="17">
        <v>0.5</v>
      </c>
      <c r="DI41" s="17">
        <v>5.0999999999999996</v>
      </c>
      <c r="DJ41" s="17">
        <v>21</v>
      </c>
      <c r="DK41" s="17">
        <v>20</v>
      </c>
      <c r="DL41" s="17">
        <v>19</v>
      </c>
      <c r="DM41" s="17">
        <v>3.4</v>
      </c>
      <c r="DN41" s="17">
        <v>18.5</v>
      </c>
      <c r="DO41" s="17">
        <v>1.3</v>
      </c>
      <c r="DP41" s="17">
        <v>3.3</v>
      </c>
      <c r="DQ41" s="17">
        <v>6.3</v>
      </c>
      <c r="DR41" s="17">
        <v>26.8</v>
      </c>
      <c r="DS41" s="17">
        <v>14.4</v>
      </c>
      <c r="DT41" s="17">
        <v>3.3</v>
      </c>
      <c r="DU41" s="17">
        <v>20.2</v>
      </c>
      <c r="DV41" s="17">
        <v>3.2</v>
      </c>
      <c r="DW41" s="17"/>
      <c r="DX41" s="17">
        <v>0.3</v>
      </c>
      <c r="DY41" s="17">
        <v>19.8</v>
      </c>
      <c r="DZ41" s="17">
        <v>12.9</v>
      </c>
      <c r="EA41" s="17">
        <v>20.3</v>
      </c>
      <c r="EB41" s="17">
        <v>20.399999999999999</v>
      </c>
      <c r="EC41" s="17">
        <v>14.6</v>
      </c>
      <c r="ED41" s="17">
        <v>16.2</v>
      </c>
      <c r="EE41" s="17">
        <v>34.1</v>
      </c>
      <c r="EF41" s="17">
        <v>19.8</v>
      </c>
      <c r="EG41" s="17">
        <v>14.2</v>
      </c>
      <c r="EH41" s="17">
        <v>3.3</v>
      </c>
      <c r="EI41" s="17">
        <v>2.5</v>
      </c>
      <c r="EJ41" s="17">
        <v>33.1</v>
      </c>
      <c r="EK41" s="17">
        <v>21</v>
      </c>
      <c r="EL41" s="17">
        <v>8.1</v>
      </c>
      <c r="EM41" s="17"/>
      <c r="EN41" s="17">
        <v>20.399999999999999</v>
      </c>
      <c r="EO41" s="17">
        <v>20.399999999999999</v>
      </c>
      <c r="EP41" s="17">
        <v>20</v>
      </c>
      <c r="EQ41" s="17">
        <v>4.5999999999999996</v>
      </c>
      <c r="ER41" s="17">
        <v>169.2</v>
      </c>
      <c r="ES41" s="17">
        <v>4.2</v>
      </c>
      <c r="ET41" s="17">
        <v>10.9</v>
      </c>
      <c r="EU41" s="17">
        <v>0.6</v>
      </c>
      <c r="EV41" s="17">
        <v>57.7</v>
      </c>
      <c r="EW41" s="17">
        <v>65</v>
      </c>
      <c r="EX41" s="17">
        <v>12.7</v>
      </c>
      <c r="EY41" s="17">
        <v>3.6</v>
      </c>
      <c r="EZ41" s="17">
        <v>2.2000000000000002</v>
      </c>
      <c r="FA41" s="17">
        <v>2</v>
      </c>
      <c r="FB41" s="17">
        <v>0.7</v>
      </c>
      <c r="FC41" s="17">
        <v>13.4</v>
      </c>
      <c r="FD41" s="17">
        <v>7.5</v>
      </c>
      <c r="FE41" s="17">
        <v>20.100000000000001</v>
      </c>
      <c r="FF41" s="17">
        <v>20</v>
      </c>
      <c r="FG41" s="17">
        <v>10.4</v>
      </c>
      <c r="FH41" s="17">
        <v>0</v>
      </c>
      <c r="FI41" s="17">
        <v>34.6</v>
      </c>
      <c r="FJ41" s="17">
        <v>14.1</v>
      </c>
      <c r="FK41" s="17">
        <v>10.5</v>
      </c>
      <c r="FL41" s="17">
        <v>8.1</v>
      </c>
      <c r="FM41" s="17">
        <v>10.6</v>
      </c>
      <c r="FN41" s="17">
        <v>15.7</v>
      </c>
      <c r="FO41" s="17">
        <v>8448.81</v>
      </c>
      <c r="FP41" s="15"/>
      <c r="FQ41" s="17">
        <v>24.54766</v>
      </c>
      <c r="FR41" s="17">
        <v>8</v>
      </c>
      <c r="FS41" s="17">
        <v>11.2</v>
      </c>
      <c r="FT41" s="17">
        <v>13.2</v>
      </c>
      <c r="FU41" s="17">
        <v>25.3</v>
      </c>
      <c r="FV41" s="17">
        <v>19</v>
      </c>
      <c r="FW41" s="17">
        <v>11.7</v>
      </c>
      <c r="FX41" s="17">
        <v>15</v>
      </c>
      <c r="FY41" s="17">
        <v>127.94766</v>
      </c>
    </row>
    <row r="42" spans="1:181" ht="24" customHeight="1" x14ac:dyDescent="0.3">
      <c r="A42" s="18" t="s">
        <v>57</v>
      </c>
      <c r="B42" s="18" t="s">
        <v>826</v>
      </c>
      <c r="C42" s="19">
        <v>198.1</v>
      </c>
      <c r="D42" s="19">
        <v>631.6</v>
      </c>
      <c r="E42" s="19">
        <v>210.7</v>
      </c>
      <c r="F42" s="19"/>
      <c r="G42" s="19"/>
      <c r="H42" s="19">
        <v>89.1</v>
      </c>
      <c r="I42" s="19">
        <v>162.19999999999999</v>
      </c>
      <c r="J42" s="19"/>
      <c r="K42" s="19">
        <v>0</v>
      </c>
      <c r="L42" s="19">
        <v>169.7</v>
      </c>
      <c r="M42" s="19">
        <v>191</v>
      </c>
      <c r="N42" s="19">
        <v>191.5</v>
      </c>
      <c r="O42" s="19">
        <v>276.8</v>
      </c>
      <c r="P42" s="19">
        <v>198.5</v>
      </c>
      <c r="Q42" s="19">
        <v>106.2</v>
      </c>
      <c r="R42" s="19">
        <v>556.6</v>
      </c>
      <c r="S42" s="19">
        <v>10.1</v>
      </c>
      <c r="T42" s="19"/>
      <c r="U42" s="19"/>
      <c r="V42" s="19"/>
      <c r="W42" s="19"/>
      <c r="X42" s="19">
        <v>165</v>
      </c>
      <c r="Y42" s="19">
        <v>7.9</v>
      </c>
      <c r="Z42" s="19">
        <v>5.8</v>
      </c>
      <c r="AA42" s="19">
        <v>20.9</v>
      </c>
      <c r="AB42" s="19">
        <v>0</v>
      </c>
      <c r="AC42" s="19"/>
      <c r="AD42" s="19">
        <v>143</v>
      </c>
      <c r="AE42" s="19"/>
      <c r="AF42" s="19"/>
      <c r="AG42" s="19"/>
      <c r="AH42" s="19"/>
      <c r="AI42" s="19">
        <v>110.1</v>
      </c>
      <c r="AJ42" s="19">
        <v>223.8</v>
      </c>
      <c r="AK42" s="19"/>
      <c r="AL42" s="19"/>
      <c r="AM42" s="19"/>
      <c r="AN42" s="19">
        <v>6.5</v>
      </c>
      <c r="AO42" s="19">
        <v>461.2</v>
      </c>
      <c r="AP42" s="19">
        <v>81.7</v>
      </c>
      <c r="AQ42" s="19">
        <v>74.2</v>
      </c>
      <c r="AR42" s="19">
        <v>42.1</v>
      </c>
      <c r="AS42" s="19">
        <v>18.600000000000001</v>
      </c>
      <c r="AT42" s="19">
        <v>18.8</v>
      </c>
      <c r="AU42" s="19">
        <v>90.6</v>
      </c>
      <c r="AV42" s="19">
        <v>176.9</v>
      </c>
      <c r="AW42" s="19">
        <v>177.5</v>
      </c>
      <c r="AX42" s="19">
        <v>185.1</v>
      </c>
      <c r="AY42" s="19">
        <v>104.9</v>
      </c>
      <c r="AZ42" s="19">
        <v>43.6</v>
      </c>
      <c r="BA42" s="19">
        <v>22.5</v>
      </c>
      <c r="BB42" s="19">
        <v>3.8</v>
      </c>
      <c r="BC42" s="19">
        <v>32</v>
      </c>
      <c r="BD42" s="19">
        <v>167.9</v>
      </c>
      <c r="BE42" s="19"/>
      <c r="BF42" s="19"/>
      <c r="BG42" s="19">
        <v>94</v>
      </c>
      <c r="BH42" s="19"/>
      <c r="BI42" s="19"/>
      <c r="BJ42" s="19">
        <v>44.1</v>
      </c>
      <c r="BK42" s="19"/>
      <c r="BL42" s="19"/>
      <c r="BM42" s="19"/>
      <c r="BN42" s="19">
        <v>126.7</v>
      </c>
      <c r="BO42" s="19">
        <v>163.5</v>
      </c>
      <c r="BP42" s="19">
        <v>160.30000000000001</v>
      </c>
      <c r="BQ42" s="19">
        <v>193.4</v>
      </c>
      <c r="BR42" s="19"/>
      <c r="BS42" s="19">
        <v>70.5</v>
      </c>
      <c r="BT42" s="19">
        <v>33.799999999999997</v>
      </c>
      <c r="BU42" s="19"/>
      <c r="BV42" s="19"/>
      <c r="BW42" s="19"/>
      <c r="BX42" s="19"/>
      <c r="BY42" s="19"/>
      <c r="BZ42" s="19"/>
      <c r="CA42" s="19">
        <v>2.1</v>
      </c>
      <c r="CB42" s="19">
        <v>265.89999999999998</v>
      </c>
      <c r="CC42" s="19">
        <v>130.6</v>
      </c>
      <c r="CD42" s="19">
        <v>65.599999999999994</v>
      </c>
      <c r="CE42" s="19">
        <v>78.2</v>
      </c>
      <c r="CF42" s="19">
        <v>30</v>
      </c>
      <c r="CG42" s="19"/>
      <c r="CH42" s="19">
        <v>15.7</v>
      </c>
      <c r="CI42" s="19">
        <v>15.1</v>
      </c>
      <c r="CJ42" s="19">
        <v>134.4</v>
      </c>
      <c r="CK42" s="19"/>
      <c r="CL42" s="19">
        <v>69.599999999999994</v>
      </c>
      <c r="CM42" s="19"/>
      <c r="CN42" s="19"/>
      <c r="CO42" s="19"/>
      <c r="CP42" s="19"/>
      <c r="CQ42" s="19"/>
      <c r="CR42" s="19">
        <v>137.19999999999999</v>
      </c>
      <c r="CS42" s="19">
        <v>75.900000000000006</v>
      </c>
      <c r="CT42" s="19">
        <v>7.3</v>
      </c>
      <c r="CU42" s="19"/>
      <c r="CV42" s="19">
        <v>20</v>
      </c>
      <c r="CW42" s="19">
        <v>0.3</v>
      </c>
      <c r="CX42" s="19">
        <v>42.2</v>
      </c>
      <c r="CY42" s="19">
        <v>8.3000000000000007</v>
      </c>
      <c r="CZ42" s="19">
        <v>0.7</v>
      </c>
      <c r="DA42" s="19">
        <v>0</v>
      </c>
      <c r="DB42" s="19">
        <v>17.100000000000001</v>
      </c>
      <c r="DC42" s="19">
        <v>9.9</v>
      </c>
      <c r="DD42" s="19">
        <v>5.2</v>
      </c>
      <c r="DE42" s="19">
        <v>48.9</v>
      </c>
      <c r="DF42" s="19">
        <v>21.66</v>
      </c>
      <c r="DG42" s="19">
        <v>2</v>
      </c>
      <c r="DH42" s="19">
        <v>0.5</v>
      </c>
      <c r="DI42" s="19">
        <v>5.0999999999999996</v>
      </c>
      <c r="DJ42" s="19">
        <v>20.3</v>
      </c>
      <c r="DK42" s="19">
        <v>20</v>
      </c>
      <c r="DL42" s="19">
        <v>18.7</v>
      </c>
      <c r="DM42" s="19">
        <v>3.4</v>
      </c>
      <c r="DN42" s="19">
        <v>18.5</v>
      </c>
      <c r="DO42" s="19">
        <v>1.5</v>
      </c>
      <c r="DP42" s="19">
        <v>1.3</v>
      </c>
      <c r="DQ42" s="19">
        <v>8.1999999999999993</v>
      </c>
      <c r="DR42" s="19">
        <v>26.5</v>
      </c>
      <c r="DS42" s="19">
        <v>13.3</v>
      </c>
      <c r="DT42" s="19">
        <v>3.2</v>
      </c>
      <c r="DU42" s="19">
        <v>20.2</v>
      </c>
      <c r="DV42" s="19">
        <v>3.2</v>
      </c>
      <c r="DW42" s="19"/>
      <c r="DX42" s="19">
        <v>0.3</v>
      </c>
      <c r="DY42" s="19">
        <v>19.8</v>
      </c>
      <c r="DZ42" s="19">
        <v>13</v>
      </c>
      <c r="EA42" s="19">
        <v>20.2</v>
      </c>
      <c r="EB42" s="19">
        <v>20.3</v>
      </c>
      <c r="EC42" s="19">
        <v>14.1</v>
      </c>
      <c r="ED42" s="19">
        <v>14.7</v>
      </c>
      <c r="EE42" s="19">
        <v>30.8</v>
      </c>
      <c r="EF42" s="19">
        <v>21.2</v>
      </c>
      <c r="EG42" s="19">
        <v>14.3</v>
      </c>
      <c r="EH42" s="19">
        <v>4.3</v>
      </c>
      <c r="EI42" s="19">
        <v>2.2999999999999998</v>
      </c>
      <c r="EJ42" s="19">
        <v>41.8</v>
      </c>
      <c r="EK42" s="19">
        <v>21</v>
      </c>
      <c r="EL42" s="19">
        <v>8.1</v>
      </c>
      <c r="EM42" s="19"/>
      <c r="EN42" s="19">
        <v>20.399999999999999</v>
      </c>
      <c r="EO42" s="19">
        <v>20.399999999999999</v>
      </c>
      <c r="EP42" s="19">
        <v>20</v>
      </c>
      <c r="EQ42" s="19">
        <v>5.8</v>
      </c>
      <c r="ER42" s="19">
        <v>71.599999999999994</v>
      </c>
      <c r="ES42" s="19">
        <v>2.2000000000000002</v>
      </c>
      <c r="ET42" s="19">
        <v>3.7</v>
      </c>
      <c r="EU42" s="19">
        <v>0.6</v>
      </c>
      <c r="EV42" s="19">
        <v>60.4</v>
      </c>
      <c r="EW42" s="19">
        <v>75.2</v>
      </c>
      <c r="EX42" s="19">
        <v>5.6</v>
      </c>
      <c r="EY42" s="19">
        <v>3.6</v>
      </c>
      <c r="EZ42" s="19">
        <v>2.2000000000000002</v>
      </c>
      <c r="FA42" s="19">
        <v>2.2999999999999998</v>
      </c>
      <c r="FB42" s="19">
        <v>0.7</v>
      </c>
      <c r="FC42" s="19">
        <v>10.7</v>
      </c>
      <c r="FD42" s="19">
        <v>7.5</v>
      </c>
      <c r="FE42" s="19">
        <v>20.2</v>
      </c>
      <c r="FF42" s="19">
        <v>20.2</v>
      </c>
      <c r="FG42" s="19">
        <v>10.3</v>
      </c>
      <c r="FH42" s="19">
        <v>7.2</v>
      </c>
      <c r="FI42" s="19">
        <v>33.9</v>
      </c>
      <c r="FJ42" s="19">
        <v>14.1</v>
      </c>
      <c r="FK42" s="19">
        <v>9.9</v>
      </c>
      <c r="FL42" s="19">
        <v>7.2</v>
      </c>
      <c r="FM42" s="19">
        <v>10.9</v>
      </c>
      <c r="FN42" s="19">
        <v>14.73</v>
      </c>
      <c r="FO42" s="19">
        <v>8338.2900000000009</v>
      </c>
      <c r="FP42" s="15"/>
      <c r="FQ42" s="19">
        <v>24.55545</v>
      </c>
      <c r="FR42" s="19">
        <v>8</v>
      </c>
      <c r="FS42" s="19">
        <v>11.2</v>
      </c>
      <c r="FT42" s="19">
        <v>0</v>
      </c>
      <c r="FU42" s="19">
        <v>25.4</v>
      </c>
      <c r="FV42" s="19">
        <v>19</v>
      </c>
      <c r="FW42" s="19">
        <v>11.7</v>
      </c>
      <c r="FX42" s="19">
        <v>15.2</v>
      </c>
      <c r="FY42" s="19">
        <v>115.05544999999999</v>
      </c>
    </row>
    <row r="43" spans="1:181" ht="24" customHeight="1" x14ac:dyDescent="0.3">
      <c r="A43" s="13" t="s">
        <v>57</v>
      </c>
      <c r="B43" s="13" t="s">
        <v>827</v>
      </c>
      <c r="C43" s="14">
        <v>202.2</v>
      </c>
      <c r="D43" s="14">
        <v>637.6</v>
      </c>
      <c r="E43" s="14">
        <v>212.2</v>
      </c>
      <c r="F43" s="14"/>
      <c r="G43" s="14"/>
      <c r="H43" s="14">
        <v>90.1</v>
      </c>
      <c r="I43" s="14">
        <v>162.4</v>
      </c>
      <c r="J43" s="14"/>
      <c r="K43" s="14">
        <v>0</v>
      </c>
      <c r="L43" s="14">
        <v>169.7</v>
      </c>
      <c r="M43" s="14">
        <v>186.9</v>
      </c>
      <c r="N43" s="14">
        <v>188.2</v>
      </c>
      <c r="O43" s="14">
        <v>274.10000000000002</v>
      </c>
      <c r="P43" s="14">
        <v>195</v>
      </c>
      <c r="Q43" s="14">
        <v>104.9</v>
      </c>
      <c r="R43" s="14">
        <v>556.79999999999995</v>
      </c>
      <c r="S43" s="14">
        <v>10.199999999999999</v>
      </c>
      <c r="T43" s="14"/>
      <c r="U43" s="14"/>
      <c r="V43" s="14"/>
      <c r="W43" s="14"/>
      <c r="X43" s="14">
        <v>166.6</v>
      </c>
      <c r="Y43" s="14">
        <v>8.1</v>
      </c>
      <c r="Z43" s="14">
        <v>6.8</v>
      </c>
      <c r="AA43" s="14">
        <v>21</v>
      </c>
      <c r="AB43" s="14">
        <v>0.4</v>
      </c>
      <c r="AC43" s="14"/>
      <c r="AD43" s="14">
        <v>143</v>
      </c>
      <c r="AE43" s="14"/>
      <c r="AF43" s="14"/>
      <c r="AG43" s="14"/>
      <c r="AH43" s="14"/>
      <c r="AI43" s="14">
        <v>110.5</v>
      </c>
      <c r="AJ43" s="14">
        <v>223.1</v>
      </c>
      <c r="AK43" s="14"/>
      <c r="AL43" s="14"/>
      <c r="AM43" s="14"/>
      <c r="AN43" s="14">
        <v>6.5</v>
      </c>
      <c r="AO43" s="14">
        <v>464.6</v>
      </c>
      <c r="AP43" s="14">
        <v>81.5</v>
      </c>
      <c r="AQ43" s="14">
        <v>75</v>
      </c>
      <c r="AR43" s="14">
        <v>42.2</v>
      </c>
      <c r="AS43" s="14">
        <v>18.5</v>
      </c>
      <c r="AT43" s="14">
        <v>18.8</v>
      </c>
      <c r="AU43" s="14">
        <v>86.6</v>
      </c>
      <c r="AV43" s="14">
        <v>179.4</v>
      </c>
      <c r="AW43" s="14">
        <v>179.5</v>
      </c>
      <c r="AX43" s="14">
        <v>184.6</v>
      </c>
      <c r="AY43" s="14">
        <v>105.3</v>
      </c>
      <c r="AZ43" s="14">
        <v>44.6</v>
      </c>
      <c r="BA43" s="14">
        <v>23</v>
      </c>
      <c r="BB43" s="14">
        <v>3.8</v>
      </c>
      <c r="BC43" s="14">
        <v>32.299999999999997</v>
      </c>
      <c r="BD43" s="14">
        <v>169.2</v>
      </c>
      <c r="BE43" s="14"/>
      <c r="BF43" s="14"/>
      <c r="BG43" s="14">
        <v>94.5</v>
      </c>
      <c r="BH43" s="14"/>
      <c r="BI43" s="14"/>
      <c r="BJ43" s="14">
        <v>44.5</v>
      </c>
      <c r="BK43" s="14"/>
      <c r="BL43" s="14"/>
      <c r="BM43" s="14"/>
      <c r="BN43" s="14">
        <v>127.2</v>
      </c>
      <c r="BO43" s="14">
        <v>163.6</v>
      </c>
      <c r="BP43" s="14">
        <v>160.69999999999999</v>
      </c>
      <c r="BQ43" s="14">
        <v>193.2</v>
      </c>
      <c r="BR43" s="14"/>
      <c r="BS43" s="14">
        <v>70.599999999999994</v>
      </c>
      <c r="BT43" s="14">
        <v>34.1</v>
      </c>
      <c r="BU43" s="14"/>
      <c r="BV43" s="14"/>
      <c r="BW43" s="14"/>
      <c r="BX43" s="14"/>
      <c r="BY43" s="14"/>
      <c r="BZ43" s="14"/>
      <c r="CA43" s="14">
        <v>2.1</v>
      </c>
      <c r="CB43" s="14">
        <v>268</v>
      </c>
      <c r="CC43" s="14">
        <v>132.1</v>
      </c>
      <c r="CD43" s="14">
        <v>66.2</v>
      </c>
      <c r="CE43" s="14">
        <v>78.400000000000006</v>
      </c>
      <c r="CF43" s="14">
        <v>30.1</v>
      </c>
      <c r="CG43" s="14"/>
      <c r="CH43" s="14">
        <v>43.9</v>
      </c>
      <c r="CI43" s="14">
        <v>45.2</v>
      </c>
      <c r="CJ43" s="14">
        <v>136.80000000000001</v>
      </c>
      <c r="CK43" s="14"/>
      <c r="CL43" s="14">
        <v>77.3</v>
      </c>
      <c r="CM43" s="14"/>
      <c r="CN43" s="14"/>
      <c r="CO43" s="14"/>
      <c r="CP43" s="14"/>
      <c r="CQ43" s="14"/>
      <c r="CR43" s="14">
        <v>141.9</v>
      </c>
      <c r="CS43" s="14">
        <v>76.8</v>
      </c>
      <c r="CT43" s="14">
        <v>7.3</v>
      </c>
      <c r="CU43" s="14"/>
      <c r="CV43" s="14">
        <v>20</v>
      </c>
      <c r="CW43" s="14">
        <v>0.2</v>
      </c>
      <c r="CX43" s="14">
        <v>46</v>
      </c>
      <c r="CY43" s="14">
        <v>3.7</v>
      </c>
      <c r="CZ43" s="14">
        <v>0.7</v>
      </c>
      <c r="DA43" s="14">
        <v>0.1</v>
      </c>
      <c r="DB43" s="14">
        <v>17</v>
      </c>
      <c r="DC43" s="14">
        <v>9.9</v>
      </c>
      <c r="DD43" s="14">
        <v>5.4</v>
      </c>
      <c r="DE43" s="14">
        <v>19.3</v>
      </c>
      <c r="DF43" s="14">
        <v>8.49</v>
      </c>
      <c r="DG43" s="14">
        <v>2.2000000000000002</v>
      </c>
      <c r="DH43" s="14">
        <v>0.5</v>
      </c>
      <c r="DI43" s="14">
        <v>5</v>
      </c>
      <c r="DJ43" s="14">
        <v>20.399999999999999</v>
      </c>
      <c r="DK43" s="14">
        <v>20</v>
      </c>
      <c r="DL43" s="14">
        <v>18.8</v>
      </c>
      <c r="DM43" s="14">
        <v>3.5</v>
      </c>
      <c r="DN43" s="14">
        <v>18.399999999999999</v>
      </c>
      <c r="DO43" s="14">
        <v>1.8</v>
      </c>
      <c r="DP43" s="14">
        <v>1.1000000000000001</v>
      </c>
      <c r="DQ43" s="14">
        <v>6.6</v>
      </c>
      <c r="DR43" s="14">
        <v>25.2</v>
      </c>
      <c r="DS43" s="14">
        <v>10.3</v>
      </c>
      <c r="DT43" s="14">
        <v>3</v>
      </c>
      <c r="DU43" s="14">
        <v>20.3</v>
      </c>
      <c r="DV43" s="14">
        <v>3.2</v>
      </c>
      <c r="DW43" s="14"/>
      <c r="DX43" s="14">
        <v>0.2</v>
      </c>
      <c r="DY43" s="14">
        <v>19.8</v>
      </c>
      <c r="DZ43" s="14">
        <v>12.9</v>
      </c>
      <c r="EA43" s="14">
        <v>20.2</v>
      </c>
      <c r="EB43" s="14">
        <v>20.3</v>
      </c>
      <c r="EC43" s="14">
        <v>14.1</v>
      </c>
      <c r="ED43" s="14">
        <v>7.3</v>
      </c>
      <c r="EE43" s="14">
        <v>20.399999999999999</v>
      </c>
      <c r="EF43" s="14">
        <v>12.2</v>
      </c>
      <c r="EG43" s="14">
        <v>13.3</v>
      </c>
      <c r="EH43" s="14">
        <v>1.4</v>
      </c>
      <c r="EI43" s="14">
        <v>1.3</v>
      </c>
      <c r="EJ43" s="14">
        <v>36.200000000000003</v>
      </c>
      <c r="EK43" s="14">
        <v>21</v>
      </c>
      <c r="EL43" s="14">
        <v>8.1</v>
      </c>
      <c r="EM43" s="14"/>
      <c r="EN43" s="14">
        <v>20.399999999999999</v>
      </c>
      <c r="EO43" s="14">
        <v>20.399999999999999</v>
      </c>
      <c r="EP43" s="14">
        <v>20</v>
      </c>
      <c r="EQ43" s="14">
        <v>4.2</v>
      </c>
      <c r="ER43" s="14">
        <v>24.6</v>
      </c>
      <c r="ES43" s="14">
        <v>4</v>
      </c>
      <c r="ET43" s="14">
        <v>5.8</v>
      </c>
      <c r="EU43" s="14">
        <v>0.6</v>
      </c>
      <c r="EV43" s="14">
        <v>70.2</v>
      </c>
      <c r="EW43" s="14">
        <v>88.1</v>
      </c>
      <c r="EX43" s="14">
        <v>3.2</v>
      </c>
      <c r="EY43" s="14">
        <v>3.8</v>
      </c>
      <c r="EZ43" s="14">
        <v>2.2000000000000002</v>
      </c>
      <c r="FA43" s="14">
        <v>2.4</v>
      </c>
      <c r="FB43" s="14">
        <v>0.7</v>
      </c>
      <c r="FC43" s="14">
        <v>8.1</v>
      </c>
      <c r="FD43" s="14">
        <v>7.5</v>
      </c>
      <c r="FE43" s="14">
        <v>20</v>
      </c>
      <c r="FF43" s="14">
        <v>20</v>
      </c>
      <c r="FG43" s="14">
        <v>9.5</v>
      </c>
      <c r="FH43" s="14">
        <v>9.1999999999999993</v>
      </c>
      <c r="FI43" s="14">
        <v>34</v>
      </c>
      <c r="FJ43" s="14">
        <v>14.1</v>
      </c>
      <c r="FK43" s="14">
        <v>10.199999999999999</v>
      </c>
      <c r="FL43" s="14">
        <v>8.1999999999999993</v>
      </c>
      <c r="FM43" s="14">
        <v>10.3</v>
      </c>
      <c r="FN43" s="14">
        <v>15.85</v>
      </c>
      <c r="FO43" s="14">
        <v>8317.0400000000009</v>
      </c>
      <c r="FP43" s="15"/>
      <c r="FQ43" s="14">
        <v>24.561219999999999</v>
      </c>
      <c r="FR43" s="14">
        <v>8</v>
      </c>
      <c r="FS43" s="14">
        <v>11.2</v>
      </c>
      <c r="FT43" s="14">
        <v>0</v>
      </c>
      <c r="FU43" s="14">
        <v>25.4</v>
      </c>
      <c r="FV43" s="14">
        <v>19</v>
      </c>
      <c r="FW43" s="14">
        <v>11.7</v>
      </c>
      <c r="FX43" s="14">
        <v>15.2</v>
      </c>
      <c r="FY43" s="14">
        <v>115.06122000000001</v>
      </c>
    </row>
    <row r="44" spans="1:181" ht="24" customHeight="1" x14ac:dyDescent="0.3">
      <c r="A44" s="16" t="s">
        <v>57</v>
      </c>
      <c r="B44" s="16" t="s">
        <v>828</v>
      </c>
      <c r="C44" s="17">
        <v>202.2</v>
      </c>
      <c r="D44" s="17">
        <v>635.9</v>
      </c>
      <c r="E44" s="17">
        <v>211.6</v>
      </c>
      <c r="F44" s="17"/>
      <c r="G44" s="17"/>
      <c r="H44" s="17">
        <v>90</v>
      </c>
      <c r="I44" s="17">
        <v>161.9</v>
      </c>
      <c r="J44" s="17"/>
      <c r="K44" s="17">
        <v>0</v>
      </c>
      <c r="L44" s="17">
        <v>134</v>
      </c>
      <c r="M44" s="17">
        <v>134</v>
      </c>
      <c r="N44" s="17">
        <v>133.80000000000001</v>
      </c>
      <c r="O44" s="17">
        <v>240.4</v>
      </c>
      <c r="P44" s="17">
        <v>200.8</v>
      </c>
      <c r="Q44" s="17">
        <v>106.6</v>
      </c>
      <c r="R44" s="17">
        <v>553.70000000000005</v>
      </c>
      <c r="S44" s="17">
        <v>10.3</v>
      </c>
      <c r="T44" s="17"/>
      <c r="U44" s="17"/>
      <c r="V44" s="17"/>
      <c r="W44" s="17"/>
      <c r="X44" s="17">
        <v>161.9</v>
      </c>
      <c r="Y44" s="17">
        <v>8.3000000000000007</v>
      </c>
      <c r="Z44" s="17">
        <v>6.9</v>
      </c>
      <c r="AA44" s="17">
        <v>21.1</v>
      </c>
      <c r="AB44" s="17">
        <v>1.6</v>
      </c>
      <c r="AC44" s="17"/>
      <c r="AD44" s="17">
        <v>142.4</v>
      </c>
      <c r="AE44" s="17"/>
      <c r="AF44" s="17"/>
      <c r="AG44" s="17"/>
      <c r="AH44" s="17"/>
      <c r="AI44" s="17">
        <v>110.3</v>
      </c>
      <c r="AJ44" s="17">
        <v>222.1</v>
      </c>
      <c r="AK44" s="17"/>
      <c r="AL44" s="17"/>
      <c r="AM44" s="17"/>
      <c r="AN44" s="17">
        <v>6.5</v>
      </c>
      <c r="AO44" s="17">
        <v>460.7</v>
      </c>
      <c r="AP44" s="17">
        <v>81.5</v>
      </c>
      <c r="AQ44" s="17">
        <v>70.5</v>
      </c>
      <c r="AR44" s="17">
        <v>42.1</v>
      </c>
      <c r="AS44" s="17">
        <v>18.399999999999999</v>
      </c>
      <c r="AT44" s="17">
        <v>18.8</v>
      </c>
      <c r="AU44" s="17">
        <v>90.4</v>
      </c>
      <c r="AV44" s="17">
        <v>177.8</v>
      </c>
      <c r="AW44" s="17">
        <v>178.4</v>
      </c>
      <c r="AX44" s="17">
        <v>183.9</v>
      </c>
      <c r="AY44" s="17">
        <v>105.3</v>
      </c>
      <c r="AZ44" s="17">
        <v>44.1</v>
      </c>
      <c r="BA44" s="17">
        <v>22.7</v>
      </c>
      <c r="BB44" s="17">
        <v>3.8</v>
      </c>
      <c r="BC44" s="17">
        <v>32.4</v>
      </c>
      <c r="BD44" s="17">
        <v>168.9</v>
      </c>
      <c r="BE44" s="17"/>
      <c r="BF44" s="17"/>
      <c r="BG44" s="17">
        <v>94.3</v>
      </c>
      <c r="BH44" s="17"/>
      <c r="BI44" s="17"/>
      <c r="BJ44" s="17">
        <v>44.5</v>
      </c>
      <c r="BK44" s="17"/>
      <c r="BL44" s="17"/>
      <c r="BM44" s="17"/>
      <c r="BN44" s="17">
        <v>127.1</v>
      </c>
      <c r="BO44" s="17">
        <v>164</v>
      </c>
      <c r="BP44" s="17">
        <v>161.69999999999999</v>
      </c>
      <c r="BQ44" s="17">
        <v>194.7</v>
      </c>
      <c r="BR44" s="17"/>
      <c r="BS44" s="17">
        <v>70.900000000000006</v>
      </c>
      <c r="BT44" s="17">
        <v>34.200000000000003</v>
      </c>
      <c r="BU44" s="17"/>
      <c r="BV44" s="17"/>
      <c r="BW44" s="17"/>
      <c r="BX44" s="17"/>
      <c r="BY44" s="17"/>
      <c r="BZ44" s="17"/>
      <c r="CA44" s="17">
        <v>2.1</v>
      </c>
      <c r="CB44" s="17">
        <v>246.8</v>
      </c>
      <c r="CC44" s="17">
        <v>130.4</v>
      </c>
      <c r="CD44" s="17">
        <v>66.099999999999994</v>
      </c>
      <c r="CE44" s="17">
        <v>78.400000000000006</v>
      </c>
      <c r="CF44" s="17">
        <v>30</v>
      </c>
      <c r="CG44" s="17"/>
      <c r="CH44" s="17">
        <v>44.5</v>
      </c>
      <c r="CI44" s="17">
        <v>45.6</v>
      </c>
      <c r="CJ44" s="17">
        <v>137</v>
      </c>
      <c r="CK44" s="17"/>
      <c r="CL44" s="17">
        <v>75.3</v>
      </c>
      <c r="CM44" s="17"/>
      <c r="CN44" s="17"/>
      <c r="CO44" s="17"/>
      <c r="CP44" s="17"/>
      <c r="CQ44" s="17"/>
      <c r="CR44" s="17">
        <v>184.7</v>
      </c>
      <c r="CS44" s="17">
        <v>88.8</v>
      </c>
      <c r="CT44" s="17">
        <v>7.3</v>
      </c>
      <c r="CU44" s="17"/>
      <c r="CV44" s="17">
        <v>20</v>
      </c>
      <c r="CW44" s="17">
        <v>0.1</v>
      </c>
      <c r="CX44" s="17">
        <v>48.2</v>
      </c>
      <c r="CY44" s="17">
        <v>4.5</v>
      </c>
      <c r="CZ44" s="17">
        <v>0.4</v>
      </c>
      <c r="DA44" s="17">
        <v>0</v>
      </c>
      <c r="DB44" s="17">
        <v>0</v>
      </c>
      <c r="DC44" s="17">
        <v>9.9</v>
      </c>
      <c r="DD44" s="17">
        <v>5.4</v>
      </c>
      <c r="DE44" s="17">
        <v>17.100000000000001</v>
      </c>
      <c r="DF44" s="17">
        <v>6.44</v>
      </c>
      <c r="DG44" s="17">
        <v>2.2000000000000002</v>
      </c>
      <c r="DH44" s="17">
        <v>0.5</v>
      </c>
      <c r="DI44" s="17">
        <v>5</v>
      </c>
      <c r="DJ44" s="17">
        <v>20.7</v>
      </c>
      <c r="DK44" s="17">
        <v>20</v>
      </c>
      <c r="DL44" s="17">
        <v>18.899999999999999</v>
      </c>
      <c r="DM44" s="17">
        <v>3.5</v>
      </c>
      <c r="DN44" s="17">
        <v>18.399999999999999</v>
      </c>
      <c r="DO44" s="17">
        <v>1</v>
      </c>
      <c r="DP44" s="17">
        <v>0.7</v>
      </c>
      <c r="DQ44" s="17">
        <v>8.4</v>
      </c>
      <c r="DR44" s="17">
        <v>24.8</v>
      </c>
      <c r="DS44" s="17">
        <v>4.3</v>
      </c>
      <c r="DT44" s="17">
        <v>3.3</v>
      </c>
      <c r="DU44" s="17">
        <v>20.3</v>
      </c>
      <c r="DV44" s="17">
        <v>3.2</v>
      </c>
      <c r="DW44" s="17"/>
      <c r="DX44" s="17">
        <v>0.1</v>
      </c>
      <c r="DY44" s="17">
        <v>19.8</v>
      </c>
      <c r="DZ44" s="17">
        <v>12.8</v>
      </c>
      <c r="EA44" s="17">
        <v>20.2</v>
      </c>
      <c r="EB44" s="17">
        <v>20.3</v>
      </c>
      <c r="EC44" s="17">
        <v>12.4</v>
      </c>
      <c r="ED44" s="17">
        <v>8.1</v>
      </c>
      <c r="EE44" s="17">
        <v>20.5</v>
      </c>
      <c r="EF44" s="17">
        <v>12.2</v>
      </c>
      <c r="EG44" s="17">
        <v>11.6</v>
      </c>
      <c r="EH44" s="17">
        <v>1.9</v>
      </c>
      <c r="EI44" s="17">
        <v>1.8</v>
      </c>
      <c r="EJ44" s="17">
        <v>33.5</v>
      </c>
      <c r="EK44" s="17">
        <v>21</v>
      </c>
      <c r="EL44" s="17">
        <v>8.1</v>
      </c>
      <c r="EM44" s="17"/>
      <c r="EN44" s="17">
        <v>20.399999999999999</v>
      </c>
      <c r="EO44" s="17">
        <v>20.399999999999999</v>
      </c>
      <c r="EP44" s="17">
        <v>20</v>
      </c>
      <c r="EQ44" s="17">
        <v>2</v>
      </c>
      <c r="ER44" s="17">
        <v>51.3</v>
      </c>
      <c r="ES44" s="17">
        <v>0.9</v>
      </c>
      <c r="ET44" s="17">
        <v>9.3000000000000007</v>
      </c>
      <c r="EU44" s="17">
        <v>0.6</v>
      </c>
      <c r="EV44" s="17">
        <v>76.2</v>
      </c>
      <c r="EW44" s="17">
        <v>85.8</v>
      </c>
      <c r="EX44" s="17">
        <v>5.8</v>
      </c>
      <c r="EY44" s="17">
        <v>3.8</v>
      </c>
      <c r="EZ44" s="17">
        <v>2.2000000000000002</v>
      </c>
      <c r="FA44" s="17">
        <v>2.4</v>
      </c>
      <c r="FB44" s="17">
        <v>0.8</v>
      </c>
      <c r="FC44" s="17">
        <v>2.9</v>
      </c>
      <c r="FD44" s="17">
        <v>7.6</v>
      </c>
      <c r="FE44" s="17">
        <v>20</v>
      </c>
      <c r="FF44" s="17">
        <v>20</v>
      </c>
      <c r="FG44" s="17">
        <v>8</v>
      </c>
      <c r="FH44" s="17">
        <v>12.7</v>
      </c>
      <c r="FI44" s="17">
        <v>33</v>
      </c>
      <c r="FJ44" s="17">
        <v>14.5</v>
      </c>
      <c r="FK44" s="17">
        <v>0</v>
      </c>
      <c r="FL44" s="17">
        <v>6.5</v>
      </c>
      <c r="FM44" s="17">
        <v>6.5</v>
      </c>
      <c r="FN44" s="17">
        <v>15.75</v>
      </c>
      <c r="FO44" s="17">
        <v>8145.29</v>
      </c>
      <c r="FP44" s="15"/>
      <c r="FQ44" s="17">
        <v>24.549579999999999</v>
      </c>
      <c r="FR44" s="17">
        <v>8</v>
      </c>
      <c r="FS44" s="17">
        <v>10.199999999999999</v>
      </c>
      <c r="FT44" s="17">
        <v>0</v>
      </c>
      <c r="FU44" s="17">
        <v>25.4</v>
      </c>
      <c r="FV44" s="17">
        <v>19</v>
      </c>
      <c r="FW44" s="17">
        <v>11.8</v>
      </c>
      <c r="FX44" s="17">
        <v>15.2</v>
      </c>
      <c r="FY44" s="17">
        <v>114.14958</v>
      </c>
    </row>
    <row r="45" spans="1:181" ht="24" customHeight="1" x14ac:dyDescent="0.3">
      <c r="A45" s="16" t="s">
        <v>57</v>
      </c>
      <c r="B45" s="16" t="s">
        <v>829</v>
      </c>
      <c r="C45" s="17">
        <v>199.9</v>
      </c>
      <c r="D45" s="17">
        <v>633.79999999999995</v>
      </c>
      <c r="E45" s="17">
        <v>211.1</v>
      </c>
      <c r="F45" s="17"/>
      <c r="G45" s="17"/>
      <c r="H45" s="17">
        <v>89.6</v>
      </c>
      <c r="I45" s="17">
        <v>162.30000000000001</v>
      </c>
      <c r="J45" s="17"/>
      <c r="K45" s="17">
        <v>0</v>
      </c>
      <c r="L45" s="17">
        <v>129.69999999999999</v>
      </c>
      <c r="M45" s="17">
        <v>128.9</v>
      </c>
      <c r="N45" s="17">
        <v>129</v>
      </c>
      <c r="O45" s="17">
        <v>231.3</v>
      </c>
      <c r="P45" s="17">
        <v>200.7</v>
      </c>
      <c r="Q45" s="17">
        <v>107.6</v>
      </c>
      <c r="R45" s="17">
        <v>555.20000000000005</v>
      </c>
      <c r="S45" s="17">
        <v>10.199999999999999</v>
      </c>
      <c r="T45" s="17"/>
      <c r="U45" s="17"/>
      <c r="V45" s="17"/>
      <c r="W45" s="17"/>
      <c r="X45" s="17">
        <v>161.80000000000001</v>
      </c>
      <c r="Y45" s="17">
        <v>6.7</v>
      </c>
      <c r="Z45" s="17">
        <v>6.3</v>
      </c>
      <c r="AA45" s="17">
        <v>0</v>
      </c>
      <c r="AB45" s="17">
        <v>1.2</v>
      </c>
      <c r="AC45" s="17"/>
      <c r="AD45" s="17">
        <v>142.5</v>
      </c>
      <c r="AE45" s="17"/>
      <c r="AF45" s="17"/>
      <c r="AG45" s="17"/>
      <c r="AH45" s="17"/>
      <c r="AI45" s="17">
        <v>110.2</v>
      </c>
      <c r="AJ45" s="17">
        <v>184.5</v>
      </c>
      <c r="AK45" s="17"/>
      <c r="AL45" s="17"/>
      <c r="AM45" s="17"/>
      <c r="AN45" s="17">
        <v>6.5</v>
      </c>
      <c r="AO45" s="17">
        <v>461.6</v>
      </c>
      <c r="AP45" s="17">
        <v>81.599999999999994</v>
      </c>
      <c r="AQ45" s="17">
        <v>76</v>
      </c>
      <c r="AR45" s="17">
        <v>42.1</v>
      </c>
      <c r="AS45" s="17">
        <v>16.8</v>
      </c>
      <c r="AT45" s="17">
        <v>18.8</v>
      </c>
      <c r="AU45" s="17">
        <v>91.5</v>
      </c>
      <c r="AV45" s="17">
        <v>178.6</v>
      </c>
      <c r="AW45" s="17">
        <v>178.7</v>
      </c>
      <c r="AX45" s="17">
        <v>184.4</v>
      </c>
      <c r="AY45" s="17">
        <v>105.1</v>
      </c>
      <c r="AZ45" s="17">
        <v>43.8</v>
      </c>
      <c r="BA45" s="17">
        <v>22.5</v>
      </c>
      <c r="BB45" s="17">
        <v>3.8</v>
      </c>
      <c r="BC45" s="17">
        <v>31.7</v>
      </c>
      <c r="BD45" s="17">
        <v>167.8</v>
      </c>
      <c r="BE45" s="17"/>
      <c r="BF45" s="17"/>
      <c r="BG45" s="17">
        <v>93.9</v>
      </c>
      <c r="BH45" s="17"/>
      <c r="BI45" s="17"/>
      <c r="BJ45" s="17">
        <v>44.3</v>
      </c>
      <c r="BK45" s="17"/>
      <c r="BL45" s="17"/>
      <c r="BM45" s="17"/>
      <c r="BN45" s="17">
        <v>126.8</v>
      </c>
      <c r="BO45" s="17">
        <v>167</v>
      </c>
      <c r="BP45" s="17">
        <v>163.69999999999999</v>
      </c>
      <c r="BQ45" s="17">
        <v>197.1</v>
      </c>
      <c r="BR45" s="17"/>
      <c r="BS45" s="17">
        <v>71.599999999999994</v>
      </c>
      <c r="BT45" s="17">
        <v>34.700000000000003</v>
      </c>
      <c r="BU45" s="17"/>
      <c r="BV45" s="17"/>
      <c r="BW45" s="17"/>
      <c r="BX45" s="17"/>
      <c r="BY45" s="17"/>
      <c r="BZ45" s="17"/>
      <c r="CA45" s="17">
        <v>2.1</v>
      </c>
      <c r="CB45" s="17">
        <v>244.3</v>
      </c>
      <c r="CC45" s="17">
        <v>131.6</v>
      </c>
      <c r="CD45" s="17">
        <v>62.8</v>
      </c>
      <c r="CE45" s="17">
        <v>78.400000000000006</v>
      </c>
      <c r="CF45" s="17">
        <v>29.8</v>
      </c>
      <c r="CG45" s="17"/>
      <c r="CH45" s="17">
        <v>31.6</v>
      </c>
      <c r="CI45" s="17">
        <v>31.6</v>
      </c>
      <c r="CJ45" s="17">
        <v>136.6</v>
      </c>
      <c r="CK45" s="17"/>
      <c r="CL45" s="17">
        <v>63.6</v>
      </c>
      <c r="CM45" s="17"/>
      <c r="CN45" s="17"/>
      <c r="CO45" s="17"/>
      <c r="CP45" s="17"/>
      <c r="CQ45" s="17"/>
      <c r="CR45" s="17">
        <v>201.9</v>
      </c>
      <c r="CS45" s="17">
        <v>97.3</v>
      </c>
      <c r="CT45" s="17">
        <v>7.3</v>
      </c>
      <c r="CU45" s="17"/>
      <c r="CV45" s="17">
        <v>20</v>
      </c>
      <c r="CW45" s="17">
        <v>0</v>
      </c>
      <c r="CX45" s="17">
        <v>40.1</v>
      </c>
      <c r="CY45" s="17">
        <v>3.4</v>
      </c>
      <c r="CZ45" s="17">
        <v>0.4</v>
      </c>
      <c r="DA45" s="17">
        <v>0</v>
      </c>
      <c r="DB45" s="17">
        <v>0</v>
      </c>
      <c r="DC45" s="17">
        <v>9.9</v>
      </c>
      <c r="DD45" s="17">
        <v>5.5</v>
      </c>
      <c r="DE45" s="17">
        <v>12.6</v>
      </c>
      <c r="DF45" s="17">
        <v>0</v>
      </c>
      <c r="DG45" s="17">
        <v>2.2000000000000002</v>
      </c>
      <c r="DH45" s="17">
        <v>0.5</v>
      </c>
      <c r="DI45" s="17">
        <v>5</v>
      </c>
      <c r="DJ45" s="17">
        <v>20.7</v>
      </c>
      <c r="DK45" s="17">
        <v>20</v>
      </c>
      <c r="DL45" s="17">
        <v>18.899999999999999</v>
      </c>
      <c r="DM45" s="17">
        <v>3.5</v>
      </c>
      <c r="DN45" s="17">
        <v>18.399999999999999</v>
      </c>
      <c r="DO45" s="17">
        <v>0.5</v>
      </c>
      <c r="DP45" s="17">
        <v>0.5</v>
      </c>
      <c r="DQ45" s="17">
        <v>6.6</v>
      </c>
      <c r="DR45" s="17">
        <v>20.100000000000001</v>
      </c>
      <c r="DS45" s="17">
        <v>0.5</v>
      </c>
      <c r="DT45" s="17">
        <v>3.4</v>
      </c>
      <c r="DU45" s="17">
        <v>20.3</v>
      </c>
      <c r="DV45" s="17">
        <v>3.2</v>
      </c>
      <c r="DW45" s="17"/>
      <c r="DX45" s="17">
        <v>0.1</v>
      </c>
      <c r="DY45" s="17">
        <v>19.8</v>
      </c>
      <c r="DZ45" s="17">
        <v>12.7</v>
      </c>
      <c r="EA45" s="17">
        <v>20.100000000000001</v>
      </c>
      <c r="EB45" s="17">
        <v>20.3</v>
      </c>
      <c r="EC45" s="17">
        <v>12.6</v>
      </c>
      <c r="ED45" s="17">
        <v>8.6</v>
      </c>
      <c r="EE45" s="17">
        <v>5.4</v>
      </c>
      <c r="EF45" s="17">
        <v>10.9</v>
      </c>
      <c r="EG45" s="17">
        <v>9.9</v>
      </c>
      <c r="EH45" s="17">
        <v>1.5</v>
      </c>
      <c r="EI45" s="17">
        <v>0.9</v>
      </c>
      <c r="EJ45" s="17">
        <v>28.7</v>
      </c>
      <c r="EK45" s="17">
        <v>21</v>
      </c>
      <c r="EL45" s="17">
        <v>8.1</v>
      </c>
      <c r="EM45" s="17"/>
      <c r="EN45" s="17">
        <v>20.399999999999999</v>
      </c>
      <c r="EO45" s="17">
        <v>20.399999999999999</v>
      </c>
      <c r="EP45" s="17">
        <v>20</v>
      </c>
      <c r="EQ45" s="17">
        <v>1.5</v>
      </c>
      <c r="ER45" s="17">
        <v>11.4</v>
      </c>
      <c r="ES45" s="17">
        <v>0.2</v>
      </c>
      <c r="ET45" s="17">
        <v>6.9</v>
      </c>
      <c r="EU45" s="17">
        <v>0.6</v>
      </c>
      <c r="EV45" s="17">
        <v>76.7</v>
      </c>
      <c r="EW45" s="17">
        <v>74.900000000000006</v>
      </c>
      <c r="EX45" s="17">
        <v>4.0999999999999996</v>
      </c>
      <c r="EY45" s="17">
        <v>3.8</v>
      </c>
      <c r="EZ45" s="17">
        <v>2.2000000000000002</v>
      </c>
      <c r="FA45" s="17">
        <v>2.4</v>
      </c>
      <c r="FB45" s="17">
        <v>0.8</v>
      </c>
      <c r="FC45" s="17">
        <v>1.2</v>
      </c>
      <c r="FD45" s="17">
        <v>7.6</v>
      </c>
      <c r="FE45" s="17">
        <v>20</v>
      </c>
      <c r="FF45" s="17">
        <v>20</v>
      </c>
      <c r="FG45" s="17">
        <v>4.4000000000000004</v>
      </c>
      <c r="FH45" s="17">
        <v>12.9</v>
      </c>
      <c r="FI45" s="17">
        <v>32.200000000000003</v>
      </c>
      <c r="FJ45" s="17">
        <v>13.8</v>
      </c>
      <c r="FK45" s="17">
        <v>0</v>
      </c>
      <c r="FL45" s="17">
        <v>6.3</v>
      </c>
      <c r="FM45" s="17">
        <v>11</v>
      </c>
      <c r="FN45" s="17">
        <v>15.7</v>
      </c>
      <c r="FO45" s="17">
        <v>7940</v>
      </c>
      <c r="FP45" s="15"/>
      <c r="FQ45" s="17">
        <v>24.548960000000001</v>
      </c>
      <c r="FR45" s="17">
        <v>8</v>
      </c>
      <c r="FS45" s="17">
        <v>9.6999999999999993</v>
      </c>
      <c r="FT45" s="17">
        <v>0</v>
      </c>
      <c r="FU45" s="17">
        <v>25.6</v>
      </c>
      <c r="FV45" s="17">
        <v>19</v>
      </c>
      <c r="FW45" s="17">
        <v>11.8</v>
      </c>
      <c r="FX45" s="17">
        <v>15.2</v>
      </c>
      <c r="FY45" s="17">
        <v>113.84896000000001</v>
      </c>
    </row>
    <row r="46" spans="1:181" ht="24" customHeight="1" x14ac:dyDescent="0.3">
      <c r="A46" s="16" t="s">
        <v>57</v>
      </c>
      <c r="B46" s="16" t="s">
        <v>830</v>
      </c>
      <c r="C46" s="17">
        <v>202.8</v>
      </c>
      <c r="D46" s="17">
        <v>637.9</v>
      </c>
      <c r="E46" s="17">
        <v>212.2</v>
      </c>
      <c r="F46" s="17"/>
      <c r="G46" s="17"/>
      <c r="H46" s="17">
        <v>90.2</v>
      </c>
      <c r="I46" s="17">
        <v>162.80000000000001</v>
      </c>
      <c r="J46" s="17"/>
      <c r="K46" s="17">
        <v>0</v>
      </c>
      <c r="L46" s="17">
        <v>126.6</v>
      </c>
      <c r="M46" s="17">
        <v>126.2</v>
      </c>
      <c r="N46" s="17">
        <v>126.7</v>
      </c>
      <c r="O46" s="17">
        <v>219.8</v>
      </c>
      <c r="P46" s="17">
        <v>204.8</v>
      </c>
      <c r="Q46" s="17">
        <v>108.1</v>
      </c>
      <c r="R46" s="17">
        <v>560.9</v>
      </c>
      <c r="S46" s="17">
        <v>10.3</v>
      </c>
      <c r="T46" s="17"/>
      <c r="U46" s="17"/>
      <c r="V46" s="17"/>
      <c r="W46" s="17"/>
      <c r="X46" s="17">
        <v>166.5</v>
      </c>
      <c r="Y46" s="17">
        <v>8.4</v>
      </c>
      <c r="Z46" s="17">
        <v>6.3</v>
      </c>
      <c r="AA46" s="17">
        <v>0</v>
      </c>
      <c r="AB46" s="17">
        <v>0</v>
      </c>
      <c r="AC46" s="17"/>
      <c r="AD46" s="17">
        <v>143</v>
      </c>
      <c r="AE46" s="17"/>
      <c r="AF46" s="17"/>
      <c r="AG46" s="17"/>
      <c r="AH46" s="17"/>
      <c r="AI46" s="17">
        <v>110.6</v>
      </c>
      <c r="AJ46" s="17">
        <v>178.1</v>
      </c>
      <c r="AK46" s="17"/>
      <c r="AL46" s="17"/>
      <c r="AM46" s="17"/>
      <c r="AN46" s="17">
        <v>6.5</v>
      </c>
      <c r="AO46" s="17">
        <v>463.5</v>
      </c>
      <c r="AP46" s="17">
        <v>81.599999999999994</v>
      </c>
      <c r="AQ46" s="17">
        <v>76.400000000000006</v>
      </c>
      <c r="AR46" s="17">
        <v>41.8</v>
      </c>
      <c r="AS46" s="17">
        <v>18.600000000000001</v>
      </c>
      <c r="AT46" s="17">
        <v>18.8</v>
      </c>
      <c r="AU46" s="17">
        <v>91.9</v>
      </c>
      <c r="AV46" s="17">
        <v>178.5</v>
      </c>
      <c r="AW46" s="17">
        <v>178.9</v>
      </c>
      <c r="AX46" s="17">
        <v>184.6</v>
      </c>
      <c r="AY46" s="17">
        <v>105.7</v>
      </c>
      <c r="AZ46" s="17">
        <v>44.3</v>
      </c>
      <c r="BA46" s="17">
        <v>22.6</v>
      </c>
      <c r="BB46" s="17">
        <v>3.8</v>
      </c>
      <c r="BC46" s="17">
        <v>31.9</v>
      </c>
      <c r="BD46" s="17">
        <v>169.1</v>
      </c>
      <c r="BE46" s="17"/>
      <c r="BF46" s="17"/>
      <c r="BG46" s="17">
        <v>94.3</v>
      </c>
      <c r="BH46" s="17"/>
      <c r="BI46" s="17"/>
      <c r="BJ46" s="17">
        <v>44.9</v>
      </c>
      <c r="BK46" s="17"/>
      <c r="BL46" s="17"/>
      <c r="BM46" s="17"/>
      <c r="BN46" s="17">
        <v>127.1</v>
      </c>
      <c r="BO46" s="17">
        <v>139.19999999999999</v>
      </c>
      <c r="BP46" s="17">
        <v>138</v>
      </c>
      <c r="BQ46" s="17">
        <v>197.4</v>
      </c>
      <c r="BR46" s="17"/>
      <c r="BS46" s="17">
        <v>72</v>
      </c>
      <c r="BT46" s="17">
        <v>34.799999999999997</v>
      </c>
      <c r="BU46" s="17"/>
      <c r="BV46" s="17"/>
      <c r="BW46" s="17"/>
      <c r="BX46" s="17"/>
      <c r="BY46" s="17"/>
      <c r="BZ46" s="17"/>
      <c r="CA46" s="17">
        <v>2.1</v>
      </c>
      <c r="CB46" s="17">
        <v>244</v>
      </c>
      <c r="CC46" s="17">
        <v>132.4</v>
      </c>
      <c r="CD46" s="17">
        <v>62.9</v>
      </c>
      <c r="CE46" s="17">
        <v>78.400000000000006</v>
      </c>
      <c r="CF46" s="17">
        <v>30</v>
      </c>
      <c r="CG46" s="17"/>
      <c r="CH46" s="17">
        <v>31.8</v>
      </c>
      <c r="CI46" s="17">
        <v>32</v>
      </c>
      <c r="CJ46" s="17">
        <v>138</v>
      </c>
      <c r="CK46" s="17"/>
      <c r="CL46" s="17">
        <v>67</v>
      </c>
      <c r="CM46" s="17"/>
      <c r="CN46" s="17"/>
      <c r="CO46" s="17"/>
      <c r="CP46" s="17"/>
      <c r="CQ46" s="17"/>
      <c r="CR46" s="17">
        <v>203.9</v>
      </c>
      <c r="CS46" s="17">
        <v>98.3</v>
      </c>
      <c r="CT46" s="17">
        <v>7.3</v>
      </c>
      <c r="CU46" s="17"/>
      <c r="CV46" s="17">
        <v>20</v>
      </c>
      <c r="CW46" s="17">
        <v>0</v>
      </c>
      <c r="CX46" s="17">
        <v>23</v>
      </c>
      <c r="CY46" s="17">
        <v>1</v>
      </c>
      <c r="CZ46" s="17">
        <v>0.3</v>
      </c>
      <c r="DA46" s="17">
        <v>0</v>
      </c>
      <c r="DB46" s="17">
        <v>0</v>
      </c>
      <c r="DC46" s="17">
        <v>9.9</v>
      </c>
      <c r="DD46" s="17">
        <v>5.6</v>
      </c>
      <c r="DE46" s="17">
        <v>0.9</v>
      </c>
      <c r="DF46" s="17">
        <v>0</v>
      </c>
      <c r="DG46" s="17">
        <v>2.2000000000000002</v>
      </c>
      <c r="DH46" s="17">
        <v>0.5</v>
      </c>
      <c r="DI46" s="17">
        <v>5</v>
      </c>
      <c r="DJ46" s="17">
        <v>20.7</v>
      </c>
      <c r="DK46" s="17">
        <v>20</v>
      </c>
      <c r="DL46" s="17">
        <v>18.7</v>
      </c>
      <c r="DM46" s="17">
        <v>3.5</v>
      </c>
      <c r="DN46" s="17">
        <v>18.399999999999999</v>
      </c>
      <c r="DO46" s="17">
        <v>0</v>
      </c>
      <c r="DP46" s="17">
        <v>0</v>
      </c>
      <c r="DQ46" s="17">
        <v>5.4</v>
      </c>
      <c r="DR46" s="17">
        <v>12.7</v>
      </c>
      <c r="DS46" s="17">
        <v>0</v>
      </c>
      <c r="DT46" s="17">
        <v>3.2</v>
      </c>
      <c r="DU46" s="17">
        <v>20.3</v>
      </c>
      <c r="DV46" s="17">
        <v>3.2</v>
      </c>
      <c r="DW46" s="17"/>
      <c r="DX46" s="17">
        <v>0</v>
      </c>
      <c r="DY46" s="17">
        <v>19.8</v>
      </c>
      <c r="DZ46" s="17">
        <v>12.8</v>
      </c>
      <c r="EA46" s="17">
        <v>20.3</v>
      </c>
      <c r="EB46" s="17">
        <v>20.3</v>
      </c>
      <c r="EC46" s="17">
        <v>9</v>
      </c>
      <c r="ED46" s="17">
        <v>13.9</v>
      </c>
      <c r="EE46" s="17">
        <v>0.6</v>
      </c>
      <c r="EF46" s="17">
        <v>7.4</v>
      </c>
      <c r="EG46" s="17">
        <v>7.4</v>
      </c>
      <c r="EH46" s="17">
        <v>1.2</v>
      </c>
      <c r="EI46" s="17">
        <v>1.5</v>
      </c>
      <c r="EJ46" s="17">
        <v>8.6999999999999993</v>
      </c>
      <c r="EK46" s="17">
        <v>21</v>
      </c>
      <c r="EL46" s="17">
        <v>8.1</v>
      </c>
      <c r="EM46" s="17"/>
      <c r="EN46" s="17">
        <v>20.399999999999999</v>
      </c>
      <c r="EO46" s="17">
        <v>20.399999999999999</v>
      </c>
      <c r="EP46" s="17">
        <v>20</v>
      </c>
      <c r="EQ46" s="17">
        <v>1.8</v>
      </c>
      <c r="ER46" s="17">
        <v>1.1000000000000001</v>
      </c>
      <c r="ES46" s="17">
        <v>0</v>
      </c>
      <c r="ET46" s="17">
        <v>0.3</v>
      </c>
      <c r="EU46" s="17">
        <v>0.6</v>
      </c>
      <c r="EV46" s="17">
        <v>73.099999999999994</v>
      </c>
      <c r="EW46" s="17">
        <v>62.5</v>
      </c>
      <c r="EX46" s="17">
        <v>0</v>
      </c>
      <c r="EY46" s="17">
        <v>3.8</v>
      </c>
      <c r="EZ46" s="17">
        <v>2.2000000000000002</v>
      </c>
      <c r="FA46" s="17">
        <v>2.4</v>
      </c>
      <c r="FB46" s="17">
        <v>0.8</v>
      </c>
      <c r="FC46" s="17">
        <v>0.1</v>
      </c>
      <c r="FD46" s="17">
        <v>7.6</v>
      </c>
      <c r="FE46" s="17">
        <v>20</v>
      </c>
      <c r="FF46" s="17">
        <v>20</v>
      </c>
      <c r="FG46" s="17">
        <v>4.9000000000000004</v>
      </c>
      <c r="FH46" s="17">
        <v>12.1</v>
      </c>
      <c r="FI46" s="17">
        <v>33</v>
      </c>
      <c r="FJ46" s="17">
        <v>13.7</v>
      </c>
      <c r="FK46" s="17">
        <v>0</v>
      </c>
      <c r="FL46" s="17">
        <v>6.3</v>
      </c>
      <c r="FM46" s="17">
        <v>11.3</v>
      </c>
      <c r="FN46" s="17">
        <v>15.76</v>
      </c>
      <c r="FO46" s="17">
        <v>7797.16</v>
      </c>
      <c r="FP46" s="15"/>
      <c r="FQ46" s="17">
        <v>24.547129999999999</v>
      </c>
      <c r="FR46" s="17">
        <v>8</v>
      </c>
      <c r="FS46" s="17">
        <v>9</v>
      </c>
      <c r="FT46" s="17">
        <v>0</v>
      </c>
      <c r="FU46" s="17">
        <v>25.7</v>
      </c>
      <c r="FV46" s="17">
        <v>19</v>
      </c>
      <c r="FW46" s="17">
        <v>11.9</v>
      </c>
      <c r="FX46" s="17">
        <v>15.2</v>
      </c>
      <c r="FY46" s="17">
        <v>113.34713000000001</v>
      </c>
    </row>
    <row r="47" spans="1:181" ht="24" customHeight="1" x14ac:dyDescent="0.3">
      <c r="A47" s="16" t="s">
        <v>57</v>
      </c>
      <c r="B47" s="16" t="s">
        <v>831</v>
      </c>
      <c r="C47" s="17">
        <v>198.1</v>
      </c>
      <c r="D47" s="17">
        <v>631.1</v>
      </c>
      <c r="E47" s="17">
        <v>210.2</v>
      </c>
      <c r="F47" s="17"/>
      <c r="G47" s="17"/>
      <c r="H47" s="17">
        <v>90.2</v>
      </c>
      <c r="I47" s="17">
        <v>161.30000000000001</v>
      </c>
      <c r="J47" s="17"/>
      <c r="K47" s="17">
        <v>0</v>
      </c>
      <c r="L47" s="17">
        <v>159.30000000000001</v>
      </c>
      <c r="M47" s="17">
        <v>160.9</v>
      </c>
      <c r="N47" s="17">
        <v>160.6</v>
      </c>
      <c r="O47" s="17">
        <v>264.39999999999998</v>
      </c>
      <c r="P47" s="17">
        <v>204.3</v>
      </c>
      <c r="Q47" s="17">
        <v>108</v>
      </c>
      <c r="R47" s="17">
        <v>553.79999999999995</v>
      </c>
      <c r="S47" s="17">
        <v>10.1</v>
      </c>
      <c r="T47" s="17"/>
      <c r="U47" s="17"/>
      <c r="V47" s="17"/>
      <c r="W47" s="17"/>
      <c r="X47" s="17">
        <v>164.7</v>
      </c>
      <c r="Y47" s="17">
        <v>7.7</v>
      </c>
      <c r="Z47" s="17">
        <v>5.9</v>
      </c>
      <c r="AA47" s="17">
        <v>0</v>
      </c>
      <c r="AB47" s="17">
        <v>0</v>
      </c>
      <c r="AC47" s="17"/>
      <c r="AD47" s="17">
        <v>142.4</v>
      </c>
      <c r="AE47" s="17"/>
      <c r="AF47" s="17"/>
      <c r="AG47" s="17"/>
      <c r="AH47" s="17"/>
      <c r="AI47" s="17">
        <v>109.8</v>
      </c>
      <c r="AJ47" s="17">
        <v>222.7</v>
      </c>
      <c r="AK47" s="17"/>
      <c r="AL47" s="17"/>
      <c r="AM47" s="17"/>
      <c r="AN47" s="17">
        <v>6.5</v>
      </c>
      <c r="AO47" s="17">
        <v>462.5</v>
      </c>
      <c r="AP47" s="17">
        <v>81.599999999999994</v>
      </c>
      <c r="AQ47" s="17">
        <v>76.2</v>
      </c>
      <c r="AR47" s="17">
        <v>41.1</v>
      </c>
      <c r="AS47" s="17">
        <v>18.600000000000001</v>
      </c>
      <c r="AT47" s="17">
        <v>18.8</v>
      </c>
      <c r="AU47" s="17">
        <v>90.1</v>
      </c>
      <c r="AV47" s="17">
        <v>176.6</v>
      </c>
      <c r="AW47" s="17">
        <v>177.1</v>
      </c>
      <c r="AX47" s="17">
        <v>184</v>
      </c>
      <c r="AY47" s="17">
        <v>103.6</v>
      </c>
      <c r="AZ47" s="17">
        <v>44</v>
      </c>
      <c r="BA47" s="17">
        <v>22.3</v>
      </c>
      <c r="BB47" s="17">
        <v>3.8</v>
      </c>
      <c r="BC47" s="17">
        <v>31.5</v>
      </c>
      <c r="BD47" s="17">
        <v>166.8</v>
      </c>
      <c r="BE47" s="17"/>
      <c r="BF47" s="17"/>
      <c r="BG47" s="17">
        <v>93.4</v>
      </c>
      <c r="BH47" s="17"/>
      <c r="BI47" s="17"/>
      <c r="BJ47" s="17">
        <v>44.7</v>
      </c>
      <c r="BK47" s="17"/>
      <c r="BL47" s="17"/>
      <c r="BM47" s="17"/>
      <c r="BN47" s="17">
        <v>125.8</v>
      </c>
      <c r="BO47" s="17">
        <v>168.4</v>
      </c>
      <c r="BP47" s="17">
        <v>84.5</v>
      </c>
      <c r="BQ47" s="17">
        <v>198.6</v>
      </c>
      <c r="BR47" s="17"/>
      <c r="BS47" s="17">
        <v>72.599999999999994</v>
      </c>
      <c r="BT47" s="17">
        <v>35.1</v>
      </c>
      <c r="BU47" s="17"/>
      <c r="BV47" s="17"/>
      <c r="BW47" s="17"/>
      <c r="BX47" s="17"/>
      <c r="BY47" s="17"/>
      <c r="BZ47" s="17"/>
      <c r="CA47" s="17">
        <v>2.1</v>
      </c>
      <c r="CB47" s="17">
        <v>264.2</v>
      </c>
      <c r="CC47" s="17">
        <v>130.5</v>
      </c>
      <c r="CD47" s="17">
        <v>62.2</v>
      </c>
      <c r="CE47" s="17">
        <v>78.099999999999994</v>
      </c>
      <c r="CF47" s="17">
        <v>28.5</v>
      </c>
      <c r="CG47" s="17"/>
      <c r="CH47" s="17">
        <v>31</v>
      </c>
      <c r="CI47" s="17">
        <v>31.1</v>
      </c>
      <c r="CJ47" s="17">
        <v>138.69999999999999</v>
      </c>
      <c r="CK47" s="17"/>
      <c r="CL47" s="17">
        <v>66.5</v>
      </c>
      <c r="CM47" s="17"/>
      <c r="CN47" s="17"/>
      <c r="CO47" s="17"/>
      <c r="CP47" s="17"/>
      <c r="CQ47" s="17"/>
      <c r="CR47" s="17">
        <v>205.2</v>
      </c>
      <c r="CS47" s="17">
        <v>99.2</v>
      </c>
      <c r="CT47" s="17">
        <v>7.3</v>
      </c>
      <c r="CU47" s="17"/>
      <c r="CV47" s="17">
        <v>20</v>
      </c>
      <c r="CW47" s="17">
        <v>0</v>
      </c>
      <c r="CX47" s="17">
        <v>16.5</v>
      </c>
      <c r="CY47" s="17">
        <v>0</v>
      </c>
      <c r="CZ47" s="17">
        <v>0</v>
      </c>
      <c r="DA47" s="17">
        <v>0</v>
      </c>
      <c r="DB47" s="17">
        <v>20.100000000000001</v>
      </c>
      <c r="DC47" s="17">
        <v>9.9</v>
      </c>
      <c r="DD47" s="17">
        <v>5.5</v>
      </c>
      <c r="DE47" s="17">
        <v>0</v>
      </c>
      <c r="DF47" s="17">
        <v>0</v>
      </c>
      <c r="DG47" s="17">
        <v>2.2000000000000002</v>
      </c>
      <c r="DH47" s="17">
        <v>0</v>
      </c>
      <c r="DI47" s="17">
        <v>5.0999999999999996</v>
      </c>
      <c r="DJ47" s="17">
        <v>19.899999999999999</v>
      </c>
      <c r="DK47" s="17">
        <v>20</v>
      </c>
      <c r="DL47" s="17">
        <v>18.399999999999999</v>
      </c>
      <c r="DM47" s="17">
        <v>3.5</v>
      </c>
      <c r="DN47" s="17">
        <v>18.399999999999999</v>
      </c>
      <c r="DO47" s="17">
        <v>0</v>
      </c>
      <c r="DP47" s="17">
        <v>0</v>
      </c>
      <c r="DQ47" s="17">
        <v>4.5999999999999996</v>
      </c>
      <c r="DR47" s="17">
        <v>11.3</v>
      </c>
      <c r="DS47" s="17">
        <v>0</v>
      </c>
      <c r="DT47" s="17">
        <v>3.3</v>
      </c>
      <c r="DU47" s="17">
        <v>20.3</v>
      </c>
      <c r="DV47" s="17">
        <v>3.2</v>
      </c>
      <c r="DW47" s="17"/>
      <c r="DX47" s="17">
        <v>0</v>
      </c>
      <c r="DY47" s="17">
        <v>19.8</v>
      </c>
      <c r="DZ47" s="17">
        <v>13</v>
      </c>
      <c r="EA47" s="17">
        <v>20.2</v>
      </c>
      <c r="EB47" s="17">
        <v>20.3</v>
      </c>
      <c r="EC47" s="17">
        <v>7.9</v>
      </c>
      <c r="ED47" s="17">
        <v>14.1</v>
      </c>
      <c r="EE47" s="17">
        <v>0</v>
      </c>
      <c r="EF47" s="17">
        <v>5.0999999999999996</v>
      </c>
      <c r="EG47" s="17">
        <v>5.0999999999999996</v>
      </c>
      <c r="EH47" s="17">
        <v>0.8</v>
      </c>
      <c r="EI47" s="17">
        <v>0.7</v>
      </c>
      <c r="EJ47" s="17">
        <v>0.8</v>
      </c>
      <c r="EK47" s="17">
        <v>21</v>
      </c>
      <c r="EL47" s="17">
        <v>8.1</v>
      </c>
      <c r="EM47" s="17"/>
      <c r="EN47" s="17">
        <v>20.399999999999999</v>
      </c>
      <c r="EO47" s="17">
        <v>20.399999999999999</v>
      </c>
      <c r="EP47" s="17">
        <v>20</v>
      </c>
      <c r="EQ47" s="17">
        <v>0.5</v>
      </c>
      <c r="ER47" s="17">
        <v>0</v>
      </c>
      <c r="ES47" s="17">
        <v>0</v>
      </c>
      <c r="ET47" s="17">
        <v>0</v>
      </c>
      <c r="EU47" s="17">
        <v>0.6</v>
      </c>
      <c r="EV47" s="17">
        <v>61.6</v>
      </c>
      <c r="EW47" s="17">
        <v>60.3</v>
      </c>
      <c r="EX47" s="17">
        <v>0</v>
      </c>
      <c r="EY47" s="17">
        <v>3.8</v>
      </c>
      <c r="EZ47" s="17">
        <v>2.2000000000000002</v>
      </c>
      <c r="FA47" s="17">
        <v>2.4</v>
      </c>
      <c r="FB47" s="17">
        <v>0.8</v>
      </c>
      <c r="FC47" s="17">
        <v>0</v>
      </c>
      <c r="FD47" s="17">
        <v>7.6</v>
      </c>
      <c r="FE47" s="17">
        <v>20</v>
      </c>
      <c r="FF47" s="17">
        <v>20</v>
      </c>
      <c r="FG47" s="17">
        <v>4.5</v>
      </c>
      <c r="FH47" s="17">
        <v>11.9</v>
      </c>
      <c r="FI47" s="17">
        <v>32.799999999999997</v>
      </c>
      <c r="FJ47" s="17">
        <v>15.6</v>
      </c>
      <c r="FK47" s="17">
        <v>0</v>
      </c>
      <c r="FL47" s="17">
        <v>6.4</v>
      </c>
      <c r="FM47" s="17">
        <v>11.2</v>
      </c>
      <c r="FN47" s="17">
        <v>15.44</v>
      </c>
      <c r="FO47" s="17">
        <v>7915.84</v>
      </c>
      <c r="FP47" s="15"/>
      <c r="FQ47" s="17">
        <v>24.537759999999999</v>
      </c>
      <c r="FR47" s="17">
        <v>8</v>
      </c>
      <c r="FS47" s="17">
        <v>8.8000000000000007</v>
      </c>
      <c r="FT47" s="17">
        <v>0</v>
      </c>
      <c r="FU47" s="17">
        <v>25.8</v>
      </c>
      <c r="FV47" s="17">
        <v>19</v>
      </c>
      <c r="FW47" s="17">
        <v>11.7</v>
      </c>
      <c r="FX47" s="17">
        <v>15.1</v>
      </c>
      <c r="FY47" s="17">
        <v>112.93776</v>
      </c>
    </row>
    <row r="48" spans="1:181" ht="24" customHeight="1" x14ac:dyDescent="0.3">
      <c r="A48" s="16" t="s">
        <v>57</v>
      </c>
      <c r="B48" s="16" t="s">
        <v>832</v>
      </c>
      <c r="C48" s="17">
        <v>203.5</v>
      </c>
      <c r="D48" s="17">
        <v>637.4</v>
      </c>
      <c r="E48" s="17">
        <v>212.6</v>
      </c>
      <c r="F48" s="17"/>
      <c r="G48" s="17"/>
      <c r="H48" s="17">
        <v>90.2</v>
      </c>
      <c r="I48" s="17">
        <v>162.5</v>
      </c>
      <c r="J48" s="17"/>
      <c r="K48" s="17">
        <v>0</v>
      </c>
      <c r="L48" s="17">
        <v>169.3</v>
      </c>
      <c r="M48" s="17">
        <v>197.9</v>
      </c>
      <c r="N48" s="17">
        <v>197.6</v>
      </c>
      <c r="O48" s="17">
        <v>280.10000000000002</v>
      </c>
      <c r="P48" s="17">
        <v>202.9</v>
      </c>
      <c r="Q48" s="17">
        <v>107.9</v>
      </c>
      <c r="R48" s="17">
        <v>558.29999999999995</v>
      </c>
      <c r="S48" s="17">
        <v>10.199999999999999</v>
      </c>
      <c r="T48" s="17"/>
      <c r="U48" s="17"/>
      <c r="V48" s="17"/>
      <c r="W48" s="17"/>
      <c r="X48" s="17">
        <v>166.2</v>
      </c>
      <c r="Y48" s="17">
        <v>8.3000000000000007</v>
      </c>
      <c r="Z48" s="17">
        <v>6</v>
      </c>
      <c r="AA48" s="17">
        <v>5.6</v>
      </c>
      <c r="AB48" s="17">
        <v>0</v>
      </c>
      <c r="AC48" s="17"/>
      <c r="AD48" s="17">
        <v>142.80000000000001</v>
      </c>
      <c r="AE48" s="17"/>
      <c r="AF48" s="17"/>
      <c r="AG48" s="17"/>
      <c r="AH48" s="17"/>
      <c r="AI48" s="17">
        <v>110.4</v>
      </c>
      <c r="AJ48" s="17">
        <v>223.4</v>
      </c>
      <c r="AK48" s="17"/>
      <c r="AL48" s="17"/>
      <c r="AM48" s="17"/>
      <c r="AN48" s="17">
        <v>6.5</v>
      </c>
      <c r="AO48" s="17">
        <v>462</v>
      </c>
      <c r="AP48" s="17">
        <v>81.599999999999994</v>
      </c>
      <c r="AQ48" s="17">
        <v>76.2</v>
      </c>
      <c r="AR48" s="17">
        <v>41.7</v>
      </c>
      <c r="AS48" s="17">
        <v>18.600000000000001</v>
      </c>
      <c r="AT48" s="17">
        <v>18.8</v>
      </c>
      <c r="AU48" s="17">
        <v>91.5</v>
      </c>
      <c r="AV48" s="17">
        <v>179.6</v>
      </c>
      <c r="AW48" s="17">
        <v>180.4</v>
      </c>
      <c r="AX48" s="17">
        <v>184.3</v>
      </c>
      <c r="AY48" s="17">
        <v>106.6</v>
      </c>
      <c r="AZ48" s="17">
        <v>44.9</v>
      </c>
      <c r="BA48" s="17">
        <v>23.1</v>
      </c>
      <c r="BB48" s="17">
        <v>3.8</v>
      </c>
      <c r="BC48" s="17">
        <v>32.5</v>
      </c>
      <c r="BD48" s="17">
        <v>170</v>
      </c>
      <c r="BE48" s="17"/>
      <c r="BF48" s="17"/>
      <c r="BG48" s="17">
        <v>94.3</v>
      </c>
      <c r="BH48" s="17"/>
      <c r="BI48" s="17"/>
      <c r="BJ48" s="17">
        <v>45.1</v>
      </c>
      <c r="BK48" s="17"/>
      <c r="BL48" s="17"/>
      <c r="BM48" s="17"/>
      <c r="BN48" s="17">
        <v>127.3</v>
      </c>
      <c r="BO48" s="17">
        <v>166.8</v>
      </c>
      <c r="BP48" s="17">
        <v>162.9</v>
      </c>
      <c r="BQ48" s="17">
        <v>197.9</v>
      </c>
      <c r="BR48" s="17"/>
      <c r="BS48" s="17">
        <v>72</v>
      </c>
      <c r="BT48" s="17">
        <v>34.700000000000003</v>
      </c>
      <c r="BU48" s="17"/>
      <c r="BV48" s="17"/>
      <c r="BW48" s="17"/>
      <c r="BX48" s="17"/>
      <c r="BY48" s="17"/>
      <c r="BZ48" s="17"/>
      <c r="CA48" s="17">
        <v>2.1</v>
      </c>
      <c r="CB48" s="17">
        <v>268.2</v>
      </c>
      <c r="CC48" s="17">
        <v>132.9</v>
      </c>
      <c r="CD48" s="17">
        <v>63</v>
      </c>
      <c r="CE48" s="17">
        <v>78.400000000000006</v>
      </c>
      <c r="CF48" s="17">
        <v>30.1</v>
      </c>
      <c r="CG48" s="17"/>
      <c r="CH48" s="17">
        <v>45.2</v>
      </c>
      <c r="CI48" s="17">
        <v>46.4</v>
      </c>
      <c r="CJ48" s="17">
        <v>138.9</v>
      </c>
      <c r="CK48" s="17"/>
      <c r="CL48" s="17">
        <v>72.5</v>
      </c>
      <c r="CM48" s="17"/>
      <c r="CN48" s="17"/>
      <c r="CO48" s="17"/>
      <c r="CP48" s="17"/>
      <c r="CQ48" s="17"/>
      <c r="CR48" s="17">
        <v>205.4</v>
      </c>
      <c r="CS48" s="17">
        <v>98.9</v>
      </c>
      <c r="CT48" s="17">
        <v>7.3</v>
      </c>
      <c r="CU48" s="17"/>
      <c r="CV48" s="17">
        <v>20</v>
      </c>
      <c r="CW48" s="17">
        <v>0</v>
      </c>
      <c r="CX48" s="17">
        <v>15.3</v>
      </c>
      <c r="CY48" s="17">
        <v>0</v>
      </c>
      <c r="CZ48" s="17">
        <v>0.5</v>
      </c>
      <c r="DA48" s="17">
        <v>0</v>
      </c>
      <c r="DB48" s="17">
        <v>20.3</v>
      </c>
      <c r="DC48" s="17">
        <v>9.9</v>
      </c>
      <c r="DD48" s="17">
        <v>5.3</v>
      </c>
      <c r="DE48" s="17">
        <v>0</v>
      </c>
      <c r="DF48" s="17">
        <v>0</v>
      </c>
      <c r="DG48" s="17">
        <v>2.2000000000000002</v>
      </c>
      <c r="DH48" s="17">
        <v>0</v>
      </c>
      <c r="DI48" s="17">
        <v>5.0999999999999996</v>
      </c>
      <c r="DJ48" s="17">
        <v>20.5</v>
      </c>
      <c r="DK48" s="17">
        <v>20</v>
      </c>
      <c r="DL48" s="17">
        <v>18.3</v>
      </c>
      <c r="DM48" s="17">
        <v>3.5</v>
      </c>
      <c r="DN48" s="17">
        <v>18.399999999999999</v>
      </c>
      <c r="DO48" s="17">
        <v>0</v>
      </c>
      <c r="DP48" s="17">
        <v>0</v>
      </c>
      <c r="DQ48" s="17">
        <v>4.4000000000000004</v>
      </c>
      <c r="DR48" s="17">
        <v>14</v>
      </c>
      <c r="DS48" s="17">
        <v>0</v>
      </c>
      <c r="DT48" s="17">
        <v>3.3</v>
      </c>
      <c r="DU48" s="17">
        <v>20.3</v>
      </c>
      <c r="DV48" s="17">
        <v>3.2</v>
      </c>
      <c r="DW48" s="17"/>
      <c r="DX48" s="17">
        <v>0</v>
      </c>
      <c r="DY48" s="17">
        <v>19.8</v>
      </c>
      <c r="DZ48" s="17">
        <v>13</v>
      </c>
      <c r="EA48" s="17">
        <v>20.2</v>
      </c>
      <c r="EB48" s="17">
        <v>20.3</v>
      </c>
      <c r="EC48" s="17">
        <v>5.9</v>
      </c>
      <c r="ED48" s="17">
        <v>14.4</v>
      </c>
      <c r="EE48" s="17">
        <v>0</v>
      </c>
      <c r="EF48" s="17">
        <v>2.6</v>
      </c>
      <c r="EG48" s="17">
        <v>5.3</v>
      </c>
      <c r="EH48" s="17">
        <v>0.7</v>
      </c>
      <c r="EI48" s="17">
        <v>0.2</v>
      </c>
      <c r="EJ48" s="17">
        <v>0</v>
      </c>
      <c r="EK48" s="17">
        <v>21</v>
      </c>
      <c r="EL48" s="17">
        <v>8.1</v>
      </c>
      <c r="EM48" s="17"/>
      <c r="EN48" s="17">
        <v>20.399999999999999</v>
      </c>
      <c r="EO48" s="17">
        <v>20.399999999999999</v>
      </c>
      <c r="EP48" s="17">
        <v>20</v>
      </c>
      <c r="EQ48" s="17">
        <v>2.4</v>
      </c>
      <c r="ER48" s="17">
        <v>0</v>
      </c>
      <c r="ES48" s="17">
        <v>0</v>
      </c>
      <c r="ET48" s="17">
        <v>0</v>
      </c>
      <c r="EU48" s="17">
        <v>0.6</v>
      </c>
      <c r="EV48" s="17">
        <v>49.3</v>
      </c>
      <c r="EW48" s="17">
        <v>55.9</v>
      </c>
      <c r="EX48" s="17">
        <v>0</v>
      </c>
      <c r="EY48" s="17">
        <v>3.8</v>
      </c>
      <c r="EZ48" s="17">
        <v>2.2000000000000002</v>
      </c>
      <c r="FA48" s="17">
        <v>2.4</v>
      </c>
      <c r="FB48" s="17">
        <v>0.8</v>
      </c>
      <c r="FC48" s="17">
        <v>0</v>
      </c>
      <c r="FD48" s="17">
        <v>7.7</v>
      </c>
      <c r="FE48" s="17">
        <v>20</v>
      </c>
      <c r="FF48" s="17">
        <v>20</v>
      </c>
      <c r="FG48" s="17">
        <v>4.4000000000000004</v>
      </c>
      <c r="FH48" s="17">
        <v>12.8</v>
      </c>
      <c r="FI48" s="17">
        <v>32.6</v>
      </c>
      <c r="FJ48" s="17">
        <v>16.399999999999999</v>
      </c>
      <c r="FK48" s="17">
        <v>0</v>
      </c>
      <c r="FL48" s="17">
        <v>7.1</v>
      </c>
      <c r="FM48" s="17">
        <v>10.199999999999999</v>
      </c>
      <c r="FN48" s="17">
        <v>16.03</v>
      </c>
      <c r="FO48" s="17">
        <v>8166.93</v>
      </c>
      <c r="FP48" s="15"/>
      <c r="FQ48" s="17">
        <v>24.538430000000002</v>
      </c>
      <c r="FR48" s="17">
        <v>8</v>
      </c>
      <c r="FS48" s="17">
        <v>8.1999999999999993</v>
      </c>
      <c r="FT48" s="17">
        <v>0</v>
      </c>
      <c r="FU48" s="17">
        <v>25.9</v>
      </c>
      <c r="FV48" s="17">
        <v>19</v>
      </c>
      <c r="FW48" s="17">
        <v>11.6</v>
      </c>
      <c r="FX48" s="17">
        <v>15.2</v>
      </c>
      <c r="FY48" s="17">
        <v>112.43843</v>
      </c>
    </row>
    <row r="49" spans="1:181" ht="24" customHeight="1" x14ac:dyDescent="0.3">
      <c r="A49" s="16" t="s">
        <v>57</v>
      </c>
      <c r="B49" s="16" t="s">
        <v>833</v>
      </c>
      <c r="C49" s="17">
        <v>201.5</v>
      </c>
      <c r="D49" s="17">
        <v>637.70000000000005</v>
      </c>
      <c r="E49" s="17">
        <v>210.9</v>
      </c>
      <c r="F49" s="17"/>
      <c r="G49" s="17"/>
      <c r="H49" s="17">
        <v>90.1</v>
      </c>
      <c r="I49" s="17">
        <v>162.4</v>
      </c>
      <c r="J49" s="17"/>
      <c r="K49" s="17">
        <v>17.7</v>
      </c>
      <c r="L49" s="17">
        <v>169.5</v>
      </c>
      <c r="M49" s="17">
        <v>173.1</v>
      </c>
      <c r="N49" s="17">
        <v>172.5</v>
      </c>
      <c r="O49" s="17">
        <v>274.89999999999998</v>
      </c>
      <c r="P49" s="17">
        <v>204.8</v>
      </c>
      <c r="Q49" s="17">
        <v>107.5</v>
      </c>
      <c r="R49" s="17">
        <v>557.9</v>
      </c>
      <c r="S49" s="17">
        <v>10.199999999999999</v>
      </c>
      <c r="T49" s="17"/>
      <c r="U49" s="17"/>
      <c r="V49" s="17"/>
      <c r="W49" s="17"/>
      <c r="X49" s="17">
        <v>165.8</v>
      </c>
      <c r="Y49" s="17">
        <v>7.9</v>
      </c>
      <c r="Z49" s="17">
        <v>5.9</v>
      </c>
      <c r="AA49" s="17">
        <v>22.2</v>
      </c>
      <c r="AB49" s="17">
        <v>0</v>
      </c>
      <c r="AC49" s="17"/>
      <c r="AD49" s="17">
        <v>142.4</v>
      </c>
      <c r="AE49" s="17"/>
      <c r="AF49" s="17"/>
      <c r="AG49" s="17"/>
      <c r="AH49" s="17"/>
      <c r="AI49" s="17">
        <v>110.4</v>
      </c>
      <c r="AJ49" s="17">
        <v>222.6</v>
      </c>
      <c r="AK49" s="17"/>
      <c r="AL49" s="17"/>
      <c r="AM49" s="17"/>
      <c r="AN49" s="17">
        <v>6.5</v>
      </c>
      <c r="AO49" s="17">
        <v>461.6</v>
      </c>
      <c r="AP49" s="17">
        <v>81.599999999999994</v>
      </c>
      <c r="AQ49" s="17">
        <v>147.5</v>
      </c>
      <c r="AR49" s="17">
        <v>41.6</v>
      </c>
      <c r="AS49" s="17">
        <v>18.399999999999999</v>
      </c>
      <c r="AT49" s="17">
        <v>18.8</v>
      </c>
      <c r="AU49" s="17">
        <v>90.6</v>
      </c>
      <c r="AV49" s="17">
        <v>179.1</v>
      </c>
      <c r="AW49" s="17">
        <v>178.7</v>
      </c>
      <c r="AX49" s="17">
        <v>184.3</v>
      </c>
      <c r="AY49" s="17">
        <v>105.7</v>
      </c>
      <c r="AZ49" s="17">
        <v>44.4</v>
      </c>
      <c r="BA49" s="17">
        <v>22.7</v>
      </c>
      <c r="BB49" s="17">
        <v>3.8</v>
      </c>
      <c r="BC49" s="17">
        <v>32.299999999999997</v>
      </c>
      <c r="BD49" s="17">
        <v>168.3</v>
      </c>
      <c r="BE49" s="17"/>
      <c r="BF49" s="17"/>
      <c r="BG49" s="17">
        <v>94</v>
      </c>
      <c r="BH49" s="17"/>
      <c r="BI49" s="17"/>
      <c r="BJ49" s="17">
        <v>45.2</v>
      </c>
      <c r="BK49" s="17"/>
      <c r="BL49" s="17"/>
      <c r="BM49" s="17"/>
      <c r="BN49" s="17">
        <v>127.2</v>
      </c>
      <c r="BO49" s="17">
        <v>167.2</v>
      </c>
      <c r="BP49" s="17">
        <v>163.4</v>
      </c>
      <c r="BQ49" s="17">
        <v>197.4</v>
      </c>
      <c r="BR49" s="17"/>
      <c r="BS49" s="17">
        <v>72.099999999999994</v>
      </c>
      <c r="BT49" s="17">
        <v>34.9</v>
      </c>
      <c r="BU49" s="17"/>
      <c r="BV49" s="17"/>
      <c r="BW49" s="17"/>
      <c r="BX49" s="17"/>
      <c r="BY49" s="17"/>
      <c r="BZ49" s="17"/>
      <c r="CA49" s="17">
        <v>2.1</v>
      </c>
      <c r="CB49" s="17">
        <v>265.8</v>
      </c>
      <c r="CC49" s="17">
        <v>115.6</v>
      </c>
      <c r="CD49" s="17">
        <v>62.9</v>
      </c>
      <c r="CE49" s="17">
        <v>78.400000000000006</v>
      </c>
      <c r="CF49" s="17">
        <v>30</v>
      </c>
      <c r="CG49" s="17"/>
      <c r="CH49" s="17">
        <v>45.2</v>
      </c>
      <c r="CI49" s="17">
        <v>46.4</v>
      </c>
      <c r="CJ49" s="17">
        <v>139.4</v>
      </c>
      <c r="CK49" s="17"/>
      <c r="CL49" s="17">
        <v>77.400000000000006</v>
      </c>
      <c r="CM49" s="17"/>
      <c r="CN49" s="17"/>
      <c r="CO49" s="17"/>
      <c r="CP49" s="17"/>
      <c r="CQ49" s="17"/>
      <c r="CR49" s="17">
        <v>205.6</v>
      </c>
      <c r="CS49" s="17">
        <v>98.8</v>
      </c>
      <c r="CT49" s="17">
        <v>7.3</v>
      </c>
      <c r="CU49" s="17"/>
      <c r="CV49" s="17">
        <v>20</v>
      </c>
      <c r="CW49" s="17">
        <v>0</v>
      </c>
      <c r="CX49" s="17">
        <v>9.9</v>
      </c>
      <c r="CY49" s="17">
        <v>0</v>
      </c>
      <c r="CZ49" s="17">
        <v>0.5</v>
      </c>
      <c r="DA49" s="17">
        <v>0</v>
      </c>
      <c r="DB49" s="17">
        <v>20.3</v>
      </c>
      <c r="DC49" s="17">
        <v>9.9</v>
      </c>
      <c r="DD49" s="17">
        <v>5.5</v>
      </c>
      <c r="DE49" s="17">
        <v>0</v>
      </c>
      <c r="DF49" s="17">
        <v>0</v>
      </c>
      <c r="DG49" s="17">
        <v>2.2000000000000002</v>
      </c>
      <c r="DH49" s="17">
        <v>0</v>
      </c>
      <c r="DI49" s="17">
        <v>5</v>
      </c>
      <c r="DJ49" s="17">
        <v>20.2</v>
      </c>
      <c r="DK49" s="17">
        <v>20</v>
      </c>
      <c r="DL49" s="17">
        <v>18.399999999999999</v>
      </c>
      <c r="DM49" s="17">
        <v>3.5</v>
      </c>
      <c r="DN49" s="17">
        <v>18.600000000000001</v>
      </c>
      <c r="DO49" s="17">
        <v>0</v>
      </c>
      <c r="DP49" s="17">
        <v>0</v>
      </c>
      <c r="DQ49" s="17">
        <v>3.3</v>
      </c>
      <c r="DR49" s="17">
        <v>10.199999999999999</v>
      </c>
      <c r="DS49" s="17">
        <v>0</v>
      </c>
      <c r="DT49" s="17">
        <v>3.3</v>
      </c>
      <c r="DU49" s="17">
        <v>20.3</v>
      </c>
      <c r="DV49" s="17">
        <v>3.2</v>
      </c>
      <c r="DW49" s="17"/>
      <c r="DX49" s="17">
        <v>0</v>
      </c>
      <c r="DY49" s="17">
        <v>19.8</v>
      </c>
      <c r="DZ49" s="17">
        <v>13</v>
      </c>
      <c r="EA49" s="17">
        <v>20.2</v>
      </c>
      <c r="EB49" s="17">
        <v>20.3</v>
      </c>
      <c r="EC49" s="17">
        <v>5.2</v>
      </c>
      <c r="ED49" s="17">
        <v>11.5</v>
      </c>
      <c r="EE49" s="17">
        <v>0</v>
      </c>
      <c r="EF49" s="17">
        <v>2.4</v>
      </c>
      <c r="EG49" s="17">
        <v>5.8</v>
      </c>
      <c r="EH49" s="17">
        <v>0.2</v>
      </c>
      <c r="EI49" s="17">
        <v>0</v>
      </c>
      <c r="EJ49" s="17">
        <v>0</v>
      </c>
      <c r="EK49" s="17">
        <v>21</v>
      </c>
      <c r="EL49" s="17">
        <v>8.1</v>
      </c>
      <c r="EM49" s="17"/>
      <c r="EN49" s="17">
        <v>20.399999999999999</v>
      </c>
      <c r="EO49" s="17">
        <v>20.399999999999999</v>
      </c>
      <c r="EP49" s="17">
        <v>20</v>
      </c>
      <c r="EQ49" s="17">
        <v>2.7</v>
      </c>
      <c r="ER49" s="17">
        <v>0</v>
      </c>
      <c r="ES49" s="17">
        <v>0</v>
      </c>
      <c r="ET49" s="17">
        <v>0</v>
      </c>
      <c r="EU49" s="17">
        <v>0.6</v>
      </c>
      <c r="EV49" s="17">
        <v>52.4</v>
      </c>
      <c r="EW49" s="17">
        <v>57.8</v>
      </c>
      <c r="EX49" s="17">
        <v>0</v>
      </c>
      <c r="EY49" s="17">
        <v>3.9</v>
      </c>
      <c r="EZ49" s="17">
        <v>2.2000000000000002</v>
      </c>
      <c r="FA49" s="17">
        <v>2.4</v>
      </c>
      <c r="FB49" s="17">
        <v>0.8</v>
      </c>
      <c r="FC49" s="17">
        <v>0</v>
      </c>
      <c r="FD49" s="17">
        <v>7.7</v>
      </c>
      <c r="FE49" s="17">
        <v>20</v>
      </c>
      <c r="FF49" s="17">
        <v>20</v>
      </c>
      <c r="FG49" s="17">
        <v>5.5</v>
      </c>
      <c r="FH49" s="17">
        <v>11.9</v>
      </c>
      <c r="FI49" s="17">
        <v>32.6</v>
      </c>
      <c r="FJ49" s="17">
        <v>16.899999999999999</v>
      </c>
      <c r="FK49" s="17">
        <v>0</v>
      </c>
      <c r="FL49" s="17">
        <v>6.8</v>
      </c>
      <c r="FM49" s="17">
        <v>9.6999999999999993</v>
      </c>
      <c r="FN49" s="17">
        <v>15.96</v>
      </c>
      <c r="FO49" s="17">
        <v>8182.56</v>
      </c>
      <c r="FP49" s="15"/>
      <c r="FQ49" s="17">
        <v>24.542120000000001</v>
      </c>
      <c r="FR49" s="17">
        <v>8</v>
      </c>
      <c r="FS49" s="17">
        <v>9.3000000000000007</v>
      </c>
      <c r="FT49" s="17">
        <v>0</v>
      </c>
      <c r="FU49" s="17">
        <v>26</v>
      </c>
      <c r="FV49" s="17">
        <v>19</v>
      </c>
      <c r="FW49" s="17">
        <v>11.8</v>
      </c>
      <c r="FX49" s="17">
        <v>15.2</v>
      </c>
      <c r="FY49" s="17">
        <v>113.84211999999999</v>
      </c>
    </row>
    <row r="50" spans="1:181" ht="24" customHeight="1" x14ac:dyDescent="0.3">
      <c r="A50" s="18" t="s">
        <v>57</v>
      </c>
      <c r="B50" s="18" t="s">
        <v>834</v>
      </c>
      <c r="C50" s="19">
        <v>202.4</v>
      </c>
      <c r="D50" s="19">
        <v>640.9</v>
      </c>
      <c r="E50" s="19">
        <v>211.9</v>
      </c>
      <c r="F50" s="19"/>
      <c r="G50" s="19"/>
      <c r="H50" s="19">
        <v>90</v>
      </c>
      <c r="I50" s="19">
        <v>242.4</v>
      </c>
      <c r="J50" s="19"/>
      <c r="K50" s="19">
        <v>79.2</v>
      </c>
      <c r="L50" s="19">
        <v>136.4</v>
      </c>
      <c r="M50" s="19">
        <v>136.6</v>
      </c>
      <c r="N50" s="19">
        <v>136.5</v>
      </c>
      <c r="O50" s="19">
        <v>242.3</v>
      </c>
      <c r="P50" s="19">
        <v>201.5</v>
      </c>
      <c r="Q50" s="19">
        <v>107.8</v>
      </c>
      <c r="R50" s="19">
        <v>558.6</v>
      </c>
      <c r="S50" s="19">
        <v>10.3</v>
      </c>
      <c r="T50" s="19"/>
      <c r="U50" s="19"/>
      <c r="V50" s="19"/>
      <c r="W50" s="19"/>
      <c r="X50" s="19">
        <v>167.7</v>
      </c>
      <c r="Y50" s="19">
        <v>8.8000000000000007</v>
      </c>
      <c r="Z50" s="19">
        <v>5.9</v>
      </c>
      <c r="AA50" s="19">
        <v>21.9</v>
      </c>
      <c r="AB50" s="19">
        <v>0</v>
      </c>
      <c r="AC50" s="19"/>
      <c r="AD50" s="19">
        <v>142.69999999999999</v>
      </c>
      <c r="AE50" s="19"/>
      <c r="AF50" s="19"/>
      <c r="AG50" s="19"/>
      <c r="AH50" s="19"/>
      <c r="AI50" s="19">
        <v>110.6</v>
      </c>
      <c r="AJ50" s="19">
        <v>210</v>
      </c>
      <c r="AK50" s="19"/>
      <c r="AL50" s="19"/>
      <c r="AM50" s="19"/>
      <c r="AN50" s="19">
        <v>6.5</v>
      </c>
      <c r="AO50" s="19">
        <v>462.1</v>
      </c>
      <c r="AP50" s="19">
        <v>81.599999999999994</v>
      </c>
      <c r="AQ50" s="19">
        <v>150.69999999999999</v>
      </c>
      <c r="AR50" s="19">
        <v>41.9</v>
      </c>
      <c r="AS50" s="19">
        <v>18.600000000000001</v>
      </c>
      <c r="AT50" s="19">
        <v>18.8</v>
      </c>
      <c r="AU50" s="19">
        <v>91.9</v>
      </c>
      <c r="AV50" s="19">
        <v>178.5</v>
      </c>
      <c r="AW50" s="19">
        <v>179.2</v>
      </c>
      <c r="AX50" s="19">
        <v>184.7</v>
      </c>
      <c r="AY50" s="19">
        <v>105.6</v>
      </c>
      <c r="AZ50" s="19">
        <v>44.6</v>
      </c>
      <c r="BA50" s="19">
        <v>22.8</v>
      </c>
      <c r="BB50" s="19">
        <v>3.8</v>
      </c>
      <c r="BC50" s="19">
        <v>31.9</v>
      </c>
      <c r="BD50" s="19">
        <v>169.5</v>
      </c>
      <c r="BE50" s="19"/>
      <c r="BF50" s="19"/>
      <c r="BG50" s="19">
        <v>94.1</v>
      </c>
      <c r="BH50" s="19"/>
      <c r="BI50" s="19"/>
      <c r="BJ50" s="19">
        <v>45.3</v>
      </c>
      <c r="BK50" s="19"/>
      <c r="BL50" s="19"/>
      <c r="BM50" s="19"/>
      <c r="BN50" s="19">
        <v>127.2</v>
      </c>
      <c r="BO50" s="19">
        <v>166.6</v>
      </c>
      <c r="BP50" s="19">
        <v>163.30000000000001</v>
      </c>
      <c r="BQ50" s="19">
        <v>196.5</v>
      </c>
      <c r="BR50" s="19"/>
      <c r="BS50" s="19">
        <v>71.400000000000006</v>
      </c>
      <c r="BT50" s="19">
        <v>35</v>
      </c>
      <c r="BU50" s="19"/>
      <c r="BV50" s="19"/>
      <c r="BW50" s="19"/>
      <c r="BX50" s="19"/>
      <c r="BY50" s="19"/>
      <c r="BZ50" s="19"/>
      <c r="CA50" s="19">
        <v>2.1</v>
      </c>
      <c r="CB50" s="19">
        <v>249.4</v>
      </c>
      <c r="CC50" s="19">
        <v>131.80000000000001</v>
      </c>
      <c r="CD50" s="19">
        <v>62.9</v>
      </c>
      <c r="CE50" s="19">
        <v>78.3</v>
      </c>
      <c r="CF50" s="19">
        <v>29.9</v>
      </c>
      <c r="CG50" s="19"/>
      <c r="CH50" s="19">
        <v>45.4</v>
      </c>
      <c r="CI50" s="19">
        <v>46.5</v>
      </c>
      <c r="CJ50" s="19">
        <v>138.9</v>
      </c>
      <c r="CK50" s="19"/>
      <c r="CL50" s="19">
        <v>78.099999999999994</v>
      </c>
      <c r="CM50" s="19"/>
      <c r="CN50" s="19"/>
      <c r="CO50" s="19"/>
      <c r="CP50" s="19"/>
      <c r="CQ50" s="19"/>
      <c r="CR50" s="19">
        <v>205.5</v>
      </c>
      <c r="CS50" s="19">
        <v>98.7</v>
      </c>
      <c r="CT50" s="19">
        <v>7.3</v>
      </c>
      <c r="CU50" s="19"/>
      <c r="CV50" s="19">
        <v>20</v>
      </c>
      <c r="CW50" s="19">
        <v>0</v>
      </c>
      <c r="CX50" s="19">
        <v>9.1</v>
      </c>
      <c r="CY50" s="19">
        <v>0</v>
      </c>
      <c r="CZ50" s="19">
        <v>1.4</v>
      </c>
      <c r="DA50" s="19">
        <v>0</v>
      </c>
      <c r="DB50" s="19">
        <v>20.3</v>
      </c>
      <c r="DC50" s="19">
        <v>10</v>
      </c>
      <c r="DD50" s="19">
        <v>5.5</v>
      </c>
      <c r="DE50" s="19">
        <v>0</v>
      </c>
      <c r="DF50" s="19">
        <v>0</v>
      </c>
      <c r="DG50" s="19">
        <v>2.2000000000000002</v>
      </c>
      <c r="DH50" s="19">
        <v>0</v>
      </c>
      <c r="DI50" s="19">
        <v>5</v>
      </c>
      <c r="DJ50" s="19">
        <v>20.2</v>
      </c>
      <c r="DK50" s="19">
        <v>20</v>
      </c>
      <c r="DL50" s="19">
        <v>18.5</v>
      </c>
      <c r="DM50" s="19">
        <v>3.5</v>
      </c>
      <c r="DN50" s="19">
        <v>0</v>
      </c>
      <c r="DO50" s="19">
        <v>0</v>
      </c>
      <c r="DP50" s="19">
        <v>0</v>
      </c>
      <c r="DQ50" s="19">
        <v>2.5</v>
      </c>
      <c r="DR50" s="19">
        <v>10.1</v>
      </c>
      <c r="DS50" s="19">
        <v>0</v>
      </c>
      <c r="DT50" s="19">
        <v>3.4</v>
      </c>
      <c r="DU50" s="19">
        <v>20.3</v>
      </c>
      <c r="DV50" s="19">
        <v>3.2</v>
      </c>
      <c r="DW50" s="19"/>
      <c r="DX50" s="19">
        <v>0</v>
      </c>
      <c r="DY50" s="19">
        <v>19.8</v>
      </c>
      <c r="DZ50" s="19">
        <v>13</v>
      </c>
      <c r="EA50" s="19">
        <v>20.100000000000001</v>
      </c>
      <c r="EB50" s="19">
        <v>20.399999999999999</v>
      </c>
      <c r="EC50" s="19">
        <v>5.2</v>
      </c>
      <c r="ED50" s="19">
        <v>10.199999999999999</v>
      </c>
      <c r="EE50" s="19">
        <v>0</v>
      </c>
      <c r="EF50" s="19">
        <v>1.9</v>
      </c>
      <c r="EG50" s="19">
        <v>7.8</v>
      </c>
      <c r="EH50" s="19">
        <v>0</v>
      </c>
      <c r="EI50" s="19">
        <v>0</v>
      </c>
      <c r="EJ50" s="19">
        <v>0</v>
      </c>
      <c r="EK50" s="19">
        <v>21</v>
      </c>
      <c r="EL50" s="19">
        <v>8.1</v>
      </c>
      <c r="EM50" s="19"/>
      <c r="EN50" s="19">
        <v>20.399999999999999</v>
      </c>
      <c r="EO50" s="19">
        <v>20.399999999999999</v>
      </c>
      <c r="EP50" s="19">
        <v>20</v>
      </c>
      <c r="EQ50" s="19">
        <v>3.7</v>
      </c>
      <c r="ER50" s="19">
        <v>0</v>
      </c>
      <c r="ES50" s="19">
        <v>0</v>
      </c>
      <c r="ET50" s="19">
        <v>0</v>
      </c>
      <c r="EU50" s="19">
        <v>0.6</v>
      </c>
      <c r="EV50" s="19">
        <v>40.4</v>
      </c>
      <c r="EW50" s="19">
        <v>45.4</v>
      </c>
      <c r="EX50" s="19">
        <v>0</v>
      </c>
      <c r="EY50" s="19">
        <v>3.9</v>
      </c>
      <c r="EZ50" s="19">
        <v>2.2000000000000002</v>
      </c>
      <c r="FA50" s="19">
        <v>2.4</v>
      </c>
      <c r="FB50" s="19">
        <v>0.8</v>
      </c>
      <c r="FC50" s="19">
        <v>0</v>
      </c>
      <c r="FD50" s="19">
        <v>7.8</v>
      </c>
      <c r="FE50" s="19">
        <v>20</v>
      </c>
      <c r="FF50" s="19">
        <v>20</v>
      </c>
      <c r="FG50" s="19">
        <v>9.1999999999999993</v>
      </c>
      <c r="FH50" s="19">
        <v>12</v>
      </c>
      <c r="FI50" s="19">
        <v>33</v>
      </c>
      <c r="FJ50" s="19">
        <v>14.9</v>
      </c>
      <c r="FK50" s="19">
        <v>0</v>
      </c>
      <c r="FL50" s="19">
        <v>7.5</v>
      </c>
      <c r="FM50" s="19">
        <v>9.6999999999999993</v>
      </c>
      <c r="FN50" s="19">
        <v>16.3</v>
      </c>
      <c r="FO50" s="19">
        <v>8144.6</v>
      </c>
      <c r="FP50" s="15"/>
      <c r="FQ50" s="19">
        <v>24.544060000000002</v>
      </c>
      <c r="FR50" s="19">
        <v>8</v>
      </c>
      <c r="FS50" s="19">
        <v>10.5</v>
      </c>
      <c r="FT50" s="19">
        <v>0</v>
      </c>
      <c r="FU50" s="19">
        <v>26</v>
      </c>
      <c r="FV50" s="19">
        <v>19</v>
      </c>
      <c r="FW50" s="19">
        <v>11.8</v>
      </c>
      <c r="FX50" s="19">
        <v>15.3</v>
      </c>
      <c r="FY50" s="19">
        <v>115.14406</v>
      </c>
    </row>
    <row r="51" spans="1:181" ht="24" customHeight="1" x14ac:dyDescent="0.3">
      <c r="A51" s="13" t="s">
        <v>57</v>
      </c>
      <c r="B51" s="13" t="s">
        <v>835</v>
      </c>
      <c r="C51" s="14">
        <v>201.9</v>
      </c>
      <c r="D51" s="14">
        <v>641</v>
      </c>
      <c r="E51" s="14">
        <v>213</v>
      </c>
      <c r="F51" s="14"/>
      <c r="G51" s="14"/>
      <c r="H51" s="14">
        <v>90.2</v>
      </c>
      <c r="I51" s="14">
        <v>256.10000000000002</v>
      </c>
      <c r="J51" s="14"/>
      <c r="K51" s="14">
        <v>61.4</v>
      </c>
      <c r="L51" s="14">
        <v>139.6</v>
      </c>
      <c r="M51" s="14">
        <v>139.5</v>
      </c>
      <c r="N51" s="14">
        <v>140</v>
      </c>
      <c r="O51" s="14">
        <v>241.4</v>
      </c>
      <c r="P51" s="14">
        <v>203.2</v>
      </c>
      <c r="Q51" s="14">
        <v>107.7</v>
      </c>
      <c r="R51" s="14">
        <v>558.79999999999995</v>
      </c>
      <c r="S51" s="14">
        <v>10.3</v>
      </c>
      <c r="T51" s="14"/>
      <c r="U51" s="14"/>
      <c r="V51" s="14"/>
      <c r="W51" s="14"/>
      <c r="X51" s="14">
        <v>164.7</v>
      </c>
      <c r="Y51" s="14">
        <v>8.6</v>
      </c>
      <c r="Z51" s="14">
        <v>6</v>
      </c>
      <c r="AA51" s="14">
        <v>22</v>
      </c>
      <c r="AB51" s="14">
        <v>0</v>
      </c>
      <c r="AC51" s="14"/>
      <c r="AD51" s="14">
        <v>142.69999999999999</v>
      </c>
      <c r="AE51" s="14"/>
      <c r="AF51" s="14"/>
      <c r="AG51" s="14"/>
      <c r="AH51" s="14"/>
      <c r="AI51" s="14">
        <v>110.6</v>
      </c>
      <c r="AJ51" s="14">
        <v>198.7</v>
      </c>
      <c r="AK51" s="14"/>
      <c r="AL51" s="14"/>
      <c r="AM51" s="14"/>
      <c r="AN51" s="14">
        <v>6.5</v>
      </c>
      <c r="AO51" s="14">
        <v>463.2</v>
      </c>
      <c r="AP51" s="14">
        <v>81.599999999999994</v>
      </c>
      <c r="AQ51" s="14">
        <v>150.5</v>
      </c>
      <c r="AR51" s="14">
        <v>41.9</v>
      </c>
      <c r="AS51" s="14">
        <v>15.1</v>
      </c>
      <c r="AT51" s="14">
        <v>18.8</v>
      </c>
      <c r="AU51" s="14">
        <v>93.2</v>
      </c>
      <c r="AV51" s="14">
        <v>178.9</v>
      </c>
      <c r="AW51" s="14">
        <v>179.4</v>
      </c>
      <c r="AX51" s="14">
        <v>185.1</v>
      </c>
      <c r="AY51" s="14">
        <v>105.5</v>
      </c>
      <c r="AZ51" s="14">
        <v>44</v>
      </c>
      <c r="BA51" s="14">
        <v>22.8</v>
      </c>
      <c r="BB51" s="14">
        <v>3.8</v>
      </c>
      <c r="BC51" s="14">
        <v>32</v>
      </c>
      <c r="BD51" s="14">
        <v>170.4</v>
      </c>
      <c r="BE51" s="14"/>
      <c r="BF51" s="14"/>
      <c r="BG51" s="14">
        <v>94.1</v>
      </c>
      <c r="BH51" s="14"/>
      <c r="BI51" s="14"/>
      <c r="BJ51" s="14">
        <v>45.2</v>
      </c>
      <c r="BK51" s="14"/>
      <c r="BL51" s="14"/>
      <c r="BM51" s="14"/>
      <c r="BN51" s="14">
        <v>127.3</v>
      </c>
      <c r="BO51" s="14">
        <v>166.5</v>
      </c>
      <c r="BP51" s="14">
        <v>163.30000000000001</v>
      </c>
      <c r="BQ51" s="14">
        <v>195.8</v>
      </c>
      <c r="BR51" s="14"/>
      <c r="BS51" s="14">
        <v>71.8</v>
      </c>
      <c r="BT51" s="14">
        <v>34.9</v>
      </c>
      <c r="BU51" s="14"/>
      <c r="BV51" s="14"/>
      <c r="BW51" s="14"/>
      <c r="BX51" s="14"/>
      <c r="BY51" s="14"/>
      <c r="BZ51" s="14"/>
      <c r="CA51" s="14">
        <v>2.1</v>
      </c>
      <c r="CB51" s="14">
        <v>252.3</v>
      </c>
      <c r="CC51" s="14">
        <v>132.19999999999999</v>
      </c>
      <c r="CD51" s="14">
        <v>63</v>
      </c>
      <c r="CE51" s="14">
        <v>79.599999999999994</v>
      </c>
      <c r="CF51" s="14">
        <v>30.1</v>
      </c>
      <c r="CG51" s="14"/>
      <c r="CH51" s="14">
        <v>31.8</v>
      </c>
      <c r="CI51" s="14">
        <v>32</v>
      </c>
      <c r="CJ51" s="14">
        <v>138.69999999999999</v>
      </c>
      <c r="CK51" s="14"/>
      <c r="CL51" s="14">
        <v>77.8</v>
      </c>
      <c r="CM51" s="14"/>
      <c r="CN51" s="14"/>
      <c r="CO51" s="14"/>
      <c r="CP51" s="14"/>
      <c r="CQ51" s="14"/>
      <c r="CR51" s="14">
        <v>205</v>
      </c>
      <c r="CS51" s="14">
        <v>98.6</v>
      </c>
      <c r="CT51" s="14">
        <v>7.3</v>
      </c>
      <c r="CU51" s="14"/>
      <c r="CV51" s="14">
        <v>20</v>
      </c>
      <c r="CW51" s="14">
        <v>0</v>
      </c>
      <c r="CX51" s="14">
        <v>11.2</v>
      </c>
      <c r="CY51" s="14">
        <v>0</v>
      </c>
      <c r="CZ51" s="14">
        <v>1</v>
      </c>
      <c r="DA51" s="14">
        <v>0</v>
      </c>
      <c r="DB51" s="14">
        <v>20.399999999999999</v>
      </c>
      <c r="DC51" s="14">
        <v>9.9</v>
      </c>
      <c r="DD51" s="14">
        <v>5.3</v>
      </c>
      <c r="DE51" s="14">
        <v>0</v>
      </c>
      <c r="DF51" s="14">
        <v>0</v>
      </c>
      <c r="DG51" s="14">
        <v>2.2000000000000002</v>
      </c>
      <c r="DH51" s="14">
        <v>0</v>
      </c>
      <c r="DI51" s="14">
        <v>5.0999999999999996</v>
      </c>
      <c r="DJ51" s="14">
        <v>20.399999999999999</v>
      </c>
      <c r="DK51" s="14">
        <v>20</v>
      </c>
      <c r="DL51" s="14">
        <v>18.5</v>
      </c>
      <c r="DM51" s="14">
        <v>3.5</v>
      </c>
      <c r="DN51" s="14">
        <v>0</v>
      </c>
      <c r="DO51" s="14">
        <v>0</v>
      </c>
      <c r="DP51" s="14">
        <v>0</v>
      </c>
      <c r="DQ51" s="14">
        <v>3.3</v>
      </c>
      <c r="DR51" s="14">
        <v>11.7</v>
      </c>
      <c r="DS51" s="14">
        <v>0</v>
      </c>
      <c r="DT51" s="14">
        <v>3.4</v>
      </c>
      <c r="DU51" s="14">
        <v>20.3</v>
      </c>
      <c r="DV51" s="14">
        <v>3.2</v>
      </c>
      <c r="DW51" s="14"/>
      <c r="DX51" s="14">
        <v>0</v>
      </c>
      <c r="DY51" s="14">
        <v>19.8</v>
      </c>
      <c r="DZ51" s="14">
        <v>13</v>
      </c>
      <c r="EA51" s="14">
        <v>20.2</v>
      </c>
      <c r="EB51" s="14">
        <v>20.399999999999999</v>
      </c>
      <c r="EC51" s="14">
        <v>3.4</v>
      </c>
      <c r="ED51" s="14">
        <v>8.6</v>
      </c>
      <c r="EE51" s="14">
        <v>0</v>
      </c>
      <c r="EF51" s="14">
        <v>2.7</v>
      </c>
      <c r="EG51" s="14">
        <v>4.5</v>
      </c>
      <c r="EH51" s="14">
        <v>0</v>
      </c>
      <c r="EI51" s="14">
        <v>0</v>
      </c>
      <c r="EJ51" s="14">
        <v>0</v>
      </c>
      <c r="EK51" s="14">
        <v>21</v>
      </c>
      <c r="EL51" s="14">
        <v>8.1</v>
      </c>
      <c r="EM51" s="14"/>
      <c r="EN51" s="14">
        <v>20.399999999999999</v>
      </c>
      <c r="EO51" s="14">
        <v>20.399999999999999</v>
      </c>
      <c r="EP51" s="14">
        <v>20</v>
      </c>
      <c r="EQ51" s="14">
        <v>1.7</v>
      </c>
      <c r="ER51" s="14">
        <v>0</v>
      </c>
      <c r="ES51" s="14">
        <v>0</v>
      </c>
      <c r="ET51" s="14">
        <v>0</v>
      </c>
      <c r="EU51" s="14">
        <v>0.6</v>
      </c>
      <c r="EV51" s="14">
        <v>25.3</v>
      </c>
      <c r="EW51" s="14">
        <v>23.3</v>
      </c>
      <c r="EX51" s="14">
        <v>0</v>
      </c>
      <c r="EY51" s="14">
        <v>3.9</v>
      </c>
      <c r="EZ51" s="14">
        <v>2.2000000000000002</v>
      </c>
      <c r="FA51" s="14">
        <v>2.4</v>
      </c>
      <c r="FB51" s="14">
        <v>0.8</v>
      </c>
      <c r="FC51" s="14">
        <v>0</v>
      </c>
      <c r="FD51" s="14">
        <v>7.8</v>
      </c>
      <c r="FE51" s="14">
        <v>20</v>
      </c>
      <c r="FF51" s="14">
        <v>20</v>
      </c>
      <c r="FG51" s="14">
        <v>6.8</v>
      </c>
      <c r="FH51" s="14">
        <v>11.9</v>
      </c>
      <c r="FI51" s="14">
        <v>32.799999999999997</v>
      </c>
      <c r="FJ51" s="14">
        <v>15.6</v>
      </c>
      <c r="FK51" s="14">
        <v>0</v>
      </c>
      <c r="FL51" s="14">
        <v>6.1</v>
      </c>
      <c r="FM51" s="14">
        <v>10.6</v>
      </c>
      <c r="FN51" s="14">
        <v>16.23</v>
      </c>
      <c r="FO51" s="14">
        <v>8069.43</v>
      </c>
      <c r="FP51" s="15"/>
      <c r="FQ51" s="14">
        <v>24.55152</v>
      </c>
      <c r="FR51" s="14">
        <v>8</v>
      </c>
      <c r="FS51" s="14">
        <v>10.8</v>
      </c>
      <c r="FT51" s="14">
        <v>0</v>
      </c>
      <c r="FU51" s="14">
        <v>26</v>
      </c>
      <c r="FV51" s="14">
        <v>19</v>
      </c>
      <c r="FW51" s="14">
        <v>11.8</v>
      </c>
      <c r="FX51" s="14">
        <v>15.1</v>
      </c>
      <c r="FY51" s="14">
        <v>115.25152</v>
      </c>
    </row>
    <row r="52" spans="1:181" ht="24" customHeight="1" x14ac:dyDescent="0.3">
      <c r="A52" s="16" t="s">
        <v>57</v>
      </c>
      <c r="B52" s="16" t="s">
        <v>836</v>
      </c>
      <c r="C52" s="17">
        <v>202.8</v>
      </c>
      <c r="D52" s="17">
        <v>641.9</v>
      </c>
      <c r="E52" s="17">
        <v>212.1</v>
      </c>
      <c r="F52" s="17"/>
      <c r="G52" s="17"/>
      <c r="H52" s="17">
        <v>90.2</v>
      </c>
      <c r="I52" s="17">
        <v>256.89999999999998</v>
      </c>
      <c r="J52" s="17"/>
      <c r="K52" s="17">
        <v>60.9</v>
      </c>
      <c r="L52" s="17">
        <v>149.80000000000001</v>
      </c>
      <c r="M52" s="17">
        <v>149.6</v>
      </c>
      <c r="N52" s="17">
        <v>149.80000000000001</v>
      </c>
      <c r="O52" s="17">
        <v>251</v>
      </c>
      <c r="P52" s="17">
        <v>201.7</v>
      </c>
      <c r="Q52" s="17">
        <v>107.6</v>
      </c>
      <c r="R52" s="17">
        <v>559.5</v>
      </c>
      <c r="S52" s="17">
        <v>10.199999999999999</v>
      </c>
      <c r="T52" s="17"/>
      <c r="U52" s="17"/>
      <c r="V52" s="17"/>
      <c r="W52" s="17"/>
      <c r="X52" s="17">
        <v>166.7</v>
      </c>
      <c r="Y52" s="17">
        <v>8.6</v>
      </c>
      <c r="Z52" s="17">
        <v>5.9</v>
      </c>
      <c r="AA52" s="17">
        <v>22.2</v>
      </c>
      <c r="AB52" s="17">
        <v>0</v>
      </c>
      <c r="AC52" s="17"/>
      <c r="AD52" s="17">
        <v>142.9</v>
      </c>
      <c r="AE52" s="17"/>
      <c r="AF52" s="17"/>
      <c r="AG52" s="17"/>
      <c r="AH52" s="17"/>
      <c r="AI52" s="17">
        <v>110.5</v>
      </c>
      <c r="AJ52" s="17">
        <v>217.9</v>
      </c>
      <c r="AK52" s="17"/>
      <c r="AL52" s="17"/>
      <c r="AM52" s="17"/>
      <c r="AN52" s="17">
        <v>6.5</v>
      </c>
      <c r="AO52" s="17">
        <v>461.9</v>
      </c>
      <c r="AP52" s="17">
        <v>81.599999999999994</v>
      </c>
      <c r="AQ52" s="17">
        <v>150.6</v>
      </c>
      <c r="AR52" s="17">
        <v>41.9</v>
      </c>
      <c r="AS52" s="17">
        <v>17.399999999999999</v>
      </c>
      <c r="AT52" s="17">
        <v>18.8</v>
      </c>
      <c r="AU52" s="17">
        <v>91.6</v>
      </c>
      <c r="AV52" s="17">
        <v>179.7</v>
      </c>
      <c r="AW52" s="17">
        <v>179.9</v>
      </c>
      <c r="AX52" s="17">
        <v>185.2</v>
      </c>
      <c r="AY52" s="17">
        <v>105.9</v>
      </c>
      <c r="AZ52" s="17">
        <v>44.4</v>
      </c>
      <c r="BA52" s="17">
        <v>22.9</v>
      </c>
      <c r="BB52" s="17">
        <v>3.8</v>
      </c>
      <c r="BC52" s="17">
        <v>32.5</v>
      </c>
      <c r="BD52" s="17">
        <v>169.8</v>
      </c>
      <c r="BE52" s="17"/>
      <c r="BF52" s="17"/>
      <c r="BG52" s="17">
        <v>94.3</v>
      </c>
      <c r="BH52" s="17"/>
      <c r="BI52" s="17"/>
      <c r="BJ52" s="17">
        <v>45.4</v>
      </c>
      <c r="BK52" s="17"/>
      <c r="BL52" s="17"/>
      <c r="BM52" s="17"/>
      <c r="BN52" s="17">
        <v>127.5</v>
      </c>
      <c r="BO52" s="17">
        <v>166.2</v>
      </c>
      <c r="BP52" s="17">
        <v>65</v>
      </c>
      <c r="BQ52" s="17">
        <v>194.7</v>
      </c>
      <c r="BR52" s="17"/>
      <c r="BS52" s="17">
        <v>71.400000000000006</v>
      </c>
      <c r="BT52" s="17">
        <v>34.799999999999997</v>
      </c>
      <c r="BU52" s="17"/>
      <c r="BV52" s="17"/>
      <c r="BW52" s="17"/>
      <c r="BX52" s="17"/>
      <c r="BY52" s="17"/>
      <c r="BZ52" s="17"/>
      <c r="CA52" s="17">
        <v>2.1</v>
      </c>
      <c r="CB52" s="17">
        <v>264.2</v>
      </c>
      <c r="CC52" s="17">
        <v>132.4</v>
      </c>
      <c r="CD52" s="17">
        <v>63.1</v>
      </c>
      <c r="CE52" s="17">
        <v>79.5</v>
      </c>
      <c r="CF52" s="17">
        <v>30.1</v>
      </c>
      <c r="CG52" s="17"/>
      <c r="CH52" s="17">
        <v>32.1</v>
      </c>
      <c r="CI52" s="17">
        <v>32.1</v>
      </c>
      <c r="CJ52" s="17">
        <v>138.5</v>
      </c>
      <c r="CK52" s="17"/>
      <c r="CL52" s="17">
        <v>70.3</v>
      </c>
      <c r="CM52" s="17"/>
      <c r="CN52" s="17"/>
      <c r="CO52" s="17"/>
      <c r="CP52" s="17"/>
      <c r="CQ52" s="17"/>
      <c r="CR52" s="17">
        <v>205.1</v>
      </c>
      <c r="CS52" s="17">
        <v>98.6</v>
      </c>
      <c r="CT52" s="17">
        <v>7.3</v>
      </c>
      <c r="CU52" s="17"/>
      <c r="CV52" s="17">
        <v>20</v>
      </c>
      <c r="CW52" s="17">
        <v>0</v>
      </c>
      <c r="CX52" s="17">
        <v>11.3</v>
      </c>
      <c r="CY52" s="17">
        <v>0</v>
      </c>
      <c r="CZ52" s="17">
        <v>1</v>
      </c>
      <c r="DA52" s="17">
        <v>0</v>
      </c>
      <c r="DB52" s="17">
        <v>20.3</v>
      </c>
      <c r="DC52" s="17">
        <v>9.9</v>
      </c>
      <c r="DD52" s="17">
        <v>5.5</v>
      </c>
      <c r="DE52" s="17">
        <v>0</v>
      </c>
      <c r="DF52" s="17">
        <v>0</v>
      </c>
      <c r="DG52" s="17">
        <v>2.2000000000000002</v>
      </c>
      <c r="DH52" s="17">
        <v>0</v>
      </c>
      <c r="DI52" s="17">
        <v>5.0999999999999996</v>
      </c>
      <c r="DJ52" s="17">
        <v>20.3</v>
      </c>
      <c r="DK52" s="17">
        <v>20</v>
      </c>
      <c r="DL52" s="17">
        <v>18.7</v>
      </c>
      <c r="DM52" s="17">
        <v>3.5</v>
      </c>
      <c r="DN52" s="17">
        <v>0</v>
      </c>
      <c r="DO52" s="17">
        <v>0</v>
      </c>
      <c r="DP52" s="17">
        <v>0</v>
      </c>
      <c r="DQ52" s="17">
        <v>2.5</v>
      </c>
      <c r="DR52" s="17">
        <v>9.1999999999999993</v>
      </c>
      <c r="DS52" s="17">
        <v>0</v>
      </c>
      <c r="DT52" s="17">
        <v>3.4</v>
      </c>
      <c r="DU52" s="17">
        <v>20.3</v>
      </c>
      <c r="DV52" s="17">
        <v>3.2</v>
      </c>
      <c r="DW52" s="17"/>
      <c r="DX52" s="17">
        <v>0</v>
      </c>
      <c r="DY52" s="17">
        <v>19.8</v>
      </c>
      <c r="DZ52" s="17">
        <v>13</v>
      </c>
      <c r="EA52" s="17">
        <v>20.2</v>
      </c>
      <c r="EB52" s="17">
        <v>20.399999999999999</v>
      </c>
      <c r="EC52" s="17">
        <v>2.2000000000000002</v>
      </c>
      <c r="ED52" s="17">
        <v>5</v>
      </c>
      <c r="EE52" s="17">
        <v>0</v>
      </c>
      <c r="EF52" s="17">
        <v>1.8</v>
      </c>
      <c r="EG52" s="17">
        <v>1.4</v>
      </c>
      <c r="EH52" s="17">
        <v>0</v>
      </c>
      <c r="EI52" s="17">
        <v>0</v>
      </c>
      <c r="EJ52" s="17">
        <v>0</v>
      </c>
      <c r="EK52" s="17">
        <v>21</v>
      </c>
      <c r="EL52" s="17">
        <v>8.1</v>
      </c>
      <c r="EM52" s="17"/>
      <c r="EN52" s="17">
        <v>20.399999999999999</v>
      </c>
      <c r="EO52" s="17">
        <v>20.399999999999999</v>
      </c>
      <c r="EP52" s="17">
        <v>20</v>
      </c>
      <c r="EQ52" s="17">
        <v>2</v>
      </c>
      <c r="ER52" s="17">
        <v>0</v>
      </c>
      <c r="ES52" s="17">
        <v>0</v>
      </c>
      <c r="ET52" s="17">
        <v>0</v>
      </c>
      <c r="EU52" s="17">
        <v>0.6</v>
      </c>
      <c r="EV52" s="17">
        <v>25.3</v>
      </c>
      <c r="EW52" s="17">
        <v>23.1</v>
      </c>
      <c r="EX52" s="17">
        <v>0</v>
      </c>
      <c r="EY52" s="17">
        <v>3.9</v>
      </c>
      <c r="EZ52" s="17">
        <v>2.2000000000000002</v>
      </c>
      <c r="FA52" s="17">
        <v>2.4</v>
      </c>
      <c r="FB52" s="17">
        <v>0.8</v>
      </c>
      <c r="FC52" s="17">
        <v>0</v>
      </c>
      <c r="FD52" s="17">
        <v>7.8</v>
      </c>
      <c r="FE52" s="17">
        <v>20</v>
      </c>
      <c r="FF52" s="17">
        <v>20</v>
      </c>
      <c r="FG52" s="17">
        <v>8.1</v>
      </c>
      <c r="FH52" s="17">
        <v>12.1</v>
      </c>
      <c r="FI52" s="17">
        <v>33.200000000000003</v>
      </c>
      <c r="FJ52" s="17">
        <v>14.1</v>
      </c>
      <c r="FK52" s="17">
        <v>0</v>
      </c>
      <c r="FL52" s="17">
        <v>6.8</v>
      </c>
      <c r="FM52" s="17">
        <v>10.6</v>
      </c>
      <c r="FN52" s="17">
        <v>16.11</v>
      </c>
      <c r="FO52" s="17">
        <v>8027.01</v>
      </c>
      <c r="FP52" s="15"/>
      <c r="FQ52" s="17">
        <v>24.529430000000001</v>
      </c>
      <c r="FR52" s="17">
        <v>8</v>
      </c>
      <c r="FS52" s="17">
        <v>11.1</v>
      </c>
      <c r="FT52" s="17">
        <v>0</v>
      </c>
      <c r="FU52" s="17">
        <v>26</v>
      </c>
      <c r="FV52" s="17">
        <v>19</v>
      </c>
      <c r="FW52" s="17">
        <v>11.7</v>
      </c>
      <c r="FX52" s="17">
        <v>15.2</v>
      </c>
      <c r="FY52" s="17">
        <v>115.52943</v>
      </c>
    </row>
    <row r="53" spans="1:181" ht="24" customHeight="1" x14ac:dyDescent="0.3">
      <c r="A53" s="16" t="s">
        <v>57</v>
      </c>
      <c r="B53" s="16" t="s">
        <v>837</v>
      </c>
      <c r="C53" s="17">
        <v>201.7</v>
      </c>
      <c r="D53" s="17">
        <v>641.9</v>
      </c>
      <c r="E53" s="17">
        <v>213</v>
      </c>
      <c r="F53" s="17"/>
      <c r="G53" s="17"/>
      <c r="H53" s="17">
        <v>89.6</v>
      </c>
      <c r="I53" s="17">
        <v>256.7</v>
      </c>
      <c r="J53" s="17"/>
      <c r="K53" s="17">
        <v>59.7</v>
      </c>
      <c r="L53" s="17">
        <v>142.4</v>
      </c>
      <c r="M53" s="17">
        <v>142.69999999999999</v>
      </c>
      <c r="N53" s="17">
        <v>142.30000000000001</v>
      </c>
      <c r="O53" s="17">
        <v>243.2</v>
      </c>
      <c r="P53" s="17">
        <v>203.5</v>
      </c>
      <c r="Q53" s="17">
        <v>107.5</v>
      </c>
      <c r="R53" s="17">
        <v>558.29999999999995</v>
      </c>
      <c r="S53" s="17">
        <v>10.199999999999999</v>
      </c>
      <c r="T53" s="17"/>
      <c r="U53" s="17"/>
      <c r="V53" s="17"/>
      <c r="W53" s="17"/>
      <c r="X53" s="17">
        <v>166.5</v>
      </c>
      <c r="Y53" s="17">
        <v>8.6</v>
      </c>
      <c r="Z53" s="17">
        <v>6</v>
      </c>
      <c r="AA53" s="17">
        <v>22.3</v>
      </c>
      <c r="AB53" s="17">
        <v>0</v>
      </c>
      <c r="AC53" s="17"/>
      <c r="AD53" s="17">
        <v>142.6</v>
      </c>
      <c r="AE53" s="17"/>
      <c r="AF53" s="17"/>
      <c r="AG53" s="17"/>
      <c r="AH53" s="17"/>
      <c r="AI53" s="17">
        <v>110.6</v>
      </c>
      <c r="AJ53" s="17">
        <v>207.3</v>
      </c>
      <c r="AK53" s="17"/>
      <c r="AL53" s="17"/>
      <c r="AM53" s="17"/>
      <c r="AN53" s="17">
        <v>6.5</v>
      </c>
      <c r="AO53" s="17">
        <v>464</v>
      </c>
      <c r="AP53" s="17">
        <v>81.599999999999994</v>
      </c>
      <c r="AQ53" s="17">
        <v>150.9</v>
      </c>
      <c r="AR53" s="17">
        <v>42</v>
      </c>
      <c r="AS53" s="17">
        <v>17.399999999999999</v>
      </c>
      <c r="AT53" s="17">
        <v>18.8</v>
      </c>
      <c r="AU53" s="17">
        <v>91.9</v>
      </c>
      <c r="AV53" s="17">
        <v>178.5</v>
      </c>
      <c r="AW53" s="17">
        <v>179.3</v>
      </c>
      <c r="AX53" s="17">
        <v>185.1</v>
      </c>
      <c r="AY53" s="17">
        <v>106.1</v>
      </c>
      <c r="AZ53" s="17">
        <v>44.1</v>
      </c>
      <c r="BA53" s="17">
        <v>22.8</v>
      </c>
      <c r="BB53" s="17">
        <v>3.8</v>
      </c>
      <c r="BC53" s="17">
        <v>32.200000000000003</v>
      </c>
      <c r="BD53" s="17">
        <v>170.3</v>
      </c>
      <c r="BE53" s="17"/>
      <c r="BF53" s="17"/>
      <c r="BG53" s="17">
        <v>94.1</v>
      </c>
      <c r="BH53" s="17"/>
      <c r="BI53" s="17"/>
      <c r="BJ53" s="17">
        <v>45.3</v>
      </c>
      <c r="BK53" s="17"/>
      <c r="BL53" s="17"/>
      <c r="BM53" s="17"/>
      <c r="BN53" s="17">
        <v>127.4</v>
      </c>
      <c r="BO53" s="17">
        <v>165.7</v>
      </c>
      <c r="BP53" s="17">
        <v>65</v>
      </c>
      <c r="BQ53" s="17">
        <v>195.2</v>
      </c>
      <c r="BR53" s="17"/>
      <c r="BS53" s="17">
        <v>71.5</v>
      </c>
      <c r="BT53" s="17">
        <v>34.700000000000003</v>
      </c>
      <c r="BU53" s="17"/>
      <c r="BV53" s="17"/>
      <c r="BW53" s="17"/>
      <c r="BX53" s="17"/>
      <c r="BY53" s="17"/>
      <c r="BZ53" s="17"/>
      <c r="CA53" s="17">
        <v>2.1</v>
      </c>
      <c r="CB53" s="17">
        <v>255.4</v>
      </c>
      <c r="CC53" s="17">
        <v>132.4</v>
      </c>
      <c r="CD53" s="17">
        <v>63.2</v>
      </c>
      <c r="CE53" s="17">
        <v>79.5</v>
      </c>
      <c r="CF53" s="17">
        <v>30.2</v>
      </c>
      <c r="CG53" s="17"/>
      <c r="CH53" s="17">
        <v>31.7</v>
      </c>
      <c r="CI53" s="17">
        <v>31.8</v>
      </c>
      <c r="CJ53" s="17">
        <v>138.5</v>
      </c>
      <c r="CK53" s="17"/>
      <c r="CL53" s="17">
        <v>67</v>
      </c>
      <c r="CM53" s="17"/>
      <c r="CN53" s="17"/>
      <c r="CO53" s="17"/>
      <c r="CP53" s="17"/>
      <c r="CQ53" s="17"/>
      <c r="CR53" s="17">
        <v>204.8</v>
      </c>
      <c r="CS53" s="17">
        <v>98.4</v>
      </c>
      <c r="CT53" s="17">
        <v>7.2</v>
      </c>
      <c r="CU53" s="17"/>
      <c r="CV53" s="17">
        <v>20</v>
      </c>
      <c r="CW53" s="17">
        <v>0</v>
      </c>
      <c r="CX53" s="17">
        <v>9.5</v>
      </c>
      <c r="CY53" s="17">
        <v>0</v>
      </c>
      <c r="CZ53" s="17">
        <v>1.2</v>
      </c>
      <c r="DA53" s="17">
        <v>0</v>
      </c>
      <c r="DB53" s="17">
        <v>20.399999999999999</v>
      </c>
      <c r="DC53" s="17">
        <v>9.9</v>
      </c>
      <c r="DD53" s="17">
        <v>5.4</v>
      </c>
      <c r="DE53" s="17">
        <v>0</v>
      </c>
      <c r="DF53" s="17">
        <v>0</v>
      </c>
      <c r="DG53" s="17">
        <v>2.2000000000000002</v>
      </c>
      <c r="DH53" s="17">
        <v>0</v>
      </c>
      <c r="DI53" s="17">
        <v>5.0999999999999996</v>
      </c>
      <c r="DJ53" s="17">
        <v>20.5</v>
      </c>
      <c r="DK53" s="17">
        <v>20</v>
      </c>
      <c r="DL53" s="17">
        <v>18.7</v>
      </c>
      <c r="DM53" s="17">
        <v>3.5</v>
      </c>
      <c r="DN53" s="17">
        <v>0</v>
      </c>
      <c r="DO53" s="17">
        <v>0</v>
      </c>
      <c r="DP53" s="17">
        <v>0</v>
      </c>
      <c r="DQ53" s="17">
        <v>2</v>
      </c>
      <c r="DR53" s="17">
        <v>7.9</v>
      </c>
      <c r="DS53" s="17">
        <v>0</v>
      </c>
      <c r="DT53" s="17">
        <v>3.4</v>
      </c>
      <c r="DU53" s="17">
        <v>20.3</v>
      </c>
      <c r="DV53" s="17">
        <v>3.2</v>
      </c>
      <c r="DW53" s="17"/>
      <c r="DX53" s="17">
        <v>0</v>
      </c>
      <c r="DY53" s="17">
        <v>19.8</v>
      </c>
      <c r="DZ53" s="17">
        <v>13</v>
      </c>
      <c r="EA53" s="17">
        <v>20.2</v>
      </c>
      <c r="EB53" s="17">
        <v>20.399999999999999</v>
      </c>
      <c r="EC53" s="17">
        <v>0.3</v>
      </c>
      <c r="ED53" s="17">
        <v>1.2</v>
      </c>
      <c r="EE53" s="17">
        <v>0</v>
      </c>
      <c r="EF53" s="17">
        <v>0</v>
      </c>
      <c r="EG53" s="17">
        <v>0.1</v>
      </c>
      <c r="EH53" s="17">
        <v>0</v>
      </c>
      <c r="EI53" s="17">
        <v>0</v>
      </c>
      <c r="EJ53" s="17">
        <v>0</v>
      </c>
      <c r="EK53" s="17">
        <v>21</v>
      </c>
      <c r="EL53" s="17">
        <v>8.1</v>
      </c>
      <c r="EM53" s="17"/>
      <c r="EN53" s="17">
        <v>20.399999999999999</v>
      </c>
      <c r="EO53" s="17">
        <v>20.399999999999999</v>
      </c>
      <c r="EP53" s="17">
        <v>20</v>
      </c>
      <c r="EQ53" s="17">
        <v>2.2999999999999998</v>
      </c>
      <c r="ER53" s="17">
        <v>0</v>
      </c>
      <c r="ES53" s="17">
        <v>0</v>
      </c>
      <c r="ET53" s="17">
        <v>0</v>
      </c>
      <c r="EU53" s="17">
        <v>0.6</v>
      </c>
      <c r="EV53" s="17">
        <v>18.7</v>
      </c>
      <c r="EW53" s="17">
        <v>22.6</v>
      </c>
      <c r="EX53" s="17">
        <v>0</v>
      </c>
      <c r="EY53" s="17">
        <v>3.9</v>
      </c>
      <c r="EZ53" s="17">
        <v>2.2000000000000002</v>
      </c>
      <c r="FA53" s="17">
        <v>2.4</v>
      </c>
      <c r="FB53" s="17">
        <v>0.8</v>
      </c>
      <c r="FC53" s="17">
        <v>0</v>
      </c>
      <c r="FD53" s="17">
        <v>7.8</v>
      </c>
      <c r="FE53" s="17">
        <v>20</v>
      </c>
      <c r="FF53" s="17">
        <v>20</v>
      </c>
      <c r="FG53" s="17">
        <v>9</v>
      </c>
      <c r="FH53" s="17">
        <v>12</v>
      </c>
      <c r="FI53" s="17">
        <v>32.9</v>
      </c>
      <c r="FJ53" s="17">
        <v>16.600000000000001</v>
      </c>
      <c r="FK53" s="17">
        <v>0</v>
      </c>
      <c r="FL53" s="17">
        <v>5.8</v>
      </c>
      <c r="FM53" s="17">
        <v>9.4</v>
      </c>
      <c r="FN53" s="17">
        <v>17.170000000000002</v>
      </c>
      <c r="FO53" s="17">
        <v>7955.27</v>
      </c>
      <c r="FP53" s="15"/>
      <c r="FQ53" s="17">
        <v>24.49569</v>
      </c>
      <c r="FR53" s="17">
        <v>8.01</v>
      </c>
      <c r="FS53" s="17">
        <v>11.3</v>
      </c>
      <c r="FT53" s="17">
        <v>0</v>
      </c>
      <c r="FU53" s="17">
        <v>26.1</v>
      </c>
      <c r="FV53" s="17">
        <v>19</v>
      </c>
      <c r="FW53" s="17">
        <v>11.7</v>
      </c>
      <c r="FX53" s="17">
        <v>15</v>
      </c>
      <c r="FY53" s="17">
        <v>115.60569</v>
      </c>
    </row>
    <row r="54" spans="1:181" ht="24" customHeight="1" x14ac:dyDescent="0.3">
      <c r="A54" s="16" t="s">
        <v>57</v>
      </c>
      <c r="B54" s="16" t="s">
        <v>838</v>
      </c>
      <c r="C54" s="17">
        <v>202.1</v>
      </c>
      <c r="D54" s="17">
        <v>637.5</v>
      </c>
      <c r="E54" s="17">
        <v>211</v>
      </c>
      <c r="F54" s="17"/>
      <c r="G54" s="17"/>
      <c r="H54" s="17">
        <v>90.1</v>
      </c>
      <c r="I54" s="17">
        <v>256.2</v>
      </c>
      <c r="J54" s="17"/>
      <c r="K54" s="17">
        <v>60.1</v>
      </c>
      <c r="L54" s="17">
        <v>130.80000000000001</v>
      </c>
      <c r="M54" s="17">
        <v>130.5</v>
      </c>
      <c r="N54" s="17">
        <v>131.30000000000001</v>
      </c>
      <c r="O54" s="17">
        <v>236.5</v>
      </c>
      <c r="P54" s="17">
        <v>203.6</v>
      </c>
      <c r="Q54" s="17">
        <v>107.4</v>
      </c>
      <c r="R54" s="17">
        <v>555.9</v>
      </c>
      <c r="S54" s="17">
        <v>10.199999999999999</v>
      </c>
      <c r="T54" s="17"/>
      <c r="U54" s="17"/>
      <c r="V54" s="17"/>
      <c r="W54" s="17"/>
      <c r="X54" s="17">
        <v>163.80000000000001</v>
      </c>
      <c r="Y54" s="17">
        <v>8.5</v>
      </c>
      <c r="Z54" s="17">
        <v>6.1</v>
      </c>
      <c r="AA54" s="17">
        <v>22.2</v>
      </c>
      <c r="AB54" s="17">
        <v>0</v>
      </c>
      <c r="AC54" s="17"/>
      <c r="AD54" s="17">
        <v>142.5</v>
      </c>
      <c r="AE54" s="17"/>
      <c r="AF54" s="17"/>
      <c r="AG54" s="17"/>
      <c r="AH54" s="17"/>
      <c r="AI54" s="17">
        <v>110.4</v>
      </c>
      <c r="AJ54" s="17">
        <v>194.7</v>
      </c>
      <c r="AK54" s="17"/>
      <c r="AL54" s="17"/>
      <c r="AM54" s="17"/>
      <c r="AN54" s="17">
        <v>6.5</v>
      </c>
      <c r="AO54" s="17">
        <v>463.4</v>
      </c>
      <c r="AP54" s="17">
        <v>81.599999999999994</v>
      </c>
      <c r="AQ54" s="17">
        <v>150.6</v>
      </c>
      <c r="AR54" s="17">
        <v>41.4</v>
      </c>
      <c r="AS54" s="17">
        <v>17</v>
      </c>
      <c r="AT54" s="17">
        <v>18.8</v>
      </c>
      <c r="AU54" s="17">
        <v>90.9</v>
      </c>
      <c r="AV54" s="17">
        <v>179.9</v>
      </c>
      <c r="AW54" s="17">
        <v>180</v>
      </c>
      <c r="AX54" s="17">
        <v>184.7</v>
      </c>
      <c r="AY54" s="17">
        <v>105.9</v>
      </c>
      <c r="AZ54" s="17">
        <v>44.5</v>
      </c>
      <c r="BA54" s="17">
        <v>22.8</v>
      </c>
      <c r="BB54" s="17">
        <v>3.8</v>
      </c>
      <c r="BC54" s="17">
        <v>31.8</v>
      </c>
      <c r="BD54" s="17">
        <v>168.5</v>
      </c>
      <c r="BE54" s="17"/>
      <c r="BF54" s="17"/>
      <c r="BG54" s="17">
        <v>93.9</v>
      </c>
      <c r="BH54" s="17"/>
      <c r="BI54" s="17"/>
      <c r="BJ54" s="17">
        <v>45.3</v>
      </c>
      <c r="BK54" s="17"/>
      <c r="BL54" s="17"/>
      <c r="BM54" s="17"/>
      <c r="BN54" s="17">
        <v>127.1</v>
      </c>
      <c r="BO54" s="17">
        <v>165.7</v>
      </c>
      <c r="BP54" s="17">
        <v>65.7</v>
      </c>
      <c r="BQ54" s="17">
        <v>195.5</v>
      </c>
      <c r="BR54" s="17"/>
      <c r="BS54" s="17">
        <v>71.099999999999994</v>
      </c>
      <c r="BT54" s="17">
        <v>34.6</v>
      </c>
      <c r="BU54" s="17"/>
      <c r="BV54" s="17"/>
      <c r="BW54" s="17"/>
      <c r="BX54" s="17"/>
      <c r="BY54" s="17"/>
      <c r="BZ54" s="17"/>
      <c r="CA54" s="17">
        <v>2.1</v>
      </c>
      <c r="CB54" s="17">
        <v>238.9</v>
      </c>
      <c r="CC54" s="17">
        <v>131.9</v>
      </c>
      <c r="CD54" s="17">
        <v>62.8</v>
      </c>
      <c r="CE54" s="17">
        <v>77.400000000000006</v>
      </c>
      <c r="CF54" s="17">
        <v>29.9</v>
      </c>
      <c r="CG54" s="17"/>
      <c r="CH54" s="17">
        <v>31.8</v>
      </c>
      <c r="CI54" s="17">
        <v>31.7</v>
      </c>
      <c r="CJ54" s="17">
        <v>138.1</v>
      </c>
      <c r="CK54" s="17"/>
      <c r="CL54" s="17">
        <v>66.2</v>
      </c>
      <c r="CM54" s="17"/>
      <c r="CN54" s="17"/>
      <c r="CO54" s="17"/>
      <c r="CP54" s="17"/>
      <c r="CQ54" s="17"/>
      <c r="CR54" s="17">
        <v>204.9</v>
      </c>
      <c r="CS54" s="17">
        <v>98.3</v>
      </c>
      <c r="CT54" s="17">
        <v>7.2</v>
      </c>
      <c r="CU54" s="17"/>
      <c r="CV54" s="17">
        <v>20</v>
      </c>
      <c r="CW54" s="17">
        <v>0</v>
      </c>
      <c r="CX54" s="17">
        <v>11.3</v>
      </c>
      <c r="CY54" s="17">
        <v>0</v>
      </c>
      <c r="CZ54" s="17">
        <v>0.6</v>
      </c>
      <c r="DA54" s="17">
        <v>0</v>
      </c>
      <c r="DB54" s="17">
        <v>20.3</v>
      </c>
      <c r="DC54" s="17">
        <v>10</v>
      </c>
      <c r="DD54" s="17">
        <v>5.4</v>
      </c>
      <c r="DE54" s="17">
        <v>0</v>
      </c>
      <c r="DF54" s="17">
        <v>0</v>
      </c>
      <c r="DG54" s="17">
        <v>2.2000000000000002</v>
      </c>
      <c r="DH54" s="17">
        <v>0</v>
      </c>
      <c r="DI54" s="17">
        <v>5</v>
      </c>
      <c r="DJ54" s="17">
        <v>20.3</v>
      </c>
      <c r="DK54" s="17">
        <v>20</v>
      </c>
      <c r="DL54" s="17">
        <v>18.7</v>
      </c>
      <c r="DM54" s="17">
        <v>3.5</v>
      </c>
      <c r="DN54" s="17">
        <v>0</v>
      </c>
      <c r="DO54" s="17">
        <v>0</v>
      </c>
      <c r="DP54" s="17">
        <v>0</v>
      </c>
      <c r="DQ54" s="17">
        <v>2.5</v>
      </c>
      <c r="DR54" s="17">
        <v>9</v>
      </c>
      <c r="DS54" s="17">
        <v>0</v>
      </c>
      <c r="DT54" s="17">
        <v>3.3</v>
      </c>
      <c r="DU54" s="17">
        <v>20.3</v>
      </c>
      <c r="DV54" s="17">
        <v>3.2</v>
      </c>
      <c r="DW54" s="17"/>
      <c r="DX54" s="17">
        <v>0</v>
      </c>
      <c r="DY54" s="17">
        <v>19.8</v>
      </c>
      <c r="DZ54" s="17">
        <v>13</v>
      </c>
      <c r="EA54" s="17">
        <v>20.2</v>
      </c>
      <c r="EB54" s="17">
        <v>20.3</v>
      </c>
      <c r="EC54" s="17">
        <v>0.1</v>
      </c>
      <c r="ED54" s="17">
        <v>0.7</v>
      </c>
      <c r="EE54" s="17">
        <v>0</v>
      </c>
      <c r="EF54" s="17">
        <v>0</v>
      </c>
      <c r="EG54" s="17">
        <v>0</v>
      </c>
      <c r="EH54" s="17">
        <v>0</v>
      </c>
      <c r="EI54" s="17">
        <v>0</v>
      </c>
      <c r="EJ54" s="17">
        <v>0</v>
      </c>
      <c r="EK54" s="17">
        <v>21</v>
      </c>
      <c r="EL54" s="17">
        <v>8.1</v>
      </c>
      <c r="EM54" s="17"/>
      <c r="EN54" s="17">
        <v>20.399999999999999</v>
      </c>
      <c r="EO54" s="17">
        <v>20.399999999999999</v>
      </c>
      <c r="EP54" s="17">
        <v>20</v>
      </c>
      <c r="EQ54" s="17">
        <v>2.1</v>
      </c>
      <c r="ER54" s="17">
        <v>0</v>
      </c>
      <c r="ES54" s="17">
        <v>0</v>
      </c>
      <c r="ET54" s="17">
        <v>0</v>
      </c>
      <c r="EU54" s="17">
        <v>0.6</v>
      </c>
      <c r="EV54" s="17">
        <v>16.7</v>
      </c>
      <c r="EW54" s="17">
        <v>17.7</v>
      </c>
      <c r="EX54" s="17">
        <v>0</v>
      </c>
      <c r="EY54" s="17">
        <v>3.9</v>
      </c>
      <c r="EZ54" s="17">
        <v>2.2000000000000002</v>
      </c>
      <c r="FA54" s="17">
        <v>2.4</v>
      </c>
      <c r="FB54" s="17">
        <v>0.8</v>
      </c>
      <c r="FC54" s="17">
        <v>0</v>
      </c>
      <c r="FD54" s="17">
        <v>7.8</v>
      </c>
      <c r="FE54" s="17">
        <v>20</v>
      </c>
      <c r="FF54" s="17">
        <v>20</v>
      </c>
      <c r="FG54" s="17">
        <v>8</v>
      </c>
      <c r="FH54" s="17">
        <v>12</v>
      </c>
      <c r="FI54" s="17">
        <v>32.799999999999997</v>
      </c>
      <c r="FJ54" s="17">
        <v>16.899999999999999</v>
      </c>
      <c r="FK54" s="17">
        <v>0</v>
      </c>
      <c r="FL54" s="17">
        <v>6.3</v>
      </c>
      <c r="FM54" s="17">
        <v>9.5</v>
      </c>
      <c r="FN54" s="17">
        <v>18.07</v>
      </c>
      <c r="FO54" s="17">
        <v>7860.97</v>
      </c>
      <c r="FP54" s="15"/>
      <c r="FQ54" s="17">
        <v>24.44858</v>
      </c>
      <c r="FR54" s="17">
        <v>8.01</v>
      </c>
      <c r="FS54" s="17">
        <v>11.1</v>
      </c>
      <c r="FT54" s="17">
        <v>0</v>
      </c>
      <c r="FU54" s="17">
        <v>26.1</v>
      </c>
      <c r="FV54" s="17">
        <v>19</v>
      </c>
      <c r="FW54" s="17">
        <v>11.8</v>
      </c>
      <c r="FX54" s="17">
        <v>15.2</v>
      </c>
      <c r="FY54" s="17">
        <v>115.65858</v>
      </c>
    </row>
    <row r="55" spans="1:181" ht="24" customHeight="1" x14ac:dyDescent="0.3">
      <c r="A55" s="16" t="s">
        <v>57</v>
      </c>
      <c r="B55" s="16" t="s">
        <v>839</v>
      </c>
      <c r="C55" s="17">
        <v>198.2</v>
      </c>
      <c r="D55" s="17">
        <v>637.79999999999995</v>
      </c>
      <c r="E55" s="17">
        <v>211.5</v>
      </c>
      <c r="F55" s="17"/>
      <c r="G55" s="17"/>
      <c r="H55" s="17">
        <v>88.9</v>
      </c>
      <c r="I55" s="17">
        <v>256.8</v>
      </c>
      <c r="J55" s="17"/>
      <c r="K55" s="17">
        <v>59</v>
      </c>
      <c r="L55" s="17">
        <v>171.6</v>
      </c>
      <c r="M55" s="17">
        <v>171.6</v>
      </c>
      <c r="N55" s="17">
        <v>171.9</v>
      </c>
      <c r="O55" s="17">
        <v>267.39999999999998</v>
      </c>
      <c r="P55" s="17">
        <v>203.3</v>
      </c>
      <c r="Q55" s="17">
        <v>107.5</v>
      </c>
      <c r="R55" s="17">
        <v>557.29999999999995</v>
      </c>
      <c r="S55" s="17">
        <v>10.199999999999999</v>
      </c>
      <c r="T55" s="17"/>
      <c r="U55" s="17"/>
      <c r="V55" s="17"/>
      <c r="W55" s="17"/>
      <c r="X55" s="17">
        <v>166.4</v>
      </c>
      <c r="Y55" s="17">
        <v>8.5</v>
      </c>
      <c r="Z55" s="17">
        <v>5.8</v>
      </c>
      <c r="AA55" s="17">
        <v>22.4</v>
      </c>
      <c r="AB55" s="17">
        <v>1</v>
      </c>
      <c r="AC55" s="17"/>
      <c r="AD55" s="17">
        <v>142.30000000000001</v>
      </c>
      <c r="AE55" s="17"/>
      <c r="AF55" s="17"/>
      <c r="AG55" s="17"/>
      <c r="AH55" s="17"/>
      <c r="AI55" s="17">
        <v>110.1</v>
      </c>
      <c r="AJ55" s="17">
        <v>222.9</v>
      </c>
      <c r="AK55" s="17"/>
      <c r="AL55" s="17"/>
      <c r="AM55" s="17"/>
      <c r="AN55" s="17">
        <v>6.5</v>
      </c>
      <c r="AO55" s="17">
        <v>462.7</v>
      </c>
      <c r="AP55" s="17">
        <v>81.599999999999994</v>
      </c>
      <c r="AQ55" s="17">
        <v>150.6</v>
      </c>
      <c r="AR55" s="17">
        <v>41.5</v>
      </c>
      <c r="AS55" s="17">
        <v>18.3</v>
      </c>
      <c r="AT55" s="17">
        <v>18.8</v>
      </c>
      <c r="AU55" s="17">
        <v>90.7</v>
      </c>
      <c r="AV55" s="17">
        <v>176.9</v>
      </c>
      <c r="AW55" s="17">
        <v>177.2</v>
      </c>
      <c r="AX55" s="17">
        <v>184.8</v>
      </c>
      <c r="AY55" s="17">
        <v>104.8</v>
      </c>
      <c r="AZ55" s="17">
        <v>44</v>
      </c>
      <c r="BA55" s="17">
        <v>22.5</v>
      </c>
      <c r="BB55" s="17">
        <v>3.8</v>
      </c>
      <c r="BC55" s="17">
        <v>32.5</v>
      </c>
      <c r="BD55" s="17">
        <v>168.2</v>
      </c>
      <c r="BE55" s="17"/>
      <c r="BF55" s="17"/>
      <c r="BG55" s="17">
        <v>93.5</v>
      </c>
      <c r="BH55" s="17"/>
      <c r="BI55" s="17"/>
      <c r="BJ55" s="17">
        <v>45</v>
      </c>
      <c r="BK55" s="17"/>
      <c r="BL55" s="17"/>
      <c r="BM55" s="17"/>
      <c r="BN55" s="17">
        <v>126.7</v>
      </c>
      <c r="BO55" s="17">
        <v>165.4</v>
      </c>
      <c r="BP55" s="17">
        <v>0</v>
      </c>
      <c r="BQ55" s="17">
        <v>195.6</v>
      </c>
      <c r="BR55" s="17"/>
      <c r="BS55" s="17">
        <v>71.2</v>
      </c>
      <c r="BT55" s="17">
        <v>34.6</v>
      </c>
      <c r="BU55" s="17"/>
      <c r="BV55" s="17"/>
      <c r="BW55" s="17"/>
      <c r="BX55" s="17"/>
      <c r="BY55" s="17"/>
      <c r="BZ55" s="17"/>
      <c r="CA55" s="17">
        <v>2.1</v>
      </c>
      <c r="CB55" s="17">
        <v>265.60000000000002</v>
      </c>
      <c r="CC55" s="17">
        <v>124.1</v>
      </c>
      <c r="CD55" s="17">
        <v>62.3</v>
      </c>
      <c r="CE55" s="17">
        <v>77.3</v>
      </c>
      <c r="CF55" s="17">
        <v>29.7</v>
      </c>
      <c r="CG55" s="17"/>
      <c r="CH55" s="17">
        <v>0</v>
      </c>
      <c r="CI55" s="17">
        <v>0</v>
      </c>
      <c r="CJ55" s="17">
        <v>139.1</v>
      </c>
      <c r="CK55" s="17"/>
      <c r="CL55" s="17">
        <v>67</v>
      </c>
      <c r="CM55" s="17"/>
      <c r="CN55" s="17"/>
      <c r="CO55" s="17"/>
      <c r="CP55" s="17"/>
      <c r="CQ55" s="17"/>
      <c r="CR55" s="17">
        <v>204.9</v>
      </c>
      <c r="CS55" s="17">
        <v>98.4</v>
      </c>
      <c r="CT55" s="17">
        <v>7.2</v>
      </c>
      <c r="CU55" s="17"/>
      <c r="CV55" s="17">
        <v>20</v>
      </c>
      <c r="CW55" s="17">
        <v>0</v>
      </c>
      <c r="CX55" s="17">
        <v>15</v>
      </c>
      <c r="CY55" s="17">
        <v>0</v>
      </c>
      <c r="CZ55" s="17">
        <v>0.4</v>
      </c>
      <c r="DA55" s="17">
        <v>0</v>
      </c>
      <c r="DB55" s="17">
        <v>20.3</v>
      </c>
      <c r="DC55" s="17">
        <v>10</v>
      </c>
      <c r="DD55" s="17">
        <v>5.2</v>
      </c>
      <c r="DE55" s="17">
        <v>0</v>
      </c>
      <c r="DF55" s="17">
        <v>0</v>
      </c>
      <c r="DG55" s="17">
        <v>2.2000000000000002</v>
      </c>
      <c r="DH55" s="17">
        <v>0</v>
      </c>
      <c r="DI55" s="17">
        <v>5.0999999999999996</v>
      </c>
      <c r="DJ55" s="17">
        <v>20.100000000000001</v>
      </c>
      <c r="DK55" s="17">
        <v>20</v>
      </c>
      <c r="DL55" s="17">
        <v>18.7</v>
      </c>
      <c r="DM55" s="17">
        <v>3.5</v>
      </c>
      <c r="DN55" s="17">
        <v>0</v>
      </c>
      <c r="DO55" s="17">
        <v>0</v>
      </c>
      <c r="DP55" s="17">
        <v>0</v>
      </c>
      <c r="DQ55" s="17">
        <v>2.1</v>
      </c>
      <c r="DR55" s="17">
        <v>8.5</v>
      </c>
      <c r="DS55" s="17">
        <v>0</v>
      </c>
      <c r="DT55" s="17">
        <v>3.3</v>
      </c>
      <c r="DU55" s="17">
        <v>20.2</v>
      </c>
      <c r="DV55" s="17">
        <v>3.2</v>
      </c>
      <c r="DW55" s="17"/>
      <c r="DX55" s="17">
        <v>0</v>
      </c>
      <c r="DY55" s="17">
        <v>19.8</v>
      </c>
      <c r="DZ55" s="17">
        <v>12.8</v>
      </c>
      <c r="EA55" s="17">
        <v>20.100000000000001</v>
      </c>
      <c r="EB55" s="17">
        <v>20.3</v>
      </c>
      <c r="EC55" s="17">
        <v>0.3</v>
      </c>
      <c r="ED55" s="17">
        <v>2.5</v>
      </c>
      <c r="EE55" s="17">
        <v>0</v>
      </c>
      <c r="EF55" s="17">
        <v>0</v>
      </c>
      <c r="EG55" s="17">
        <v>0</v>
      </c>
      <c r="EH55" s="17">
        <v>0</v>
      </c>
      <c r="EI55" s="17">
        <v>0</v>
      </c>
      <c r="EJ55" s="17">
        <v>0</v>
      </c>
      <c r="EK55" s="17">
        <v>21</v>
      </c>
      <c r="EL55" s="17">
        <v>8.1</v>
      </c>
      <c r="EM55" s="17"/>
      <c r="EN55" s="17">
        <v>20.399999999999999</v>
      </c>
      <c r="EO55" s="17">
        <v>20.399999999999999</v>
      </c>
      <c r="EP55" s="17">
        <v>20</v>
      </c>
      <c r="EQ55" s="17">
        <v>1.2</v>
      </c>
      <c r="ER55" s="17">
        <v>0</v>
      </c>
      <c r="ES55" s="17">
        <v>0</v>
      </c>
      <c r="ET55" s="17">
        <v>0</v>
      </c>
      <c r="EU55" s="17">
        <v>0.6</v>
      </c>
      <c r="EV55" s="17">
        <v>12.2</v>
      </c>
      <c r="EW55" s="17">
        <v>13.5</v>
      </c>
      <c r="EX55" s="17">
        <v>0</v>
      </c>
      <c r="EY55" s="17">
        <v>3.9</v>
      </c>
      <c r="EZ55" s="17">
        <v>2.2000000000000002</v>
      </c>
      <c r="FA55" s="17">
        <v>2.4</v>
      </c>
      <c r="FB55" s="17">
        <v>0.8</v>
      </c>
      <c r="FC55" s="17">
        <v>0</v>
      </c>
      <c r="FD55" s="17">
        <v>7.8</v>
      </c>
      <c r="FE55" s="17">
        <v>20.2</v>
      </c>
      <c r="FF55" s="17">
        <v>20.100000000000001</v>
      </c>
      <c r="FG55" s="17">
        <v>8.5</v>
      </c>
      <c r="FH55" s="17">
        <v>13.9</v>
      </c>
      <c r="FI55" s="17">
        <v>32.799999999999997</v>
      </c>
      <c r="FJ55" s="17">
        <v>16.7</v>
      </c>
      <c r="FK55" s="17">
        <v>0</v>
      </c>
      <c r="FL55" s="17">
        <v>6.9</v>
      </c>
      <c r="FM55" s="17">
        <v>10.1</v>
      </c>
      <c r="FN55" s="17">
        <v>18.920000000000002</v>
      </c>
      <c r="FO55" s="17">
        <v>7923.72</v>
      </c>
      <c r="FP55" s="15"/>
      <c r="FQ55" s="17">
        <v>24.535</v>
      </c>
      <c r="FR55" s="17">
        <v>8</v>
      </c>
      <c r="FS55" s="17">
        <v>11.1</v>
      </c>
      <c r="FT55" s="17">
        <v>0</v>
      </c>
      <c r="FU55" s="17">
        <v>26.1</v>
      </c>
      <c r="FV55" s="17">
        <v>19</v>
      </c>
      <c r="FW55" s="17">
        <v>11.7</v>
      </c>
      <c r="FX55" s="17">
        <v>15.2</v>
      </c>
      <c r="FY55" s="17">
        <v>115.63500000000001</v>
      </c>
    </row>
    <row r="56" spans="1:181" ht="24" customHeight="1" x14ac:dyDescent="0.3">
      <c r="A56" s="16" t="s">
        <v>57</v>
      </c>
      <c r="B56" s="16" t="s">
        <v>840</v>
      </c>
      <c r="C56" s="17">
        <v>199.7</v>
      </c>
      <c r="D56" s="17">
        <v>642</v>
      </c>
      <c r="E56" s="17">
        <v>213</v>
      </c>
      <c r="F56" s="17"/>
      <c r="G56" s="17"/>
      <c r="H56" s="17">
        <v>89.8</v>
      </c>
      <c r="I56" s="17">
        <v>256.10000000000002</v>
      </c>
      <c r="J56" s="17"/>
      <c r="K56" s="17">
        <v>59.9</v>
      </c>
      <c r="L56" s="17">
        <v>137.9</v>
      </c>
      <c r="M56" s="17">
        <v>138.69999999999999</v>
      </c>
      <c r="N56" s="17">
        <v>137.6</v>
      </c>
      <c r="O56" s="17">
        <v>243</v>
      </c>
      <c r="P56" s="17">
        <v>203.4</v>
      </c>
      <c r="Q56" s="17">
        <v>107.7</v>
      </c>
      <c r="R56" s="17">
        <v>554.29999999999995</v>
      </c>
      <c r="S56" s="17">
        <v>10.3</v>
      </c>
      <c r="T56" s="17"/>
      <c r="U56" s="17"/>
      <c r="V56" s="17"/>
      <c r="W56" s="17"/>
      <c r="X56" s="17">
        <v>169.1</v>
      </c>
      <c r="Y56" s="17">
        <v>8.6999999999999993</v>
      </c>
      <c r="Z56" s="17">
        <v>5.8</v>
      </c>
      <c r="AA56" s="17">
        <v>0</v>
      </c>
      <c r="AB56" s="17">
        <v>0.9</v>
      </c>
      <c r="AC56" s="17"/>
      <c r="AD56" s="17">
        <v>142.19999999999999</v>
      </c>
      <c r="AE56" s="17"/>
      <c r="AF56" s="17"/>
      <c r="AG56" s="17"/>
      <c r="AH56" s="17"/>
      <c r="AI56" s="17">
        <v>110.6</v>
      </c>
      <c r="AJ56" s="17">
        <v>203.2</v>
      </c>
      <c r="AK56" s="17"/>
      <c r="AL56" s="17"/>
      <c r="AM56" s="17"/>
      <c r="AN56" s="17">
        <v>6.5</v>
      </c>
      <c r="AO56" s="17">
        <v>462.3</v>
      </c>
      <c r="AP56" s="17">
        <v>81.5</v>
      </c>
      <c r="AQ56" s="17">
        <v>150.19999999999999</v>
      </c>
      <c r="AR56" s="17">
        <v>42</v>
      </c>
      <c r="AS56" s="17">
        <v>18.600000000000001</v>
      </c>
      <c r="AT56" s="17">
        <v>18.8</v>
      </c>
      <c r="AU56" s="17">
        <v>91.8</v>
      </c>
      <c r="AV56" s="17">
        <v>177.7</v>
      </c>
      <c r="AW56" s="17">
        <v>178</v>
      </c>
      <c r="AX56" s="17">
        <v>184.5</v>
      </c>
      <c r="AY56" s="17">
        <v>106.1</v>
      </c>
      <c r="AZ56" s="17">
        <v>44.4</v>
      </c>
      <c r="BA56" s="17">
        <v>23</v>
      </c>
      <c r="BB56" s="17">
        <v>3.8</v>
      </c>
      <c r="BC56" s="17">
        <v>32.799999999999997</v>
      </c>
      <c r="BD56" s="17">
        <v>170.6</v>
      </c>
      <c r="BE56" s="17"/>
      <c r="BF56" s="17"/>
      <c r="BG56" s="17">
        <v>94</v>
      </c>
      <c r="BH56" s="17"/>
      <c r="BI56" s="17"/>
      <c r="BJ56" s="17">
        <v>45.5</v>
      </c>
      <c r="BK56" s="17"/>
      <c r="BL56" s="17"/>
      <c r="BM56" s="17"/>
      <c r="BN56" s="17">
        <v>127.6</v>
      </c>
      <c r="BO56" s="17">
        <v>70.7</v>
      </c>
      <c r="BP56" s="17">
        <v>0</v>
      </c>
      <c r="BQ56" s="17">
        <v>195.3</v>
      </c>
      <c r="BR56" s="17"/>
      <c r="BS56" s="17">
        <v>71.3</v>
      </c>
      <c r="BT56" s="17">
        <v>34.5</v>
      </c>
      <c r="BU56" s="17"/>
      <c r="BV56" s="17"/>
      <c r="BW56" s="17"/>
      <c r="BX56" s="17"/>
      <c r="BY56" s="17"/>
      <c r="BZ56" s="17"/>
      <c r="CA56" s="17">
        <v>2.1</v>
      </c>
      <c r="CB56" s="17">
        <v>251.4</v>
      </c>
      <c r="CC56" s="17">
        <v>125.6</v>
      </c>
      <c r="CD56" s="17">
        <v>62.9</v>
      </c>
      <c r="CE56" s="17">
        <v>77.5</v>
      </c>
      <c r="CF56" s="17">
        <v>30</v>
      </c>
      <c r="CG56" s="17"/>
      <c r="CH56" s="17">
        <v>0</v>
      </c>
      <c r="CI56" s="17">
        <v>0</v>
      </c>
      <c r="CJ56" s="17">
        <v>139.5</v>
      </c>
      <c r="CK56" s="17"/>
      <c r="CL56" s="17">
        <v>67.2</v>
      </c>
      <c r="CM56" s="17"/>
      <c r="CN56" s="17"/>
      <c r="CO56" s="17"/>
      <c r="CP56" s="17"/>
      <c r="CQ56" s="17"/>
      <c r="CR56" s="17">
        <v>205</v>
      </c>
      <c r="CS56" s="17">
        <v>98.4</v>
      </c>
      <c r="CT56" s="17">
        <v>7.2</v>
      </c>
      <c r="CU56" s="17"/>
      <c r="CV56" s="17">
        <v>20</v>
      </c>
      <c r="CW56" s="17">
        <v>0</v>
      </c>
      <c r="CX56" s="17">
        <v>14.9</v>
      </c>
      <c r="CY56" s="17">
        <v>0</v>
      </c>
      <c r="CZ56" s="17">
        <v>1.2</v>
      </c>
      <c r="DA56" s="17">
        <v>0</v>
      </c>
      <c r="DB56" s="17">
        <v>20.3</v>
      </c>
      <c r="DC56" s="17">
        <v>10</v>
      </c>
      <c r="DD56" s="17">
        <v>5.4</v>
      </c>
      <c r="DE56" s="17">
        <v>0</v>
      </c>
      <c r="DF56" s="17">
        <v>0</v>
      </c>
      <c r="DG56" s="17">
        <v>2.2000000000000002</v>
      </c>
      <c r="DH56" s="17">
        <v>0</v>
      </c>
      <c r="DI56" s="17">
        <v>5.0999999999999996</v>
      </c>
      <c r="DJ56" s="17">
        <v>20.5</v>
      </c>
      <c r="DK56" s="17">
        <v>20</v>
      </c>
      <c r="DL56" s="17">
        <v>18.8</v>
      </c>
      <c r="DM56" s="17">
        <v>3.5</v>
      </c>
      <c r="DN56" s="17">
        <v>0</v>
      </c>
      <c r="DO56" s="17">
        <v>0</v>
      </c>
      <c r="DP56" s="17">
        <v>0</v>
      </c>
      <c r="DQ56" s="17">
        <v>3.4</v>
      </c>
      <c r="DR56" s="17">
        <v>10.4</v>
      </c>
      <c r="DS56" s="17">
        <v>0</v>
      </c>
      <c r="DT56" s="17">
        <v>3.2</v>
      </c>
      <c r="DU56" s="17">
        <v>20.2</v>
      </c>
      <c r="DV56" s="17">
        <v>3.2</v>
      </c>
      <c r="DW56" s="17"/>
      <c r="DX56" s="17">
        <v>0</v>
      </c>
      <c r="DY56" s="17">
        <v>19.8</v>
      </c>
      <c r="DZ56" s="17">
        <v>12.1</v>
      </c>
      <c r="EA56" s="17">
        <v>20.3</v>
      </c>
      <c r="EB56" s="17">
        <v>20.3</v>
      </c>
      <c r="EC56" s="17">
        <v>0</v>
      </c>
      <c r="ED56" s="17">
        <v>0.8</v>
      </c>
      <c r="EE56" s="17">
        <v>0</v>
      </c>
      <c r="EF56" s="17">
        <v>0</v>
      </c>
      <c r="EG56" s="17">
        <v>0</v>
      </c>
      <c r="EH56" s="17">
        <v>0</v>
      </c>
      <c r="EI56" s="17">
        <v>0</v>
      </c>
      <c r="EJ56" s="17">
        <v>0</v>
      </c>
      <c r="EK56" s="17">
        <v>21</v>
      </c>
      <c r="EL56" s="17">
        <v>8.1</v>
      </c>
      <c r="EM56" s="17"/>
      <c r="EN56" s="17">
        <v>20.399999999999999</v>
      </c>
      <c r="EO56" s="17">
        <v>20.399999999999999</v>
      </c>
      <c r="EP56" s="17">
        <v>20</v>
      </c>
      <c r="EQ56" s="17">
        <v>3.6</v>
      </c>
      <c r="ER56" s="17">
        <v>0</v>
      </c>
      <c r="ES56" s="17">
        <v>0</v>
      </c>
      <c r="ET56" s="17">
        <v>0</v>
      </c>
      <c r="EU56" s="17">
        <v>0.6</v>
      </c>
      <c r="EV56" s="17">
        <v>10.3</v>
      </c>
      <c r="EW56" s="17">
        <v>11.1</v>
      </c>
      <c r="EX56" s="17">
        <v>0</v>
      </c>
      <c r="EY56" s="17">
        <v>3.3</v>
      </c>
      <c r="EZ56" s="17">
        <v>2.2000000000000002</v>
      </c>
      <c r="FA56" s="17">
        <v>2.4</v>
      </c>
      <c r="FB56" s="17">
        <v>1.3</v>
      </c>
      <c r="FC56" s="17">
        <v>0</v>
      </c>
      <c r="FD56" s="17">
        <v>7.8</v>
      </c>
      <c r="FE56" s="17">
        <v>20</v>
      </c>
      <c r="FF56" s="17">
        <v>20</v>
      </c>
      <c r="FG56" s="17">
        <v>8.6</v>
      </c>
      <c r="FH56" s="17">
        <v>16.899999999999999</v>
      </c>
      <c r="FI56" s="17">
        <v>32.9</v>
      </c>
      <c r="FJ56" s="17">
        <v>17.100000000000001</v>
      </c>
      <c r="FK56" s="17">
        <v>0</v>
      </c>
      <c r="FL56" s="17">
        <v>7</v>
      </c>
      <c r="FM56" s="17">
        <v>10.1</v>
      </c>
      <c r="FN56" s="17">
        <v>19.190000000000001</v>
      </c>
      <c r="FO56" s="17">
        <v>7672.09</v>
      </c>
      <c r="FP56" s="15"/>
      <c r="FQ56" s="17">
        <v>24.52628</v>
      </c>
      <c r="FR56" s="17">
        <v>8.01</v>
      </c>
      <c r="FS56" s="17">
        <v>11.8</v>
      </c>
      <c r="FT56" s="17">
        <v>0</v>
      </c>
      <c r="FU56" s="17">
        <v>26.1</v>
      </c>
      <c r="FV56" s="17">
        <v>19</v>
      </c>
      <c r="FW56" s="17">
        <v>11.7</v>
      </c>
      <c r="FX56" s="17">
        <v>15.3</v>
      </c>
      <c r="FY56" s="17">
        <v>116.43628</v>
      </c>
    </row>
    <row r="57" spans="1:181" ht="24" customHeight="1" x14ac:dyDescent="0.3">
      <c r="A57" s="16" t="s">
        <v>57</v>
      </c>
      <c r="B57" s="16" t="s">
        <v>841</v>
      </c>
      <c r="C57" s="17">
        <v>200.6</v>
      </c>
      <c r="D57" s="17">
        <v>646.70000000000005</v>
      </c>
      <c r="E57" s="17">
        <v>214.9</v>
      </c>
      <c r="F57" s="17"/>
      <c r="G57" s="17"/>
      <c r="H57" s="17">
        <v>89.8</v>
      </c>
      <c r="I57" s="17">
        <v>257.3</v>
      </c>
      <c r="J57" s="17"/>
      <c r="K57" s="17">
        <v>61</v>
      </c>
      <c r="L57" s="17">
        <v>122.1</v>
      </c>
      <c r="M57" s="17">
        <v>122.3</v>
      </c>
      <c r="N57" s="17">
        <v>122.2</v>
      </c>
      <c r="O57" s="17">
        <v>208.9</v>
      </c>
      <c r="P57" s="17">
        <v>202.3</v>
      </c>
      <c r="Q57" s="17">
        <v>107.6</v>
      </c>
      <c r="R57" s="17">
        <v>562.4</v>
      </c>
      <c r="S57" s="17">
        <v>10.199999999999999</v>
      </c>
      <c r="T57" s="17"/>
      <c r="U57" s="17"/>
      <c r="V57" s="17"/>
      <c r="W57" s="17"/>
      <c r="X57" s="17">
        <v>169.8</v>
      </c>
      <c r="Y57" s="17">
        <v>8.6999999999999993</v>
      </c>
      <c r="Z57" s="17">
        <v>5.7</v>
      </c>
      <c r="AA57" s="17">
        <v>0</v>
      </c>
      <c r="AB57" s="17">
        <v>0.9</v>
      </c>
      <c r="AC57" s="17"/>
      <c r="AD57" s="17">
        <v>142.6</v>
      </c>
      <c r="AE57" s="17"/>
      <c r="AF57" s="17"/>
      <c r="AG57" s="17"/>
      <c r="AH57" s="17"/>
      <c r="AI57" s="17">
        <v>110.4</v>
      </c>
      <c r="AJ57" s="17">
        <v>211.4</v>
      </c>
      <c r="AK57" s="17"/>
      <c r="AL57" s="17"/>
      <c r="AM57" s="17"/>
      <c r="AN57" s="17">
        <v>6.5</v>
      </c>
      <c r="AO57" s="17">
        <v>460.1</v>
      </c>
      <c r="AP57" s="17">
        <v>81.5</v>
      </c>
      <c r="AQ57" s="17">
        <v>150.9</v>
      </c>
      <c r="AR57" s="17">
        <v>42.2</v>
      </c>
      <c r="AS57" s="17">
        <v>18.399999999999999</v>
      </c>
      <c r="AT57" s="17">
        <v>18.8</v>
      </c>
      <c r="AU57" s="17">
        <v>95.3</v>
      </c>
      <c r="AV57" s="17">
        <v>180.3</v>
      </c>
      <c r="AW57" s="17">
        <v>181.1</v>
      </c>
      <c r="AX57" s="17">
        <v>186</v>
      </c>
      <c r="AY57" s="17">
        <v>107.2</v>
      </c>
      <c r="AZ57" s="17">
        <v>44.8</v>
      </c>
      <c r="BA57" s="17">
        <v>23.1</v>
      </c>
      <c r="BB57" s="17">
        <v>3.8</v>
      </c>
      <c r="BC57" s="17">
        <v>32.9</v>
      </c>
      <c r="BD57" s="17">
        <v>172.1</v>
      </c>
      <c r="BE57" s="17"/>
      <c r="BF57" s="17"/>
      <c r="BG57" s="17">
        <v>63.4</v>
      </c>
      <c r="BH57" s="17"/>
      <c r="BI57" s="17"/>
      <c r="BJ57" s="17">
        <v>45.2</v>
      </c>
      <c r="BK57" s="17"/>
      <c r="BL57" s="17"/>
      <c r="BM57" s="17"/>
      <c r="BN57" s="17">
        <v>127.8</v>
      </c>
      <c r="BO57" s="17">
        <v>0</v>
      </c>
      <c r="BP57" s="17">
        <v>0</v>
      </c>
      <c r="BQ57" s="17">
        <v>132.5</v>
      </c>
      <c r="BR57" s="17"/>
      <c r="BS57" s="17">
        <v>71.099999999999994</v>
      </c>
      <c r="BT57" s="17">
        <v>34.6</v>
      </c>
      <c r="BU57" s="17"/>
      <c r="BV57" s="17"/>
      <c r="BW57" s="17"/>
      <c r="BX57" s="17"/>
      <c r="BY57" s="17"/>
      <c r="BZ57" s="17"/>
      <c r="CA57" s="17">
        <v>2.1</v>
      </c>
      <c r="CB57" s="17">
        <v>270.2</v>
      </c>
      <c r="CC57" s="17">
        <v>130.4</v>
      </c>
      <c r="CD57" s="17">
        <v>63.4</v>
      </c>
      <c r="CE57" s="17">
        <v>79</v>
      </c>
      <c r="CF57" s="17">
        <v>30.4</v>
      </c>
      <c r="CG57" s="17"/>
      <c r="CH57" s="17">
        <v>0</v>
      </c>
      <c r="CI57" s="17">
        <v>0</v>
      </c>
      <c r="CJ57" s="17">
        <v>139.4</v>
      </c>
      <c r="CK57" s="17"/>
      <c r="CL57" s="17">
        <v>67.2</v>
      </c>
      <c r="CM57" s="17"/>
      <c r="CN57" s="17"/>
      <c r="CO57" s="17"/>
      <c r="CP57" s="17"/>
      <c r="CQ57" s="17"/>
      <c r="CR57" s="17">
        <v>205.4</v>
      </c>
      <c r="CS57" s="17">
        <v>98.6</v>
      </c>
      <c r="CT57" s="17">
        <v>7.2</v>
      </c>
      <c r="CU57" s="17"/>
      <c r="CV57" s="17">
        <v>20</v>
      </c>
      <c r="CW57" s="17">
        <v>0</v>
      </c>
      <c r="CX57" s="17">
        <v>11.3</v>
      </c>
      <c r="CY57" s="17">
        <v>0</v>
      </c>
      <c r="CZ57" s="17">
        <v>0.8</v>
      </c>
      <c r="DA57" s="17">
        <v>0</v>
      </c>
      <c r="DB57" s="17">
        <v>20.5</v>
      </c>
      <c r="DC57" s="17">
        <v>9.9</v>
      </c>
      <c r="DD57" s="17">
        <v>5.4</v>
      </c>
      <c r="DE57" s="17">
        <v>0</v>
      </c>
      <c r="DF57" s="17">
        <v>0</v>
      </c>
      <c r="DG57" s="17">
        <v>2.2000000000000002</v>
      </c>
      <c r="DH57" s="17">
        <v>0</v>
      </c>
      <c r="DI57" s="17">
        <v>5.0999999999999996</v>
      </c>
      <c r="DJ57" s="17">
        <v>20.7</v>
      </c>
      <c r="DK57" s="17">
        <v>20</v>
      </c>
      <c r="DL57" s="17">
        <v>18.8</v>
      </c>
      <c r="DM57" s="17">
        <v>3.5</v>
      </c>
      <c r="DN57" s="17">
        <v>0</v>
      </c>
      <c r="DO57" s="17">
        <v>0</v>
      </c>
      <c r="DP57" s="17">
        <v>0</v>
      </c>
      <c r="DQ57" s="17">
        <v>1.6</v>
      </c>
      <c r="DR57" s="17">
        <v>6.2</v>
      </c>
      <c r="DS57" s="17">
        <v>0</v>
      </c>
      <c r="DT57" s="17">
        <v>3.1</v>
      </c>
      <c r="DU57" s="17">
        <v>20.2</v>
      </c>
      <c r="DV57" s="17">
        <v>3.2</v>
      </c>
      <c r="DW57" s="17"/>
      <c r="DX57" s="17">
        <v>0</v>
      </c>
      <c r="DY57" s="17">
        <v>19.8</v>
      </c>
      <c r="DZ57" s="17">
        <v>10.5</v>
      </c>
      <c r="EA57" s="17">
        <v>20.3</v>
      </c>
      <c r="EB57" s="17">
        <v>20.399999999999999</v>
      </c>
      <c r="EC57" s="17">
        <v>0.1</v>
      </c>
      <c r="ED57" s="17">
        <v>0.1</v>
      </c>
      <c r="EE57" s="17">
        <v>0</v>
      </c>
      <c r="EF57" s="17">
        <v>0</v>
      </c>
      <c r="EG57" s="17">
        <v>0</v>
      </c>
      <c r="EH57" s="17">
        <v>0</v>
      </c>
      <c r="EI57" s="17">
        <v>0</v>
      </c>
      <c r="EJ57" s="17">
        <v>0</v>
      </c>
      <c r="EK57" s="17">
        <v>21</v>
      </c>
      <c r="EL57" s="17">
        <v>8.1</v>
      </c>
      <c r="EM57" s="17"/>
      <c r="EN57" s="17">
        <v>20.399999999999999</v>
      </c>
      <c r="EO57" s="17">
        <v>20.399999999999999</v>
      </c>
      <c r="EP57" s="17">
        <v>20</v>
      </c>
      <c r="EQ57" s="17">
        <v>2.4</v>
      </c>
      <c r="ER57" s="17">
        <v>0</v>
      </c>
      <c r="ES57" s="17">
        <v>0</v>
      </c>
      <c r="ET57" s="17">
        <v>0</v>
      </c>
      <c r="EU57" s="17">
        <v>0.6</v>
      </c>
      <c r="EV57" s="17">
        <v>7.3</v>
      </c>
      <c r="EW57" s="17">
        <v>6.2</v>
      </c>
      <c r="EX57" s="17">
        <v>0</v>
      </c>
      <c r="EY57" s="17">
        <v>3</v>
      </c>
      <c r="EZ57" s="17">
        <v>2.2000000000000002</v>
      </c>
      <c r="FA57" s="17">
        <v>2.4</v>
      </c>
      <c r="FB57" s="17">
        <v>1.8</v>
      </c>
      <c r="FC57" s="17">
        <v>0</v>
      </c>
      <c r="FD57" s="17">
        <v>7.7</v>
      </c>
      <c r="FE57" s="17">
        <v>20</v>
      </c>
      <c r="FF57" s="17">
        <v>19.899999999999999</v>
      </c>
      <c r="FG57" s="17">
        <v>9</v>
      </c>
      <c r="FH57" s="17">
        <v>17</v>
      </c>
      <c r="FI57" s="17">
        <v>32.9</v>
      </c>
      <c r="FJ57" s="17">
        <v>17.3</v>
      </c>
      <c r="FK57" s="17">
        <v>0</v>
      </c>
      <c r="FL57" s="17">
        <v>7.6</v>
      </c>
      <c r="FM57" s="17">
        <v>10.199999999999999</v>
      </c>
      <c r="FN57" s="17">
        <v>19.52</v>
      </c>
      <c r="FO57" s="17">
        <v>7471.32</v>
      </c>
      <c r="FP57" s="15"/>
      <c r="FQ57" s="17">
        <v>24.513999999999999</v>
      </c>
      <c r="FR57" s="17">
        <v>8.01</v>
      </c>
      <c r="FS57" s="17">
        <v>11.1</v>
      </c>
      <c r="FT57" s="17">
        <v>0</v>
      </c>
      <c r="FU57" s="17">
        <v>26.1</v>
      </c>
      <c r="FV57" s="17">
        <v>19</v>
      </c>
      <c r="FW57" s="17">
        <v>11.8</v>
      </c>
      <c r="FX57" s="17">
        <v>15</v>
      </c>
      <c r="FY57" s="17">
        <v>115.524</v>
      </c>
    </row>
    <row r="58" spans="1:181" ht="24" customHeight="1" x14ac:dyDescent="0.3">
      <c r="A58" s="18" t="s">
        <v>842</v>
      </c>
      <c r="B58" s="18" t="s">
        <v>58</v>
      </c>
      <c r="C58" s="19">
        <v>203.9</v>
      </c>
      <c r="D58" s="19">
        <v>640.1</v>
      </c>
      <c r="E58" s="19">
        <v>212.7</v>
      </c>
      <c r="F58" s="19"/>
      <c r="G58" s="19"/>
      <c r="H58" s="19">
        <v>90.2</v>
      </c>
      <c r="I58" s="19">
        <v>257.2</v>
      </c>
      <c r="J58" s="19"/>
      <c r="K58" s="19">
        <v>61.8</v>
      </c>
      <c r="L58" s="19">
        <v>105.6</v>
      </c>
      <c r="M58" s="19">
        <v>105.1</v>
      </c>
      <c r="N58" s="19">
        <v>105.6</v>
      </c>
      <c r="O58" s="19">
        <v>208.7</v>
      </c>
      <c r="P58" s="19">
        <v>204.9</v>
      </c>
      <c r="Q58" s="19">
        <v>108</v>
      </c>
      <c r="R58" s="19">
        <v>552.6</v>
      </c>
      <c r="S58" s="19">
        <v>10.199999999999999</v>
      </c>
      <c r="T58" s="19"/>
      <c r="U58" s="19"/>
      <c r="V58" s="19"/>
      <c r="W58" s="19"/>
      <c r="X58" s="19">
        <v>160.80000000000001</v>
      </c>
      <c r="Y58" s="19">
        <v>8.5</v>
      </c>
      <c r="Z58" s="19">
        <v>5.5</v>
      </c>
      <c r="AA58" s="19">
        <v>0</v>
      </c>
      <c r="AB58" s="19">
        <v>0</v>
      </c>
      <c r="AC58" s="19"/>
      <c r="AD58" s="19">
        <v>141.80000000000001</v>
      </c>
      <c r="AE58" s="19"/>
      <c r="AF58" s="19"/>
      <c r="AG58" s="19"/>
      <c r="AH58" s="19"/>
      <c r="AI58" s="19">
        <v>110.6</v>
      </c>
      <c r="AJ58" s="19">
        <v>167.7</v>
      </c>
      <c r="AK58" s="19"/>
      <c r="AL58" s="19"/>
      <c r="AM58" s="19"/>
      <c r="AN58" s="19">
        <v>6.5</v>
      </c>
      <c r="AO58" s="19">
        <v>461.8</v>
      </c>
      <c r="AP58" s="19">
        <v>81.5</v>
      </c>
      <c r="AQ58" s="19">
        <v>150.69999999999999</v>
      </c>
      <c r="AR58" s="19">
        <v>42</v>
      </c>
      <c r="AS58" s="19">
        <v>18.399999999999999</v>
      </c>
      <c r="AT58" s="19">
        <v>18.8</v>
      </c>
      <c r="AU58" s="19">
        <v>88.4</v>
      </c>
      <c r="AV58" s="19">
        <v>180.7</v>
      </c>
      <c r="AW58" s="19">
        <v>181.9</v>
      </c>
      <c r="AX58" s="19">
        <v>183.9</v>
      </c>
      <c r="AY58" s="19">
        <v>106.4</v>
      </c>
      <c r="AZ58" s="19">
        <v>44.5</v>
      </c>
      <c r="BA58" s="19">
        <v>23.1</v>
      </c>
      <c r="BB58" s="19">
        <v>3.8</v>
      </c>
      <c r="BC58" s="19">
        <v>32.5</v>
      </c>
      <c r="BD58" s="19">
        <v>170.9</v>
      </c>
      <c r="BE58" s="19"/>
      <c r="BF58" s="19"/>
      <c r="BG58" s="19">
        <v>61.7</v>
      </c>
      <c r="BH58" s="19"/>
      <c r="BI58" s="19"/>
      <c r="BJ58" s="19">
        <v>45.5</v>
      </c>
      <c r="BK58" s="19"/>
      <c r="BL58" s="19"/>
      <c r="BM58" s="19"/>
      <c r="BN58" s="19">
        <v>127.4</v>
      </c>
      <c r="BO58" s="19">
        <v>0</v>
      </c>
      <c r="BP58" s="19">
        <v>0</v>
      </c>
      <c r="BQ58" s="19">
        <v>74.900000000000006</v>
      </c>
      <c r="BR58" s="19"/>
      <c r="BS58" s="19">
        <v>71.599999999999994</v>
      </c>
      <c r="BT58" s="19">
        <v>34.4</v>
      </c>
      <c r="BU58" s="19"/>
      <c r="BV58" s="19"/>
      <c r="BW58" s="19"/>
      <c r="BX58" s="19"/>
      <c r="BY58" s="19"/>
      <c r="BZ58" s="19"/>
      <c r="CA58" s="19">
        <v>2.1</v>
      </c>
      <c r="CB58" s="19">
        <v>220.7</v>
      </c>
      <c r="CC58" s="19">
        <v>123.9</v>
      </c>
      <c r="CD58" s="19">
        <v>63.2</v>
      </c>
      <c r="CE58" s="19">
        <v>78.900000000000006</v>
      </c>
      <c r="CF58" s="19">
        <v>30.3</v>
      </c>
      <c r="CG58" s="19"/>
      <c r="CH58" s="19">
        <v>0</v>
      </c>
      <c r="CI58" s="19">
        <v>0</v>
      </c>
      <c r="CJ58" s="19">
        <v>140</v>
      </c>
      <c r="CK58" s="19"/>
      <c r="CL58" s="19">
        <v>67.2</v>
      </c>
      <c r="CM58" s="19"/>
      <c r="CN58" s="19"/>
      <c r="CO58" s="19"/>
      <c r="CP58" s="19"/>
      <c r="CQ58" s="19"/>
      <c r="CR58" s="19">
        <v>205.5</v>
      </c>
      <c r="CS58" s="19">
        <v>98.6</v>
      </c>
      <c r="CT58" s="19">
        <v>7.2</v>
      </c>
      <c r="CU58" s="19"/>
      <c r="CV58" s="19">
        <v>20</v>
      </c>
      <c r="CW58" s="19">
        <v>0</v>
      </c>
      <c r="CX58" s="19">
        <v>5.6</v>
      </c>
      <c r="CY58" s="19">
        <v>0</v>
      </c>
      <c r="CZ58" s="19">
        <v>1.6</v>
      </c>
      <c r="DA58" s="19">
        <v>0</v>
      </c>
      <c r="DB58" s="19">
        <v>20.399999999999999</v>
      </c>
      <c r="DC58" s="19">
        <v>9.8000000000000007</v>
      </c>
      <c r="DD58" s="19">
        <v>5.5</v>
      </c>
      <c r="DE58" s="19">
        <v>0</v>
      </c>
      <c r="DF58" s="19">
        <v>0</v>
      </c>
      <c r="DG58" s="19">
        <v>2.2000000000000002</v>
      </c>
      <c r="DH58" s="19">
        <v>0</v>
      </c>
      <c r="DI58" s="19">
        <v>4.7</v>
      </c>
      <c r="DJ58" s="19">
        <v>20.7</v>
      </c>
      <c r="DK58" s="19">
        <v>20</v>
      </c>
      <c r="DL58" s="19">
        <v>18.8</v>
      </c>
      <c r="DM58" s="19">
        <v>3.5</v>
      </c>
      <c r="DN58" s="19">
        <v>0</v>
      </c>
      <c r="DO58" s="19">
        <v>0</v>
      </c>
      <c r="DP58" s="19">
        <v>0</v>
      </c>
      <c r="DQ58" s="19">
        <v>1.2</v>
      </c>
      <c r="DR58" s="19">
        <v>4.5</v>
      </c>
      <c r="DS58" s="19">
        <v>0</v>
      </c>
      <c r="DT58" s="19">
        <v>3.1</v>
      </c>
      <c r="DU58" s="19">
        <v>20.2</v>
      </c>
      <c r="DV58" s="19">
        <v>3.2</v>
      </c>
      <c r="DW58" s="19"/>
      <c r="DX58" s="19">
        <v>0</v>
      </c>
      <c r="DY58" s="19">
        <v>19.8</v>
      </c>
      <c r="DZ58" s="19">
        <v>12.2</v>
      </c>
      <c r="EA58" s="19">
        <v>20.399999999999999</v>
      </c>
      <c r="EB58" s="19">
        <v>20.399999999999999</v>
      </c>
      <c r="EC58" s="19">
        <v>0.2</v>
      </c>
      <c r="ED58" s="19">
        <v>0</v>
      </c>
      <c r="EE58" s="19">
        <v>0</v>
      </c>
      <c r="EF58" s="19">
        <v>0</v>
      </c>
      <c r="EG58" s="19">
        <v>0</v>
      </c>
      <c r="EH58" s="19">
        <v>0</v>
      </c>
      <c r="EI58" s="19">
        <v>0</v>
      </c>
      <c r="EJ58" s="19">
        <v>0</v>
      </c>
      <c r="EK58" s="19">
        <v>21</v>
      </c>
      <c r="EL58" s="19">
        <v>8.1</v>
      </c>
      <c r="EM58" s="19"/>
      <c r="EN58" s="19">
        <v>20.399999999999999</v>
      </c>
      <c r="EO58" s="19">
        <v>20.399999999999999</v>
      </c>
      <c r="EP58" s="19">
        <v>20</v>
      </c>
      <c r="EQ58" s="19">
        <v>3.4</v>
      </c>
      <c r="ER58" s="19">
        <v>0</v>
      </c>
      <c r="ES58" s="19">
        <v>0</v>
      </c>
      <c r="ET58" s="19">
        <v>0</v>
      </c>
      <c r="EU58" s="19">
        <v>0.6</v>
      </c>
      <c r="EV58" s="19">
        <v>4</v>
      </c>
      <c r="EW58" s="19">
        <v>2.9</v>
      </c>
      <c r="EX58" s="19">
        <v>0</v>
      </c>
      <c r="EY58" s="19">
        <v>3</v>
      </c>
      <c r="EZ58" s="19">
        <v>2.2000000000000002</v>
      </c>
      <c r="FA58" s="19">
        <v>2.4</v>
      </c>
      <c r="FB58" s="19">
        <v>1.8</v>
      </c>
      <c r="FC58" s="19">
        <v>0</v>
      </c>
      <c r="FD58" s="19">
        <v>7.9</v>
      </c>
      <c r="FE58" s="19">
        <v>20</v>
      </c>
      <c r="FF58" s="19">
        <v>20</v>
      </c>
      <c r="FG58" s="19">
        <v>9</v>
      </c>
      <c r="FH58" s="19">
        <v>17.899999999999999</v>
      </c>
      <c r="FI58" s="19">
        <v>32.799999999999997</v>
      </c>
      <c r="FJ58" s="19">
        <v>17</v>
      </c>
      <c r="FK58" s="19">
        <v>0</v>
      </c>
      <c r="FL58" s="19">
        <v>7.8</v>
      </c>
      <c r="FM58" s="19">
        <v>10.199999999999999</v>
      </c>
      <c r="FN58" s="19">
        <v>18.43</v>
      </c>
      <c r="FO58" s="19">
        <v>7219.63</v>
      </c>
      <c r="FP58" s="15"/>
      <c r="FQ58" s="19">
        <v>24.530830000000002</v>
      </c>
      <c r="FR58" s="19">
        <v>8.01</v>
      </c>
      <c r="FS58" s="19">
        <v>11.3</v>
      </c>
      <c r="FT58" s="19">
        <v>0</v>
      </c>
      <c r="FU58" s="19">
        <v>26.1</v>
      </c>
      <c r="FV58" s="19">
        <v>19</v>
      </c>
      <c r="FW58" s="19">
        <v>11.7</v>
      </c>
      <c r="FX58" s="19">
        <v>15.2</v>
      </c>
      <c r="FY58" s="19">
        <v>115.84083</v>
      </c>
    </row>
    <row r="59" spans="1:181" ht="25.05" customHeight="1" x14ac:dyDescent="0.3">
      <c r="A59" s="203" t="s">
        <v>843</v>
      </c>
      <c r="B59" s="204"/>
      <c r="C59" s="20">
        <v>4854.3500000000004</v>
      </c>
      <c r="D59" s="20">
        <v>15357.65</v>
      </c>
      <c r="E59" s="20">
        <v>5094.75</v>
      </c>
      <c r="F59" s="20">
        <v>0</v>
      </c>
      <c r="G59" s="20">
        <v>0</v>
      </c>
      <c r="H59" s="20">
        <v>2162.3000000000002</v>
      </c>
      <c r="I59" s="20">
        <v>4318.6499999999996</v>
      </c>
      <c r="J59" s="20">
        <v>0</v>
      </c>
      <c r="K59" s="20">
        <v>290.35000000000002</v>
      </c>
      <c r="L59" s="20">
        <v>3242.65</v>
      </c>
      <c r="M59" s="20">
        <v>3279.5</v>
      </c>
      <c r="N59" s="20">
        <v>3279.75</v>
      </c>
      <c r="O59" s="20">
        <v>5647.55</v>
      </c>
      <c r="P59" s="20">
        <v>4317.45</v>
      </c>
      <c r="Q59" s="20">
        <v>2353.25</v>
      </c>
      <c r="R59" s="20">
        <v>13373.85</v>
      </c>
      <c r="S59" s="20">
        <v>245.75</v>
      </c>
      <c r="T59" s="20">
        <v>0</v>
      </c>
      <c r="U59" s="20">
        <v>0</v>
      </c>
      <c r="V59" s="20">
        <v>0</v>
      </c>
      <c r="W59" s="20">
        <v>0</v>
      </c>
      <c r="X59" s="20">
        <v>3981.25</v>
      </c>
      <c r="Y59" s="20">
        <v>188.85</v>
      </c>
      <c r="Z59" s="20">
        <v>138.44999999999999</v>
      </c>
      <c r="AA59" s="20">
        <v>203.9</v>
      </c>
      <c r="AB59" s="20">
        <v>3</v>
      </c>
      <c r="AC59" s="20">
        <v>0</v>
      </c>
      <c r="AD59" s="20">
        <v>3424.1</v>
      </c>
      <c r="AE59" s="20">
        <v>0</v>
      </c>
      <c r="AF59" s="20">
        <v>0</v>
      </c>
      <c r="AG59" s="20">
        <v>0</v>
      </c>
      <c r="AH59" s="20">
        <v>0</v>
      </c>
      <c r="AI59" s="20">
        <v>2647.4</v>
      </c>
      <c r="AJ59" s="20">
        <v>5024.6000000000004</v>
      </c>
      <c r="AK59" s="20">
        <v>0</v>
      </c>
      <c r="AL59" s="20">
        <v>0</v>
      </c>
      <c r="AM59" s="20">
        <v>0</v>
      </c>
      <c r="AN59" s="20">
        <v>156</v>
      </c>
      <c r="AO59" s="20">
        <v>11048.5</v>
      </c>
      <c r="AP59" s="20">
        <v>1956.95</v>
      </c>
      <c r="AQ59" s="20">
        <v>2577.35</v>
      </c>
      <c r="AR59" s="20">
        <v>1003.75</v>
      </c>
      <c r="AS59" s="20">
        <v>438.9</v>
      </c>
      <c r="AT59" s="20">
        <v>451.2</v>
      </c>
      <c r="AU59" s="20">
        <v>2186.3000000000002</v>
      </c>
      <c r="AV59" s="20">
        <v>4140.25</v>
      </c>
      <c r="AW59" s="20">
        <v>4152.55</v>
      </c>
      <c r="AX59" s="20">
        <v>4336.1000000000004</v>
      </c>
      <c r="AY59" s="20">
        <v>2540.1</v>
      </c>
      <c r="AZ59" s="20">
        <v>1067.05</v>
      </c>
      <c r="BA59" s="20">
        <v>356.05</v>
      </c>
      <c r="BB59" s="20">
        <v>91.2</v>
      </c>
      <c r="BC59" s="20">
        <v>771</v>
      </c>
      <c r="BD59" s="20">
        <v>4050.2</v>
      </c>
      <c r="BE59" s="20">
        <v>0</v>
      </c>
      <c r="BF59" s="20">
        <v>0</v>
      </c>
      <c r="BG59" s="20">
        <v>1477.15</v>
      </c>
      <c r="BH59" s="20">
        <v>0</v>
      </c>
      <c r="BI59" s="20">
        <v>0</v>
      </c>
      <c r="BJ59" s="20">
        <v>754.1</v>
      </c>
      <c r="BK59" s="20">
        <v>0</v>
      </c>
      <c r="BL59" s="20">
        <v>0</v>
      </c>
      <c r="BM59" s="20">
        <v>0</v>
      </c>
      <c r="BN59" s="20">
        <v>3053.95</v>
      </c>
      <c r="BO59" s="20">
        <v>1827.55</v>
      </c>
      <c r="BP59" s="20">
        <v>1625</v>
      </c>
      <c r="BQ59" s="20">
        <v>2899.6</v>
      </c>
      <c r="BR59" s="20">
        <v>0</v>
      </c>
      <c r="BS59" s="20">
        <v>1324.25</v>
      </c>
      <c r="BT59" s="20">
        <v>619.04999999999995</v>
      </c>
      <c r="BU59" s="20">
        <v>0</v>
      </c>
      <c r="BV59" s="20">
        <v>0</v>
      </c>
      <c r="BW59" s="20">
        <v>0</v>
      </c>
      <c r="BX59" s="20">
        <v>0</v>
      </c>
      <c r="BY59" s="20">
        <v>0</v>
      </c>
      <c r="BZ59" s="20">
        <v>0</v>
      </c>
      <c r="CA59" s="20">
        <v>50.4</v>
      </c>
      <c r="CB59" s="20">
        <v>5920.65</v>
      </c>
      <c r="CC59" s="20">
        <v>3089.9</v>
      </c>
      <c r="CD59" s="20">
        <v>1519.65</v>
      </c>
      <c r="CE59" s="20">
        <v>1744.7</v>
      </c>
      <c r="CF59" s="20">
        <v>716.5</v>
      </c>
      <c r="CG59" s="20">
        <v>0</v>
      </c>
      <c r="CH59" s="20">
        <v>230.85</v>
      </c>
      <c r="CI59" s="20">
        <v>233.75</v>
      </c>
      <c r="CJ59" s="20">
        <v>2845.2</v>
      </c>
      <c r="CK59" s="20">
        <v>0</v>
      </c>
      <c r="CL59" s="20">
        <v>1326.9</v>
      </c>
      <c r="CM59" s="20">
        <v>0</v>
      </c>
      <c r="CN59" s="20">
        <v>0</v>
      </c>
      <c r="CO59" s="20">
        <v>0</v>
      </c>
      <c r="CP59" s="20">
        <v>0</v>
      </c>
      <c r="CQ59" s="20">
        <v>0</v>
      </c>
      <c r="CR59" s="20">
        <v>3053.4</v>
      </c>
      <c r="CS59" s="20">
        <v>1469.95</v>
      </c>
      <c r="CT59" s="20">
        <v>173</v>
      </c>
      <c r="CU59" s="20">
        <v>0</v>
      </c>
      <c r="CV59" s="20">
        <v>480.05</v>
      </c>
      <c r="CW59" s="20">
        <v>5.0999999999999996</v>
      </c>
      <c r="CX59" s="20">
        <v>478.55</v>
      </c>
      <c r="CY59" s="20">
        <v>543.4</v>
      </c>
      <c r="CZ59" s="20">
        <v>13.65</v>
      </c>
      <c r="DA59" s="20">
        <v>1.8</v>
      </c>
      <c r="DB59" s="20">
        <v>380.6</v>
      </c>
      <c r="DC59" s="20">
        <v>238.15</v>
      </c>
      <c r="DD59" s="20">
        <v>130.75</v>
      </c>
      <c r="DE59" s="20">
        <v>1504.7</v>
      </c>
      <c r="DF59" s="20">
        <v>664.21500000000003</v>
      </c>
      <c r="DG59" s="20">
        <v>40.35</v>
      </c>
      <c r="DH59" s="20">
        <v>27.6</v>
      </c>
      <c r="DI59" s="20">
        <v>121.3</v>
      </c>
      <c r="DJ59" s="20">
        <v>419.65</v>
      </c>
      <c r="DK59" s="20">
        <v>480</v>
      </c>
      <c r="DL59" s="20">
        <v>450.6</v>
      </c>
      <c r="DM59" s="20">
        <v>84.2</v>
      </c>
      <c r="DN59" s="20">
        <v>359.5</v>
      </c>
      <c r="DO59" s="20">
        <v>73.599999999999994</v>
      </c>
      <c r="DP59" s="20">
        <v>116.5</v>
      </c>
      <c r="DQ59" s="20">
        <v>78.400000000000006</v>
      </c>
      <c r="DR59" s="20">
        <v>276.60000000000002</v>
      </c>
      <c r="DS59" s="20">
        <v>147.6</v>
      </c>
      <c r="DT59" s="20">
        <v>75</v>
      </c>
      <c r="DU59" s="20">
        <v>447.25</v>
      </c>
      <c r="DV59" s="20">
        <v>76.8</v>
      </c>
      <c r="DW59" s="20">
        <v>0</v>
      </c>
      <c r="DX59" s="20">
        <v>2.65</v>
      </c>
      <c r="DY59" s="20">
        <v>475.2</v>
      </c>
      <c r="DZ59" s="20">
        <v>285.14999999999998</v>
      </c>
      <c r="EA59" s="20">
        <v>484.75</v>
      </c>
      <c r="EB59" s="20">
        <v>487.05</v>
      </c>
      <c r="EC59" s="20">
        <v>106.1</v>
      </c>
      <c r="ED59" s="20">
        <v>175.95</v>
      </c>
      <c r="EE59" s="20">
        <v>209.8</v>
      </c>
      <c r="EF59" s="20">
        <v>158.25</v>
      </c>
      <c r="EG59" s="20">
        <v>225.5</v>
      </c>
      <c r="EH59" s="20">
        <v>18.25</v>
      </c>
      <c r="EI59" s="20">
        <v>13.4</v>
      </c>
      <c r="EJ59" s="20">
        <v>277.64999999999998</v>
      </c>
      <c r="EK59" s="20">
        <v>503.95</v>
      </c>
      <c r="EL59" s="20">
        <v>194.65</v>
      </c>
      <c r="EM59" s="20">
        <v>0</v>
      </c>
      <c r="EN59" s="20">
        <v>489.6</v>
      </c>
      <c r="EO59" s="20">
        <v>489.6</v>
      </c>
      <c r="EP59" s="20">
        <v>480</v>
      </c>
      <c r="EQ59" s="20">
        <v>38.6</v>
      </c>
      <c r="ER59" s="20">
        <v>1939.55</v>
      </c>
      <c r="ES59" s="20">
        <v>92.15</v>
      </c>
      <c r="ET59" s="20">
        <v>533.45000000000005</v>
      </c>
      <c r="EU59" s="20">
        <v>14.4</v>
      </c>
      <c r="EV59" s="20">
        <v>454.6</v>
      </c>
      <c r="EW59" s="20">
        <v>516.15</v>
      </c>
      <c r="EX59" s="20">
        <v>423.5</v>
      </c>
      <c r="EY59" s="20">
        <v>75.849999999999994</v>
      </c>
      <c r="EZ59" s="20">
        <v>53.95</v>
      </c>
      <c r="FA59" s="20">
        <v>51.8</v>
      </c>
      <c r="FB59" s="20">
        <v>18.8</v>
      </c>
      <c r="FC59" s="20">
        <v>108.95</v>
      </c>
      <c r="FD59" s="20">
        <v>177.5</v>
      </c>
      <c r="FE59" s="20">
        <v>480.3</v>
      </c>
      <c r="FF59" s="20">
        <v>479.9</v>
      </c>
      <c r="FG59" s="20">
        <v>189.8</v>
      </c>
      <c r="FH59" s="20">
        <v>108.2</v>
      </c>
      <c r="FI59" s="20">
        <v>806.7</v>
      </c>
      <c r="FJ59" s="20">
        <v>376.5</v>
      </c>
      <c r="FK59" s="20">
        <v>189.9</v>
      </c>
      <c r="FL59" s="20">
        <v>160</v>
      </c>
      <c r="FM59" s="20">
        <v>231.35</v>
      </c>
      <c r="FN59" s="20">
        <v>365.95499999999998</v>
      </c>
      <c r="FO59" s="20">
        <v>181389.57</v>
      </c>
      <c r="FP59" s="21"/>
      <c r="FQ59" s="20">
        <v>589.14750500000002</v>
      </c>
      <c r="FR59" s="20">
        <v>192.31</v>
      </c>
      <c r="FS59" s="20">
        <v>245.65</v>
      </c>
      <c r="FT59" s="20">
        <v>204.6</v>
      </c>
      <c r="FU59" s="20">
        <v>622.9</v>
      </c>
      <c r="FV59" s="20">
        <v>454.9</v>
      </c>
      <c r="FW59" s="20">
        <v>282</v>
      </c>
      <c r="FX59" s="20">
        <v>358.85</v>
      </c>
      <c r="FY59" s="20">
        <v>2950.3575049999999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844</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565</v>
      </c>
      <c r="FR5" s="201"/>
      <c r="FS5" s="201"/>
      <c r="FT5" s="201"/>
      <c r="FU5" s="201"/>
      <c r="FV5" s="201"/>
      <c r="FW5" s="201"/>
      <c r="FX5" s="201"/>
      <c r="FY5" s="201"/>
    </row>
    <row r="6" spans="1:181" ht="22.05" hidden="1" customHeight="1" x14ac:dyDescent="0.3">
      <c r="A6" s="198" t="s">
        <v>53</v>
      </c>
      <c r="B6" s="198" t="s">
        <v>566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198" t="s">
        <v>567</v>
      </c>
      <c r="FP6" s="1"/>
      <c r="FQ6" s="10">
        <v>221</v>
      </c>
      <c r="FR6" s="10">
        <v>222</v>
      </c>
      <c r="FS6" s="10">
        <v>224</v>
      </c>
      <c r="FT6" s="10">
        <v>2187</v>
      </c>
      <c r="FU6" s="10">
        <v>227</v>
      </c>
      <c r="FV6" s="10">
        <v>49400</v>
      </c>
      <c r="FW6" s="10">
        <v>199</v>
      </c>
      <c r="FX6" s="10">
        <v>200</v>
      </c>
      <c r="FY6" s="201" t="s">
        <v>568</v>
      </c>
    </row>
    <row r="7" spans="1:181" ht="15" hidden="1" customHeight="1" x14ac:dyDescent="0.3">
      <c r="A7" s="198"/>
      <c r="B7" s="198"/>
      <c r="C7" s="9" t="s">
        <v>569</v>
      </c>
      <c r="D7" s="9" t="s">
        <v>570</v>
      </c>
      <c r="E7" s="9" t="s">
        <v>570</v>
      </c>
      <c r="F7" s="9" t="s">
        <v>571</v>
      </c>
      <c r="G7" s="9" t="s">
        <v>571</v>
      </c>
      <c r="H7" s="9" t="s">
        <v>571</v>
      </c>
      <c r="I7" s="9" t="s">
        <v>571</v>
      </c>
      <c r="J7" s="9" t="s">
        <v>570</v>
      </c>
      <c r="K7" s="9" t="s">
        <v>570</v>
      </c>
      <c r="L7" s="9" t="s">
        <v>570</v>
      </c>
      <c r="M7" s="9" t="s">
        <v>570</v>
      </c>
      <c r="N7" s="9" t="s">
        <v>570</v>
      </c>
      <c r="O7" s="9" t="s">
        <v>570</v>
      </c>
      <c r="P7" s="9" t="s">
        <v>570</v>
      </c>
      <c r="Q7" s="9" t="s">
        <v>570</v>
      </c>
      <c r="R7" s="9" t="s">
        <v>570</v>
      </c>
      <c r="S7" s="9" t="s">
        <v>570</v>
      </c>
      <c r="T7" s="9" t="s">
        <v>570</v>
      </c>
      <c r="U7" s="9" t="s">
        <v>570</v>
      </c>
      <c r="V7" s="9" t="s">
        <v>570</v>
      </c>
      <c r="W7" s="9" t="s">
        <v>570</v>
      </c>
      <c r="X7" s="9" t="s">
        <v>569</v>
      </c>
      <c r="Y7" s="9" t="s">
        <v>569</v>
      </c>
      <c r="Z7" s="9" t="s">
        <v>569</v>
      </c>
      <c r="AA7" s="9" t="s">
        <v>570</v>
      </c>
      <c r="AB7" s="9" t="s">
        <v>569</v>
      </c>
      <c r="AC7" s="9" t="s">
        <v>569</v>
      </c>
      <c r="AD7" s="9" t="s">
        <v>569</v>
      </c>
      <c r="AE7" s="9" t="s">
        <v>569</v>
      </c>
      <c r="AF7" s="9" t="s">
        <v>569</v>
      </c>
      <c r="AG7" s="9" t="s">
        <v>569</v>
      </c>
      <c r="AH7" s="9" t="s">
        <v>569</v>
      </c>
      <c r="AI7" s="9" t="s">
        <v>569</v>
      </c>
      <c r="AJ7" s="9" t="s">
        <v>570</v>
      </c>
      <c r="AK7" s="9" t="s">
        <v>571</v>
      </c>
      <c r="AL7" s="9" t="s">
        <v>571</v>
      </c>
      <c r="AM7" s="9" t="s">
        <v>571</v>
      </c>
      <c r="AN7" s="9" t="s">
        <v>570</v>
      </c>
      <c r="AO7" s="9" t="s">
        <v>570</v>
      </c>
      <c r="AP7" s="9" t="s">
        <v>570</v>
      </c>
      <c r="AQ7" s="9" t="s">
        <v>570</v>
      </c>
      <c r="AR7" s="9" t="s">
        <v>570</v>
      </c>
      <c r="AS7" s="9" t="s">
        <v>570</v>
      </c>
      <c r="AT7" s="9" t="s">
        <v>570</v>
      </c>
      <c r="AU7" s="9" t="s">
        <v>569</v>
      </c>
      <c r="AV7" s="9" t="s">
        <v>570</v>
      </c>
      <c r="AW7" s="9" t="s">
        <v>570</v>
      </c>
      <c r="AX7" s="9" t="s">
        <v>570</v>
      </c>
      <c r="AY7" s="9" t="s">
        <v>570</v>
      </c>
      <c r="AZ7" s="9" t="s">
        <v>570</v>
      </c>
      <c r="BA7" s="9" t="s">
        <v>570</v>
      </c>
      <c r="BB7" s="9" t="s">
        <v>569</v>
      </c>
      <c r="BC7" s="9" t="s">
        <v>571</v>
      </c>
      <c r="BD7" s="9" t="s">
        <v>570</v>
      </c>
      <c r="BE7" s="9" t="s">
        <v>570</v>
      </c>
      <c r="BF7" s="9" t="s">
        <v>570</v>
      </c>
      <c r="BG7" s="9" t="s">
        <v>570</v>
      </c>
      <c r="BH7" s="9" t="s">
        <v>571</v>
      </c>
      <c r="BI7" s="9" t="s">
        <v>571</v>
      </c>
      <c r="BJ7" s="9" t="s">
        <v>571</v>
      </c>
      <c r="BK7" s="9" t="s">
        <v>569</v>
      </c>
      <c r="BL7" s="9" t="s">
        <v>569</v>
      </c>
      <c r="BM7" s="9" t="s">
        <v>569</v>
      </c>
      <c r="BN7" s="9" t="s">
        <v>570</v>
      </c>
      <c r="BO7" s="9" t="s">
        <v>570</v>
      </c>
      <c r="BP7" s="9" t="s">
        <v>570</v>
      </c>
      <c r="BQ7" s="9" t="s">
        <v>570</v>
      </c>
      <c r="BR7" s="9" t="s">
        <v>570</v>
      </c>
      <c r="BS7" s="9" t="s">
        <v>570</v>
      </c>
      <c r="BT7" s="9" t="s">
        <v>570</v>
      </c>
      <c r="BU7" s="9" t="s">
        <v>569</v>
      </c>
      <c r="BV7" s="9" t="s">
        <v>569</v>
      </c>
      <c r="BW7" s="9" t="s">
        <v>569</v>
      </c>
      <c r="BX7" s="9" t="s">
        <v>571</v>
      </c>
      <c r="BY7" s="9" t="s">
        <v>569</v>
      </c>
      <c r="BZ7" s="9" t="s">
        <v>570</v>
      </c>
      <c r="CA7" s="9" t="s">
        <v>571</v>
      </c>
      <c r="CB7" s="9" t="s">
        <v>570</v>
      </c>
      <c r="CC7" s="9" t="s">
        <v>570</v>
      </c>
      <c r="CD7" s="9" t="s">
        <v>570</v>
      </c>
      <c r="CE7" s="9" t="s">
        <v>570</v>
      </c>
      <c r="CF7" s="9" t="s">
        <v>570</v>
      </c>
      <c r="CG7" s="9" t="s">
        <v>570</v>
      </c>
      <c r="CH7" s="9" t="s">
        <v>570</v>
      </c>
      <c r="CI7" s="9" t="s">
        <v>570</v>
      </c>
      <c r="CJ7" s="9" t="s">
        <v>570</v>
      </c>
      <c r="CK7" s="9" t="s">
        <v>570</v>
      </c>
      <c r="CL7" s="9" t="s">
        <v>570</v>
      </c>
      <c r="CM7" s="9" t="s">
        <v>570</v>
      </c>
      <c r="CN7" s="9" t="s">
        <v>569</v>
      </c>
      <c r="CO7" s="9" t="s">
        <v>569</v>
      </c>
      <c r="CP7" s="9" t="s">
        <v>569</v>
      </c>
      <c r="CQ7" s="9" t="s">
        <v>569</v>
      </c>
      <c r="CR7" s="9" t="s">
        <v>570</v>
      </c>
      <c r="CS7" s="9" t="s">
        <v>570</v>
      </c>
      <c r="CT7" s="9" t="s">
        <v>570</v>
      </c>
      <c r="CU7" s="9" t="s">
        <v>570</v>
      </c>
      <c r="CV7" s="9" t="s">
        <v>571</v>
      </c>
      <c r="CW7" s="9" t="s">
        <v>570</v>
      </c>
      <c r="CX7" s="9" t="s">
        <v>570</v>
      </c>
      <c r="CY7" s="9" t="s">
        <v>569</v>
      </c>
      <c r="CZ7" s="9" t="s">
        <v>571</v>
      </c>
      <c r="DA7" s="9" t="s">
        <v>571</v>
      </c>
      <c r="DB7" s="9" t="s">
        <v>570</v>
      </c>
      <c r="DC7" s="9" t="s">
        <v>571</v>
      </c>
      <c r="DD7" s="9" t="s">
        <v>571</v>
      </c>
      <c r="DE7" s="9" t="s">
        <v>569</v>
      </c>
      <c r="DF7" s="9" t="s">
        <v>569</v>
      </c>
      <c r="DG7" s="9" t="s">
        <v>569</v>
      </c>
      <c r="DH7" s="9" t="s">
        <v>570</v>
      </c>
      <c r="DI7" s="9" t="s">
        <v>570</v>
      </c>
      <c r="DJ7" s="9" t="s">
        <v>570</v>
      </c>
      <c r="DK7" s="9" t="s">
        <v>571</v>
      </c>
      <c r="DL7" s="9" t="s">
        <v>571</v>
      </c>
      <c r="DM7" s="9" t="s">
        <v>570</v>
      </c>
      <c r="DN7" s="9" t="s">
        <v>570</v>
      </c>
      <c r="DO7" s="9" t="s">
        <v>569</v>
      </c>
      <c r="DP7" s="9" t="s">
        <v>569</v>
      </c>
      <c r="DQ7" s="9" t="s">
        <v>570</v>
      </c>
      <c r="DR7" s="9" t="s">
        <v>570</v>
      </c>
      <c r="DS7" s="9" t="s">
        <v>569</v>
      </c>
      <c r="DT7" s="9" t="s">
        <v>570</v>
      </c>
      <c r="DU7" s="9" t="s">
        <v>570</v>
      </c>
      <c r="DV7" s="9" t="s">
        <v>571</v>
      </c>
      <c r="DW7" s="9" t="s">
        <v>570</v>
      </c>
      <c r="DX7" s="9" t="s">
        <v>570</v>
      </c>
      <c r="DY7" s="9" t="s">
        <v>570</v>
      </c>
      <c r="DZ7" s="9" t="s">
        <v>571</v>
      </c>
      <c r="EA7" s="9" t="s">
        <v>570</v>
      </c>
      <c r="EB7" s="9" t="s">
        <v>570</v>
      </c>
      <c r="EC7" s="9" t="s">
        <v>571</v>
      </c>
      <c r="ED7" s="9" t="s">
        <v>571</v>
      </c>
      <c r="EE7" s="9" t="s">
        <v>569</v>
      </c>
      <c r="EF7" s="9" t="s">
        <v>570</v>
      </c>
      <c r="EG7" s="9" t="s">
        <v>570</v>
      </c>
      <c r="EH7" s="9" t="s">
        <v>570</v>
      </c>
      <c r="EI7" s="9" t="s">
        <v>570</v>
      </c>
      <c r="EJ7" s="9" t="s">
        <v>569</v>
      </c>
      <c r="EK7" s="9" t="s">
        <v>570</v>
      </c>
      <c r="EL7" s="9" t="s">
        <v>570</v>
      </c>
      <c r="EM7" s="9" t="s">
        <v>569</v>
      </c>
      <c r="EN7" s="9" t="s">
        <v>569</v>
      </c>
      <c r="EO7" s="9" t="s">
        <v>569</v>
      </c>
      <c r="EP7" s="9" t="s">
        <v>569</v>
      </c>
      <c r="EQ7" s="9" t="s">
        <v>571</v>
      </c>
      <c r="ER7" s="9" t="s">
        <v>569</v>
      </c>
      <c r="ES7" s="9" t="s">
        <v>569</v>
      </c>
      <c r="ET7" s="9" t="s">
        <v>569</v>
      </c>
      <c r="EU7" s="9" t="s">
        <v>570</v>
      </c>
      <c r="EV7" s="9" t="s">
        <v>570</v>
      </c>
      <c r="EW7" s="9" t="s">
        <v>570</v>
      </c>
      <c r="EX7" s="9" t="s">
        <v>569</v>
      </c>
      <c r="EY7" s="9" t="s">
        <v>570</v>
      </c>
      <c r="EZ7" s="9" t="s">
        <v>570</v>
      </c>
      <c r="FA7" s="9" t="s">
        <v>570</v>
      </c>
      <c r="FB7" s="9" t="s">
        <v>570</v>
      </c>
      <c r="FC7" s="9" t="s">
        <v>569</v>
      </c>
      <c r="FD7" s="9" t="s">
        <v>571</v>
      </c>
      <c r="FE7" s="9" t="s">
        <v>570</v>
      </c>
      <c r="FF7" s="9" t="s">
        <v>570</v>
      </c>
      <c r="FG7" s="9" t="s">
        <v>571</v>
      </c>
      <c r="FH7" s="9" t="s">
        <v>571</v>
      </c>
      <c r="FI7" s="9" t="s">
        <v>571</v>
      </c>
      <c r="FJ7" s="9" t="s">
        <v>570</v>
      </c>
      <c r="FK7" s="9" t="s">
        <v>571</v>
      </c>
      <c r="FL7" s="9" t="s">
        <v>571</v>
      </c>
      <c r="FM7" s="9" t="s">
        <v>571</v>
      </c>
      <c r="FN7" s="9" t="s">
        <v>571</v>
      </c>
      <c r="FO7" s="198"/>
      <c r="FP7" s="1"/>
      <c r="FQ7" s="10" t="s">
        <v>571</v>
      </c>
      <c r="FR7" s="10" t="s">
        <v>570</v>
      </c>
      <c r="FS7" s="10" t="s">
        <v>571</v>
      </c>
      <c r="FT7" s="10" t="s">
        <v>571</v>
      </c>
      <c r="FU7" s="10" t="s">
        <v>571</v>
      </c>
      <c r="FV7" s="10" t="s">
        <v>571</v>
      </c>
      <c r="FW7" s="10" t="s">
        <v>571</v>
      </c>
      <c r="FX7" s="10" t="s">
        <v>571</v>
      </c>
      <c r="FY7" s="201"/>
    </row>
    <row r="8" spans="1:181" ht="15" hidden="1" customHeight="1" x14ac:dyDescent="0.3">
      <c r="A8" s="198"/>
      <c r="B8" s="198"/>
      <c r="C8" s="9" t="s">
        <v>572</v>
      </c>
      <c r="D8" s="9" t="s">
        <v>572</v>
      </c>
      <c r="E8" s="9" t="s">
        <v>572</v>
      </c>
      <c r="F8" s="9" t="s">
        <v>573</v>
      </c>
      <c r="G8" s="9" t="s">
        <v>573</v>
      </c>
      <c r="H8" s="9" t="s">
        <v>572</v>
      </c>
      <c r="I8" s="9" t="s">
        <v>572</v>
      </c>
      <c r="J8" s="9" t="s">
        <v>573</v>
      </c>
      <c r="K8" s="9" t="s">
        <v>573</v>
      </c>
      <c r="L8" s="9" t="s">
        <v>573</v>
      </c>
      <c r="M8" s="9" t="s">
        <v>573</v>
      </c>
      <c r="N8" s="9" t="s">
        <v>573</v>
      </c>
      <c r="O8" s="9" t="s">
        <v>573</v>
      </c>
      <c r="P8" s="9" t="s">
        <v>573</v>
      </c>
      <c r="Q8" s="9" t="s">
        <v>573</v>
      </c>
      <c r="R8" s="9" t="s">
        <v>572</v>
      </c>
      <c r="S8" s="9" t="s">
        <v>572</v>
      </c>
      <c r="T8" s="9" t="s">
        <v>573</v>
      </c>
      <c r="U8" s="9" t="s">
        <v>573</v>
      </c>
      <c r="V8" s="9" t="s">
        <v>573</v>
      </c>
      <c r="W8" s="9" t="s">
        <v>573</v>
      </c>
      <c r="X8" s="9" t="s">
        <v>572</v>
      </c>
      <c r="Y8" s="9" t="s">
        <v>572</v>
      </c>
      <c r="Z8" s="9" t="s">
        <v>572</v>
      </c>
      <c r="AA8" s="9" t="s">
        <v>573</v>
      </c>
      <c r="AB8" s="9" t="s">
        <v>572</v>
      </c>
      <c r="AC8" s="9" t="s">
        <v>572</v>
      </c>
      <c r="AD8" s="9" t="s">
        <v>572</v>
      </c>
      <c r="AE8" s="9" t="s">
        <v>572</v>
      </c>
      <c r="AF8" s="9" t="s">
        <v>573</v>
      </c>
      <c r="AG8" s="9" t="s">
        <v>573</v>
      </c>
      <c r="AH8" s="9" t="s">
        <v>573</v>
      </c>
      <c r="AI8" s="9" t="s">
        <v>572</v>
      </c>
      <c r="AJ8" s="9" t="s">
        <v>572</v>
      </c>
      <c r="AK8" s="9" t="s">
        <v>573</v>
      </c>
      <c r="AL8" s="9" t="s">
        <v>573</v>
      </c>
      <c r="AM8" s="9" t="s">
        <v>573</v>
      </c>
      <c r="AN8" s="9" t="s">
        <v>572</v>
      </c>
      <c r="AO8" s="9" t="s">
        <v>572</v>
      </c>
      <c r="AP8" s="9" t="s">
        <v>572</v>
      </c>
      <c r="AQ8" s="9" t="s">
        <v>572</v>
      </c>
      <c r="AR8" s="9" t="s">
        <v>572</v>
      </c>
      <c r="AS8" s="9" t="s">
        <v>572</v>
      </c>
      <c r="AT8" s="9" t="s">
        <v>572</v>
      </c>
      <c r="AU8" s="9" t="s">
        <v>572</v>
      </c>
      <c r="AV8" s="9" t="s">
        <v>573</v>
      </c>
      <c r="AW8" s="9" t="s">
        <v>573</v>
      </c>
      <c r="AX8" s="9" t="s">
        <v>573</v>
      </c>
      <c r="AY8" s="9" t="s">
        <v>572</v>
      </c>
      <c r="AZ8" s="9" t="s">
        <v>572</v>
      </c>
      <c r="BA8" s="9" t="s">
        <v>572</v>
      </c>
      <c r="BB8" s="9" t="s">
        <v>572</v>
      </c>
      <c r="BC8" s="9" t="s">
        <v>572</v>
      </c>
      <c r="BD8" s="9" t="s">
        <v>572</v>
      </c>
      <c r="BE8" s="9" t="s">
        <v>572</v>
      </c>
      <c r="BF8" s="9" t="s">
        <v>572</v>
      </c>
      <c r="BG8" s="9" t="s">
        <v>572</v>
      </c>
      <c r="BH8" s="9" t="s">
        <v>573</v>
      </c>
      <c r="BI8" s="9" t="s">
        <v>573</v>
      </c>
      <c r="BJ8" s="9" t="s">
        <v>573</v>
      </c>
      <c r="BK8" s="9" t="s">
        <v>573</v>
      </c>
      <c r="BL8" s="9" t="s">
        <v>573</v>
      </c>
      <c r="BM8" s="9" t="s">
        <v>573</v>
      </c>
      <c r="BN8" s="9" t="s">
        <v>572</v>
      </c>
      <c r="BO8" s="9" t="s">
        <v>573</v>
      </c>
      <c r="BP8" s="9" t="s">
        <v>573</v>
      </c>
      <c r="BQ8" s="9" t="s">
        <v>573</v>
      </c>
      <c r="BR8" s="9" t="s">
        <v>573</v>
      </c>
      <c r="BS8" s="9" t="s">
        <v>573</v>
      </c>
      <c r="BT8" s="9" t="s">
        <v>573</v>
      </c>
      <c r="BU8" s="9" t="s">
        <v>573</v>
      </c>
      <c r="BV8" s="9" t="s">
        <v>573</v>
      </c>
      <c r="BW8" s="9" t="s">
        <v>573</v>
      </c>
      <c r="BX8" s="9" t="s">
        <v>572</v>
      </c>
      <c r="BY8" s="9" t="s">
        <v>573</v>
      </c>
      <c r="BZ8" s="9" t="s">
        <v>573</v>
      </c>
      <c r="CA8" s="9" t="s">
        <v>572</v>
      </c>
      <c r="CB8" s="9" t="s">
        <v>572</v>
      </c>
      <c r="CC8" s="9" t="s">
        <v>572</v>
      </c>
      <c r="CD8" s="9" t="s">
        <v>572</v>
      </c>
      <c r="CE8" s="9" t="s">
        <v>572</v>
      </c>
      <c r="CF8" s="9" t="s">
        <v>572</v>
      </c>
      <c r="CG8" s="9" t="s">
        <v>573</v>
      </c>
      <c r="CH8" s="9" t="s">
        <v>573</v>
      </c>
      <c r="CI8" s="9" t="s">
        <v>573</v>
      </c>
      <c r="CJ8" s="9" t="s">
        <v>573</v>
      </c>
      <c r="CK8" s="9" t="s">
        <v>573</v>
      </c>
      <c r="CL8" s="9" t="s">
        <v>573</v>
      </c>
      <c r="CM8" s="9" t="s">
        <v>573</v>
      </c>
      <c r="CN8" s="9" t="s">
        <v>573</v>
      </c>
      <c r="CO8" s="9" t="s">
        <v>573</v>
      </c>
      <c r="CP8" s="9" t="s">
        <v>573</v>
      </c>
      <c r="CQ8" s="9" t="s">
        <v>573</v>
      </c>
      <c r="CR8" s="9" t="s">
        <v>573</v>
      </c>
      <c r="CS8" s="9" t="s">
        <v>573</v>
      </c>
      <c r="CT8" s="9" t="s">
        <v>572</v>
      </c>
      <c r="CU8" s="9" t="s">
        <v>572</v>
      </c>
      <c r="CV8" s="9" t="s">
        <v>572</v>
      </c>
      <c r="CW8" s="9" t="s">
        <v>574</v>
      </c>
      <c r="CX8" s="9" t="s">
        <v>575</v>
      </c>
      <c r="CY8" s="9" t="s">
        <v>574</v>
      </c>
      <c r="CZ8" s="9" t="s">
        <v>575</v>
      </c>
      <c r="DA8" s="9" t="s">
        <v>574</v>
      </c>
      <c r="DB8" s="9" t="s">
        <v>572</v>
      </c>
      <c r="DC8" s="9" t="s">
        <v>572</v>
      </c>
      <c r="DD8" s="9" t="s">
        <v>572</v>
      </c>
      <c r="DE8" s="9" t="s">
        <v>574</v>
      </c>
      <c r="DF8" s="9" t="s">
        <v>574</v>
      </c>
      <c r="DG8" s="9" t="s">
        <v>572</v>
      </c>
      <c r="DH8" s="9" t="s">
        <v>572</v>
      </c>
      <c r="DI8" s="9" t="s">
        <v>572</v>
      </c>
      <c r="DJ8" s="9" t="s">
        <v>572</v>
      </c>
      <c r="DK8" s="9" t="s">
        <v>572</v>
      </c>
      <c r="DL8" s="9" t="s">
        <v>572</v>
      </c>
      <c r="DM8" s="9" t="s">
        <v>572</v>
      </c>
      <c r="DN8" s="9" t="s">
        <v>572</v>
      </c>
      <c r="DO8" s="9" t="s">
        <v>574</v>
      </c>
      <c r="DP8" s="9" t="s">
        <v>574</v>
      </c>
      <c r="DQ8" s="9" t="s">
        <v>575</v>
      </c>
      <c r="DR8" s="9" t="s">
        <v>575</v>
      </c>
      <c r="DS8" s="9" t="s">
        <v>574</v>
      </c>
      <c r="DT8" s="9" t="s">
        <v>572</v>
      </c>
      <c r="DU8" s="9" t="s">
        <v>572</v>
      </c>
      <c r="DV8" s="9" t="s">
        <v>572</v>
      </c>
      <c r="DW8" s="9" t="s">
        <v>572</v>
      </c>
      <c r="DX8" s="9" t="s">
        <v>574</v>
      </c>
      <c r="DY8" s="9" t="s">
        <v>572</v>
      </c>
      <c r="DZ8" s="9" t="s">
        <v>572</v>
      </c>
      <c r="EA8" s="9" t="s">
        <v>572</v>
      </c>
      <c r="EB8" s="9" t="s">
        <v>572</v>
      </c>
      <c r="EC8" s="9" t="s">
        <v>575</v>
      </c>
      <c r="ED8" s="9" t="s">
        <v>575</v>
      </c>
      <c r="EE8" s="9" t="s">
        <v>574</v>
      </c>
      <c r="EF8" s="9" t="s">
        <v>575</v>
      </c>
      <c r="EG8" s="9" t="s">
        <v>575</v>
      </c>
      <c r="EH8" s="9" t="s">
        <v>575</v>
      </c>
      <c r="EI8" s="9" t="s">
        <v>575</v>
      </c>
      <c r="EJ8" s="9" t="s">
        <v>574</v>
      </c>
      <c r="EK8" s="9" t="s">
        <v>572</v>
      </c>
      <c r="EL8" s="9" t="s">
        <v>572</v>
      </c>
      <c r="EM8" s="9" t="s">
        <v>572</v>
      </c>
      <c r="EN8" s="9" t="s">
        <v>572</v>
      </c>
      <c r="EO8" s="9" t="s">
        <v>572</v>
      </c>
      <c r="EP8" s="9" t="s">
        <v>572</v>
      </c>
      <c r="EQ8" s="9" t="s">
        <v>575</v>
      </c>
      <c r="ER8" s="9" t="s">
        <v>574</v>
      </c>
      <c r="ES8" s="9" t="s">
        <v>574</v>
      </c>
      <c r="ET8" s="9" t="s">
        <v>574</v>
      </c>
      <c r="EU8" s="9" t="s">
        <v>572</v>
      </c>
      <c r="EV8" s="9" t="s">
        <v>575</v>
      </c>
      <c r="EW8" s="9" t="s">
        <v>575</v>
      </c>
      <c r="EX8" s="9" t="s">
        <v>574</v>
      </c>
      <c r="EY8" s="9" t="s">
        <v>573</v>
      </c>
      <c r="EZ8" s="9" t="s">
        <v>573</v>
      </c>
      <c r="FA8" s="9" t="s">
        <v>573</v>
      </c>
      <c r="FB8" s="9" t="s">
        <v>573</v>
      </c>
      <c r="FC8" s="9" t="s">
        <v>574</v>
      </c>
      <c r="FD8" s="9" t="s">
        <v>572</v>
      </c>
      <c r="FE8" s="9" t="s">
        <v>572</v>
      </c>
      <c r="FF8" s="9" t="s">
        <v>572</v>
      </c>
      <c r="FG8" s="9" t="s">
        <v>573</v>
      </c>
      <c r="FH8" s="9" t="s">
        <v>573</v>
      </c>
      <c r="FI8" s="9" t="s">
        <v>573</v>
      </c>
      <c r="FJ8" s="9" t="s">
        <v>573</v>
      </c>
      <c r="FK8" s="9" t="s">
        <v>573</v>
      </c>
      <c r="FL8" s="9" t="s">
        <v>573</v>
      </c>
      <c r="FM8" s="9" t="s">
        <v>573</v>
      </c>
      <c r="FN8" s="9" t="s">
        <v>573</v>
      </c>
      <c r="FO8" s="198"/>
      <c r="FP8" s="1"/>
      <c r="FQ8" s="10" t="s">
        <v>572</v>
      </c>
      <c r="FR8" s="10" t="s">
        <v>572</v>
      </c>
      <c r="FS8" s="10" t="s">
        <v>572</v>
      </c>
      <c r="FT8" s="10" t="s">
        <v>572</v>
      </c>
      <c r="FU8" s="10" t="s">
        <v>573</v>
      </c>
      <c r="FV8" s="10" t="s">
        <v>573</v>
      </c>
      <c r="FW8" s="10" t="s">
        <v>572</v>
      </c>
      <c r="FX8" s="10" t="s">
        <v>572</v>
      </c>
      <c r="FY8" s="201"/>
    </row>
    <row r="9" spans="1:181" ht="40.049999999999997" customHeight="1" x14ac:dyDescent="0.3">
      <c r="A9" s="198"/>
      <c r="B9" s="198"/>
      <c r="C9" s="11" t="s">
        <v>576</v>
      </c>
      <c r="D9" s="11" t="s">
        <v>70</v>
      </c>
      <c r="E9" s="11" t="s">
        <v>70</v>
      </c>
      <c r="F9" s="11" t="s">
        <v>70</v>
      </c>
      <c r="G9" s="11" t="s">
        <v>70</v>
      </c>
      <c r="H9" s="11" t="s">
        <v>110</v>
      </c>
      <c r="I9" s="11" t="s">
        <v>110</v>
      </c>
      <c r="J9" s="11" t="s">
        <v>166</v>
      </c>
      <c r="K9" s="11" t="s">
        <v>166</v>
      </c>
      <c r="L9" s="11" t="s">
        <v>95</v>
      </c>
      <c r="M9" s="11" t="s">
        <v>95</v>
      </c>
      <c r="N9" s="11" t="s">
        <v>95</v>
      </c>
      <c r="O9" s="11" t="s">
        <v>95</v>
      </c>
      <c r="P9" s="11" t="s">
        <v>95</v>
      </c>
      <c r="Q9" s="11" t="s">
        <v>95</v>
      </c>
      <c r="R9" s="11" t="s">
        <v>95</v>
      </c>
      <c r="S9" s="11" t="s">
        <v>95</v>
      </c>
      <c r="T9" s="11" t="s">
        <v>468</v>
      </c>
      <c r="U9" s="11" t="s">
        <v>468</v>
      </c>
      <c r="V9" s="11" t="s">
        <v>468</v>
      </c>
      <c r="W9" s="11" t="s">
        <v>468</v>
      </c>
      <c r="X9" s="11" t="s">
        <v>577</v>
      </c>
      <c r="Y9" s="11" t="s">
        <v>251</v>
      </c>
      <c r="Z9" s="11" t="s">
        <v>251</v>
      </c>
      <c r="AA9" s="11" t="s">
        <v>251</v>
      </c>
      <c r="AB9" s="11" t="s">
        <v>65</v>
      </c>
      <c r="AC9" s="11" t="s">
        <v>65</v>
      </c>
      <c r="AD9" s="11" t="s">
        <v>65</v>
      </c>
      <c r="AE9" s="11" t="s">
        <v>65</v>
      </c>
      <c r="AF9" s="11" t="s">
        <v>65</v>
      </c>
      <c r="AG9" s="11" t="s">
        <v>65</v>
      </c>
      <c r="AH9" s="11" t="s">
        <v>65</v>
      </c>
      <c r="AI9" s="11" t="s">
        <v>463</v>
      </c>
      <c r="AJ9" s="11" t="s">
        <v>60</v>
      </c>
      <c r="AK9" s="11" t="s">
        <v>330</v>
      </c>
      <c r="AL9" s="11" t="s">
        <v>578</v>
      </c>
      <c r="AM9" s="11" t="s">
        <v>578</v>
      </c>
      <c r="AN9" s="11" t="s">
        <v>73</v>
      </c>
      <c r="AO9" s="11" t="s">
        <v>73</v>
      </c>
      <c r="AP9" s="11" t="s">
        <v>579</v>
      </c>
      <c r="AQ9" s="11" t="s">
        <v>215</v>
      </c>
      <c r="AR9" s="11" t="s">
        <v>215</v>
      </c>
      <c r="AS9" s="11" t="s">
        <v>580</v>
      </c>
      <c r="AT9" s="11" t="s">
        <v>581</v>
      </c>
      <c r="AU9" s="11" t="s">
        <v>582</v>
      </c>
      <c r="AV9" s="11" t="s">
        <v>92</v>
      </c>
      <c r="AW9" s="11" t="s">
        <v>92</v>
      </c>
      <c r="AX9" s="11" t="s">
        <v>92</v>
      </c>
      <c r="AY9" s="11" t="s">
        <v>157</v>
      </c>
      <c r="AZ9" s="11" t="s">
        <v>157</v>
      </c>
      <c r="BA9" s="11" t="s">
        <v>157</v>
      </c>
      <c r="BB9" s="11" t="s">
        <v>157</v>
      </c>
      <c r="BC9" s="11" t="s">
        <v>157</v>
      </c>
      <c r="BD9" s="11" t="s">
        <v>157</v>
      </c>
      <c r="BE9" s="11" t="s">
        <v>583</v>
      </c>
      <c r="BF9" s="11" t="s">
        <v>583</v>
      </c>
      <c r="BG9" s="11" t="s">
        <v>584</v>
      </c>
      <c r="BH9" s="11" t="s">
        <v>76</v>
      </c>
      <c r="BI9" s="11" t="s">
        <v>76</v>
      </c>
      <c r="BJ9" s="11" t="s">
        <v>76</v>
      </c>
      <c r="BK9" s="11" t="s">
        <v>83</v>
      </c>
      <c r="BL9" s="11" t="s">
        <v>83</v>
      </c>
      <c r="BM9" s="11" t="s">
        <v>83</v>
      </c>
      <c r="BN9" s="11" t="s">
        <v>83</v>
      </c>
      <c r="BO9" s="11" t="s">
        <v>83</v>
      </c>
      <c r="BP9" s="11" t="s">
        <v>83</v>
      </c>
      <c r="BQ9" s="11" t="s">
        <v>83</v>
      </c>
      <c r="BR9" s="11" t="s">
        <v>83</v>
      </c>
      <c r="BS9" s="11" t="s">
        <v>83</v>
      </c>
      <c r="BT9" s="11" t="s">
        <v>83</v>
      </c>
      <c r="BU9" s="11" t="s">
        <v>83</v>
      </c>
      <c r="BV9" s="11" t="s">
        <v>83</v>
      </c>
      <c r="BW9" s="11" t="s">
        <v>83</v>
      </c>
      <c r="BX9" s="11" t="s">
        <v>83</v>
      </c>
      <c r="BY9" s="11" t="s">
        <v>585</v>
      </c>
      <c r="BZ9" s="11" t="s">
        <v>585</v>
      </c>
      <c r="CA9" s="11" t="s">
        <v>586</v>
      </c>
      <c r="CB9" s="11" t="s">
        <v>45</v>
      </c>
      <c r="CC9" s="11" t="s">
        <v>45</v>
      </c>
      <c r="CD9" s="11" t="s">
        <v>45</v>
      </c>
      <c r="CE9" s="11" t="s">
        <v>45</v>
      </c>
      <c r="CF9" s="11" t="s">
        <v>45</v>
      </c>
      <c r="CG9" s="11" t="s">
        <v>45</v>
      </c>
      <c r="CH9" s="11" t="s">
        <v>45</v>
      </c>
      <c r="CI9" s="11" t="s">
        <v>45</v>
      </c>
      <c r="CJ9" s="11" t="s">
        <v>45</v>
      </c>
      <c r="CK9" s="11" t="s">
        <v>45</v>
      </c>
      <c r="CL9" s="11" t="s">
        <v>45</v>
      </c>
      <c r="CM9" s="11" t="s">
        <v>45</v>
      </c>
      <c r="CN9" s="11" t="s">
        <v>154</v>
      </c>
      <c r="CO9" s="11" t="s">
        <v>154</v>
      </c>
      <c r="CP9" s="11" t="s">
        <v>154</v>
      </c>
      <c r="CQ9" s="11" t="s">
        <v>154</v>
      </c>
      <c r="CR9" s="11" t="s">
        <v>162</v>
      </c>
      <c r="CS9" s="11" t="s">
        <v>162</v>
      </c>
      <c r="CT9" s="11" t="s">
        <v>587</v>
      </c>
      <c r="CU9" s="11" t="s">
        <v>587</v>
      </c>
      <c r="CV9" s="11" t="s">
        <v>588</v>
      </c>
      <c r="CW9" s="11" t="s">
        <v>589</v>
      </c>
      <c r="CX9" s="11" t="s">
        <v>590</v>
      </c>
      <c r="CY9" s="11" t="s">
        <v>591</v>
      </c>
      <c r="CZ9" s="11" t="s">
        <v>287</v>
      </c>
      <c r="DA9" s="11" t="s">
        <v>592</v>
      </c>
      <c r="DB9" s="11" t="s">
        <v>558</v>
      </c>
      <c r="DC9" s="11" t="s">
        <v>110</v>
      </c>
      <c r="DD9" s="11" t="s">
        <v>110</v>
      </c>
      <c r="DE9" s="11" t="s">
        <v>95</v>
      </c>
      <c r="DF9" s="11" t="s">
        <v>95</v>
      </c>
      <c r="DG9" s="11" t="s">
        <v>463</v>
      </c>
      <c r="DH9" s="11" t="s">
        <v>593</v>
      </c>
      <c r="DI9" s="11" t="s">
        <v>594</v>
      </c>
      <c r="DJ9" s="11" t="s">
        <v>595</v>
      </c>
      <c r="DK9" s="11" t="s">
        <v>596</v>
      </c>
      <c r="DL9" s="11" t="s">
        <v>597</v>
      </c>
      <c r="DM9" s="11" t="s">
        <v>598</v>
      </c>
      <c r="DN9" s="11" t="s">
        <v>599</v>
      </c>
      <c r="DO9" s="11" t="s">
        <v>600</v>
      </c>
      <c r="DP9" s="11" t="s">
        <v>601</v>
      </c>
      <c r="DQ9" s="11" t="s">
        <v>355</v>
      </c>
      <c r="DR9" s="11" t="s">
        <v>602</v>
      </c>
      <c r="DS9" s="11" t="s">
        <v>603</v>
      </c>
      <c r="DT9" s="11" t="s">
        <v>604</v>
      </c>
      <c r="DU9" s="11" t="s">
        <v>605</v>
      </c>
      <c r="DV9" s="11" t="s">
        <v>606</v>
      </c>
      <c r="DW9" s="11" t="s">
        <v>607</v>
      </c>
      <c r="DX9" s="11" t="s">
        <v>608</v>
      </c>
      <c r="DY9" s="11" t="s">
        <v>609</v>
      </c>
      <c r="DZ9" s="11" t="s">
        <v>609</v>
      </c>
      <c r="EA9" s="11" t="s">
        <v>609</v>
      </c>
      <c r="EB9" s="11" t="s">
        <v>609</v>
      </c>
      <c r="EC9" s="11" t="s">
        <v>610</v>
      </c>
      <c r="ED9" s="11" t="s">
        <v>610</v>
      </c>
      <c r="EE9" s="11" t="s">
        <v>83</v>
      </c>
      <c r="EF9" s="11" t="s">
        <v>83</v>
      </c>
      <c r="EG9" s="11" t="s">
        <v>83</v>
      </c>
      <c r="EH9" s="11" t="s">
        <v>83</v>
      </c>
      <c r="EI9" s="11" t="s">
        <v>83</v>
      </c>
      <c r="EJ9" s="11" t="s">
        <v>83</v>
      </c>
      <c r="EK9" s="11" t="s">
        <v>611</v>
      </c>
      <c r="EL9" s="11" t="s">
        <v>611</v>
      </c>
      <c r="EM9" s="11" t="s">
        <v>612</v>
      </c>
      <c r="EN9" s="11" t="s">
        <v>612</v>
      </c>
      <c r="EO9" s="11" t="s">
        <v>612</v>
      </c>
      <c r="EP9" s="11" t="s">
        <v>612</v>
      </c>
      <c r="EQ9" s="11" t="s">
        <v>283</v>
      </c>
      <c r="ER9" s="11" t="s">
        <v>613</v>
      </c>
      <c r="ES9" s="11" t="s">
        <v>614</v>
      </c>
      <c r="ET9" s="11" t="s">
        <v>45</v>
      </c>
      <c r="EU9" s="11" t="s">
        <v>45</v>
      </c>
      <c r="EV9" s="11" t="s">
        <v>45</v>
      </c>
      <c r="EW9" s="11" t="s">
        <v>45</v>
      </c>
      <c r="EX9" s="11" t="s">
        <v>45</v>
      </c>
      <c r="EY9" s="11" t="s">
        <v>363</v>
      </c>
      <c r="EZ9" s="11" t="s">
        <v>363</v>
      </c>
      <c r="FA9" s="11" t="s">
        <v>363</v>
      </c>
      <c r="FB9" s="11" t="s">
        <v>363</v>
      </c>
      <c r="FC9" s="11" t="s">
        <v>615</v>
      </c>
      <c r="FD9" s="11" t="s">
        <v>616</v>
      </c>
      <c r="FE9" s="11" t="s">
        <v>616</v>
      </c>
      <c r="FF9" s="11" t="s">
        <v>616</v>
      </c>
      <c r="FG9" s="11" t="s">
        <v>617</v>
      </c>
      <c r="FH9" s="11" t="s">
        <v>618</v>
      </c>
      <c r="FI9" s="11" t="s">
        <v>618</v>
      </c>
      <c r="FJ9" s="11" t="s">
        <v>619</v>
      </c>
      <c r="FK9" s="11" t="s">
        <v>620</v>
      </c>
      <c r="FL9" s="11" t="s">
        <v>621</v>
      </c>
      <c r="FM9" s="11" t="s">
        <v>14</v>
      </c>
      <c r="FN9" s="11" t="s">
        <v>622</v>
      </c>
      <c r="FO9" s="198"/>
      <c r="FP9" s="1"/>
      <c r="FQ9" s="12" t="s">
        <v>623</v>
      </c>
      <c r="FR9" s="12" t="s">
        <v>37</v>
      </c>
      <c r="FS9" s="12" t="s">
        <v>624</v>
      </c>
      <c r="FT9" s="12" t="s">
        <v>625</v>
      </c>
      <c r="FU9" s="12" t="s">
        <v>626</v>
      </c>
      <c r="FV9" s="12" t="s">
        <v>627</v>
      </c>
      <c r="FW9" s="12" t="s">
        <v>616</v>
      </c>
      <c r="FX9" s="12" t="s">
        <v>616</v>
      </c>
      <c r="FY9" s="201"/>
    </row>
    <row r="10" spans="1:181" ht="40.049999999999997" customHeight="1" x14ac:dyDescent="0.3">
      <c r="A10" s="198"/>
      <c r="B10" s="198"/>
      <c r="C10" s="9" t="s">
        <v>628</v>
      </c>
      <c r="D10" s="9" t="s">
        <v>629</v>
      </c>
      <c r="E10" s="9" t="s">
        <v>630</v>
      </c>
      <c r="F10" s="9" t="s">
        <v>631</v>
      </c>
      <c r="G10" s="9" t="s">
        <v>632</v>
      </c>
      <c r="H10" s="9" t="s">
        <v>633</v>
      </c>
      <c r="I10" s="9" t="s">
        <v>634</v>
      </c>
      <c r="J10" s="9" t="s">
        <v>635</v>
      </c>
      <c r="K10" s="9" t="s">
        <v>636</v>
      </c>
      <c r="L10" s="9" t="s">
        <v>637</v>
      </c>
      <c r="M10" s="9" t="s">
        <v>638</v>
      </c>
      <c r="N10" s="9" t="s">
        <v>639</v>
      </c>
      <c r="O10" s="9" t="s">
        <v>640</v>
      </c>
      <c r="P10" s="9" t="s">
        <v>641</v>
      </c>
      <c r="Q10" s="9" t="s">
        <v>642</v>
      </c>
      <c r="R10" s="9" t="s">
        <v>643</v>
      </c>
      <c r="S10" s="9" t="s">
        <v>644</v>
      </c>
      <c r="T10" s="9" t="s">
        <v>645</v>
      </c>
      <c r="U10" s="9" t="s">
        <v>646</v>
      </c>
      <c r="V10" s="9" t="s">
        <v>647</v>
      </c>
      <c r="W10" s="9" t="s">
        <v>648</v>
      </c>
      <c r="X10" s="9" t="s">
        <v>649</v>
      </c>
      <c r="Y10" s="9" t="s">
        <v>650</v>
      </c>
      <c r="Z10" s="9" t="s">
        <v>651</v>
      </c>
      <c r="AA10" s="9" t="s">
        <v>264</v>
      </c>
      <c r="AB10" s="9" t="s">
        <v>652</v>
      </c>
      <c r="AC10" s="9" t="s">
        <v>242</v>
      </c>
      <c r="AD10" s="9" t="s">
        <v>244</v>
      </c>
      <c r="AE10" s="9" t="s">
        <v>653</v>
      </c>
      <c r="AF10" s="9" t="s">
        <v>654</v>
      </c>
      <c r="AG10" s="9" t="s">
        <v>655</v>
      </c>
      <c r="AH10" s="9" t="s">
        <v>656</v>
      </c>
      <c r="AI10" s="9" t="s">
        <v>657</v>
      </c>
      <c r="AJ10" s="9" t="s">
        <v>658</v>
      </c>
      <c r="AK10" s="9" t="s">
        <v>659</v>
      </c>
      <c r="AL10" s="9" t="s">
        <v>660</v>
      </c>
      <c r="AM10" s="9" t="s">
        <v>661</v>
      </c>
      <c r="AN10" s="9" t="s">
        <v>662</v>
      </c>
      <c r="AO10" s="9" t="s">
        <v>663</v>
      </c>
      <c r="AP10" s="9" t="s">
        <v>579</v>
      </c>
      <c r="AQ10" s="9" t="s">
        <v>216</v>
      </c>
      <c r="AR10" s="9" t="s">
        <v>664</v>
      </c>
      <c r="AS10" s="9" t="s">
        <v>665</v>
      </c>
      <c r="AT10" s="9" t="s">
        <v>666</v>
      </c>
      <c r="AU10" s="9" t="s">
        <v>667</v>
      </c>
      <c r="AV10" s="9" t="s">
        <v>668</v>
      </c>
      <c r="AW10" s="9" t="s">
        <v>669</v>
      </c>
      <c r="AX10" s="9" t="s">
        <v>670</v>
      </c>
      <c r="AY10" s="9" t="s">
        <v>671</v>
      </c>
      <c r="AZ10" s="9" t="s">
        <v>672</v>
      </c>
      <c r="BA10" s="9" t="s">
        <v>491</v>
      </c>
      <c r="BB10" s="9" t="s">
        <v>673</v>
      </c>
      <c r="BC10" s="9" t="s">
        <v>674</v>
      </c>
      <c r="BD10" s="9" t="s">
        <v>675</v>
      </c>
      <c r="BE10" s="9" t="s">
        <v>676</v>
      </c>
      <c r="BF10" s="9" t="s">
        <v>677</v>
      </c>
      <c r="BG10" s="9" t="s">
        <v>678</v>
      </c>
      <c r="BH10" s="9" t="s">
        <v>679</v>
      </c>
      <c r="BI10" s="9" t="s">
        <v>680</v>
      </c>
      <c r="BJ10" s="9" t="s">
        <v>681</v>
      </c>
      <c r="BK10" s="9" t="s">
        <v>682</v>
      </c>
      <c r="BL10" s="9" t="s">
        <v>683</v>
      </c>
      <c r="BM10" s="9" t="s">
        <v>684</v>
      </c>
      <c r="BN10" s="9" t="s">
        <v>685</v>
      </c>
      <c r="BO10" s="9" t="s">
        <v>686</v>
      </c>
      <c r="BP10" s="9" t="s">
        <v>687</v>
      </c>
      <c r="BQ10" s="9" t="s">
        <v>688</v>
      </c>
      <c r="BR10" s="9" t="s">
        <v>689</v>
      </c>
      <c r="BS10" s="9" t="s">
        <v>690</v>
      </c>
      <c r="BT10" s="9" t="s">
        <v>691</v>
      </c>
      <c r="BU10" s="9" t="s">
        <v>692</v>
      </c>
      <c r="BV10" s="9" t="s">
        <v>693</v>
      </c>
      <c r="BW10" s="9" t="s">
        <v>694</v>
      </c>
      <c r="BX10" s="9" t="s">
        <v>695</v>
      </c>
      <c r="BY10" s="9" t="s">
        <v>696</v>
      </c>
      <c r="BZ10" s="9" t="s">
        <v>697</v>
      </c>
      <c r="CA10" s="9" t="s">
        <v>698</v>
      </c>
      <c r="CB10" s="9" t="s">
        <v>699</v>
      </c>
      <c r="CC10" s="9" t="s">
        <v>700</v>
      </c>
      <c r="CD10" s="9" t="s">
        <v>701</v>
      </c>
      <c r="CE10" s="9" t="s">
        <v>46</v>
      </c>
      <c r="CF10" s="9" t="s">
        <v>702</v>
      </c>
      <c r="CG10" s="9" t="s">
        <v>703</v>
      </c>
      <c r="CH10" s="9" t="s">
        <v>704</v>
      </c>
      <c r="CI10" s="9" t="s">
        <v>705</v>
      </c>
      <c r="CJ10" s="9" t="s">
        <v>706</v>
      </c>
      <c r="CK10" s="9" t="s">
        <v>707</v>
      </c>
      <c r="CL10" s="9" t="s">
        <v>708</v>
      </c>
      <c r="CM10" s="9" t="s">
        <v>709</v>
      </c>
      <c r="CN10" s="9" t="s">
        <v>710</v>
      </c>
      <c r="CO10" s="9" t="s">
        <v>711</v>
      </c>
      <c r="CP10" s="9" t="s">
        <v>712</v>
      </c>
      <c r="CQ10" s="9" t="s">
        <v>713</v>
      </c>
      <c r="CR10" s="9" t="s">
        <v>714</v>
      </c>
      <c r="CS10" s="9" t="s">
        <v>715</v>
      </c>
      <c r="CT10" s="9" t="s">
        <v>716</v>
      </c>
      <c r="CU10" s="9" t="s">
        <v>717</v>
      </c>
      <c r="CV10" s="9" t="s">
        <v>718</v>
      </c>
      <c r="CW10" s="9" t="s">
        <v>719</v>
      </c>
      <c r="CX10" s="9" t="s">
        <v>720</v>
      </c>
      <c r="CY10" s="9" t="s">
        <v>721</v>
      </c>
      <c r="CZ10" s="9" t="s">
        <v>722</v>
      </c>
      <c r="DA10" s="9" t="s">
        <v>723</v>
      </c>
      <c r="DB10" s="9" t="s">
        <v>559</v>
      </c>
      <c r="DC10" s="9" t="s">
        <v>724</v>
      </c>
      <c r="DD10" s="9" t="s">
        <v>725</v>
      </c>
      <c r="DE10" s="9" t="s">
        <v>726</v>
      </c>
      <c r="DF10" s="9" t="s">
        <v>297</v>
      </c>
      <c r="DG10" s="9" t="s">
        <v>727</v>
      </c>
      <c r="DH10" s="9" t="s">
        <v>728</v>
      </c>
      <c r="DI10" s="9" t="s">
        <v>729</v>
      </c>
      <c r="DJ10" s="9" t="s">
        <v>730</v>
      </c>
      <c r="DK10" s="9" t="s">
        <v>731</v>
      </c>
      <c r="DL10" s="9" t="s">
        <v>732</v>
      </c>
      <c r="DM10" s="9" t="s">
        <v>733</v>
      </c>
      <c r="DN10" s="9" t="s">
        <v>734</v>
      </c>
      <c r="DO10" s="9" t="s">
        <v>735</v>
      </c>
      <c r="DP10" s="9" t="s">
        <v>736</v>
      </c>
      <c r="DQ10" s="9" t="s">
        <v>737</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9" t="s">
        <v>782</v>
      </c>
      <c r="FK10" s="9" t="s">
        <v>783</v>
      </c>
      <c r="FL10" s="9" t="s">
        <v>784</v>
      </c>
      <c r="FM10" s="9" t="s">
        <v>15</v>
      </c>
      <c r="FN10" s="9" t="s">
        <v>785</v>
      </c>
      <c r="FO10" s="198" t="s">
        <v>845</v>
      </c>
      <c r="FP10" s="1"/>
      <c r="FQ10" s="10" t="s">
        <v>787</v>
      </c>
      <c r="FR10" s="10" t="s">
        <v>788</v>
      </c>
      <c r="FS10" s="10" t="s">
        <v>789</v>
      </c>
      <c r="FT10" s="10" t="s">
        <v>790</v>
      </c>
      <c r="FU10" s="10" t="s">
        <v>791</v>
      </c>
      <c r="FV10" s="10" t="s">
        <v>792</v>
      </c>
      <c r="FW10" s="10" t="s">
        <v>793</v>
      </c>
      <c r="FX10" s="10" t="s">
        <v>794</v>
      </c>
      <c r="FY10" s="201" t="s">
        <v>845</v>
      </c>
    </row>
    <row r="11" spans="1:181" ht="24" customHeight="1" x14ac:dyDescent="0.3">
      <c r="A11" s="13" t="s">
        <v>57</v>
      </c>
      <c r="B11" s="13" t="s">
        <v>795</v>
      </c>
      <c r="C11" s="14">
        <v>37</v>
      </c>
      <c r="D11" s="14">
        <v>-1</v>
      </c>
      <c r="E11" s="14">
        <v>14.1</v>
      </c>
      <c r="F11" s="14"/>
      <c r="G11" s="14"/>
      <c r="H11" s="14">
        <v>-15.1</v>
      </c>
      <c r="I11" s="14">
        <v>-1.5</v>
      </c>
      <c r="J11" s="14"/>
      <c r="K11" s="14"/>
      <c r="L11" s="14">
        <v>-27.2</v>
      </c>
      <c r="M11" s="14">
        <v>-54.4</v>
      </c>
      <c r="N11" s="14">
        <v>-9.6</v>
      </c>
      <c r="O11" s="14">
        <v>14.1</v>
      </c>
      <c r="P11" s="14">
        <v>-10.1</v>
      </c>
      <c r="Q11" s="14">
        <v>-12.8</v>
      </c>
      <c r="R11" s="14">
        <v>70.400000000000006</v>
      </c>
      <c r="S11" s="14">
        <v>0</v>
      </c>
      <c r="T11" s="14"/>
      <c r="U11" s="14"/>
      <c r="V11" s="14"/>
      <c r="W11" s="14"/>
      <c r="X11" s="14">
        <v>12.6</v>
      </c>
      <c r="Y11" s="14">
        <v>0.9</v>
      </c>
      <c r="Z11" s="14">
        <v>0.6</v>
      </c>
      <c r="AA11" s="14">
        <v>0</v>
      </c>
      <c r="AB11" s="14">
        <v>0</v>
      </c>
      <c r="AC11" s="14"/>
      <c r="AD11" s="14">
        <v>9.5</v>
      </c>
      <c r="AE11" s="14"/>
      <c r="AF11" s="14"/>
      <c r="AG11" s="14"/>
      <c r="AH11" s="14"/>
      <c r="AI11" s="14">
        <v>11.9</v>
      </c>
      <c r="AJ11" s="14">
        <v>4.3</v>
      </c>
      <c r="AK11" s="14"/>
      <c r="AL11" s="14"/>
      <c r="AM11" s="14"/>
      <c r="AN11" s="14">
        <v>-1</v>
      </c>
      <c r="AO11" s="14">
        <v>58.2</v>
      </c>
      <c r="AP11" s="14">
        <v>10.5</v>
      </c>
      <c r="AQ11" s="14">
        <v>31</v>
      </c>
      <c r="AR11" s="14">
        <v>6.8</v>
      </c>
      <c r="AS11" s="14">
        <v>1.2</v>
      </c>
      <c r="AT11" s="14">
        <v>2.6</v>
      </c>
      <c r="AU11" s="14">
        <v>2.1</v>
      </c>
      <c r="AV11" s="14">
        <v>5.7</v>
      </c>
      <c r="AW11" s="14">
        <v>-19.899999999999999</v>
      </c>
      <c r="AX11" s="14">
        <v>-49</v>
      </c>
      <c r="AY11" s="14">
        <v>10.199999999999999</v>
      </c>
      <c r="AZ11" s="14">
        <v>-1.4</v>
      </c>
      <c r="BA11" s="14">
        <v>0</v>
      </c>
      <c r="BB11" s="14">
        <v>1.2</v>
      </c>
      <c r="BC11" s="14">
        <v>0.6</v>
      </c>
      <c r="BD11" s="14">
        <v>0.3</v>
      </c>
      <c r="BE11" s="14"/>
      <c r="BF11" s="14"/>
      <c r="BG11" s="14">
        <v>3.2</v>
      </c>
      <c r="BH11" s="14"/>
      <c r="BI11" s="14"/>
      <c r="BJ11" s="14">
        <v>-1.9</v>
      </c>
      <c r="BK11" s="14"/>
      <c r="BL11" s="14"/>
      <c r="BM11" s="14"/>
      <c r="BN11" s="14">
        <v>7.1</v>
      </c>
      <c r="BO11" s="14">
        <v>0</v>
      </c>
      <c r="BP11" s="14">
        <v>0</v>
      </c>
      <c r="BQ11" s="14">
        <v>-19.600000000000001</v>
      </c>
      <c r="BR11" s="14"/>
      <c r="BS11" s="14">
        <v>-1.2</v>
      </c>
      <c r="BT11" s="14">
        <v>0</v>
      </c>
      <c r="BU11" s="14"/>
      <c r="BV11" s="14"/>
      <c r="BW11" s="14"/>
      <c r="BX11" s="14"/>
      <c r="BY11" s="14"/>
      <c r="BZ11" s="14"/>
      <c r="CA11" s="14">
        <v>-0.4</v>
      </c>
      <c r="CB11" s="14">
        <v>31.1</v>
      </c>
      <c r="CC11" s="14">
        <v>21.2</v>
      </c>
      <c r="CD11" s="14">
        <v>6.1</v>
      </c>
      <c r="CE11" s="14">
        <v>7.8</v>
      </c>
      <c r="CF11" s="14">
        <v>1.1000000000000001</v>
      </c>
      <c r="CG11" s="14"/>
      <c r="CH11" s="14">
        <v>0</v>
      </c>
      <c r="CI11" s="14">
        <v>0</v>
      </c>
      <c r="CJ11" s="14">
        <v>-0.9</v>
      </c>
      <c r="CK11" s="14"/>
      <c r="CL11" s="14">
        <v>0</v>
      </c>
      <c r="CM11" s="14"/>
      <c r="CN11" s="14"/>
      <c r="CO11" s="14"/>
      <c r="CP11" s="14"/>
      <c r="CQ11" s="14"/>
      <c r="CR11" s="14">
        <v>0</v>
      </c>
      <c r="CS11" s="14">
        <v>0</v>
      </c>
      <c r="CT11" s="14">
        <v>-2</v>
      </c>
      <c r="CU11" s="14"/>
      <c r="CV11" s="14">
        <v>1.4</v>
      </c>
      <c r="CW11" s="14"/>
      <c r="CX11" s="14">
        <v>-5.5</v>
      </c>
      <c r="CY11" s="14">
        <v>0</v>
      </c>
      <c r="CZ11" s="14">
        <v>0</v>
      </c>
      <c r="DA11" s="14"/>
      <c r="DB11" s="14">
        <v>-0.1</v>
      </c>
      <c r="DC11" s="14">
        <v>0</v>
      </c>
      <c r="DD11" s="14">
        <v>-1</v>
      </c>
      <c r="DE11" s="14">
        <v>0</v>
      </c>
      <c r="DF11" s="14">
        <v>0</v>
      </c>
      <c r="DG11" s="14"/>
      <c r="DH11" s="14">
        <v>0.2</v>
      </c>
      <c r="DI11" s="14">
        <v>1.2</v>
      </c>
      <c r="DJ11" s="14">
        <v>0.2</v>
      </c>
      <c r="DK11" s="14">
        <v>-2.7</v>
      </c>
      <c r="DL11" s="14">
        <v>0.3</v>
      </c>
      <c r="DM11" s="14">
        <v>0.6</v>
      </c>
      <c r="DN11" s="14"/>
      <c r="DO11" s="14">
        <v>0</v>
      </c>
      <c r="DP11" s="14">
        <v>0</v>
      </c>
      <c r="DQ11" s="14">
        <v>-5.4</v>
      </c>
      <c r="DR11" s="14">
        <v>2.4</v>
      </c>
      <c r="DS11" s="14">
        <v>0</v>
      </c>
      <c r="DT11" s="14">
        <v>0.1</v>
      </c>
      <c r="DU11" s="14">
        <v>-0.1</v>
      </c>
      <c r="DV11" s="14">
        <v>0.1</v>
      </c>
      <c r="DW11" s="14"/>
      <c r="DX11" s="14"/>
      <c r="DY11" s="14">
        <v>-4.5999999999999996</v>
      </c>
      <c r="DZ11" s="14">
        <v>0.9</v>
      </c>
      <c r="EA11" s="14">
        <v>3.2</v>
      </c>
      <c r="EB11" s="14">
        <v>3</v>
      </c>
      <c r="EC11" s="14"/>
      <c r="ED11" s="14"/>
      <c r="EE11" s="14">
        <v>0</v>
      </c>
      <c r="EF11" s="14">
        <v>-8.6</v>
      </c>
      <c r="EG11" s="14">
        <v>-10.199999999999999</v>
      </c>
      <c r="EH11" s="14">
        <v>-1.3</v>
      </c>
      <c r="EI11" s="14">
        <v>0</v>
      </c>
      <c r="EJ11" s="14"/>
      <c r="EK11" s="14">
        <v>2.6</v>
      </c>
      <c r="EL11" s="14">
        <v>-0.1</v>
      </c>
      <c r="EM11" s="14"/>
      <c r="EN11" s="14">
        <v>0.2</v>
      </c>
      <c r="EO11" s="14">
        <v>0.2</v>
      </c>
      <c r="EP11" s="14">
        <v>0.2</v>
      </c>
      <c r="EQ11" s="14">
        <v>0</v>
      </c>
      <c r="ER11" s="14">
        <v>0</v>
      </c>
      <c r="ES11" s="14"/>
      <c r="ET11" s="14">
        <v>0</v>
      </c>
      <c r="EU11" s="14">
        <v>-0.2</v>
      </c>
      <c r="EV11" s="14">
        <v>-10.1</v>
      </c>
      <c r="EW11" s="14">
        <v>0.3</v>
      </c>
      <c r="EX11" s="14">
        <v>0</v>
      </c>
      <c r="EY11" s="14">
        <v>1.4</v>
      </c>
      <c r="EZ11" s="14">
        <v>0.8</v>
      </c>
      <c r="FA11" s="14">
        <v>0.6</v>
      </c>
      <c r="FB11" s="14">
        <v>0.3</v>
      </c>
      <c r="FC11" s="14"/>
      <c r="FD11" s="14">
        <v>0.4</v>
      </c>
      <c r="FE11" s="14">
        <v>2</v>
      </c>
      <c r="FF11" s="14">
        <v>1.7</v>
      </c>
      <c r="FG11" s="14">
        <v>2</v>
      </c>
      <c r="FH11" s="14">
        <v>0</v>
      </c>
      <c r="FI11" s="14">
        <v>6.9</v>
      </c>
      <c r="FJ11" s="14">
        <v>4.0999999999999996</v>
      </c>
      <c r="FK11" s="14">
        <v>0</v>
      </c>
      <c r="FL11" s="14">
        <v>1.6</v>
      </c>
      <c r="FM11" s="14">
        <v>4.9000000000000004</v>
      </c>
      <c r="FN11" s="14">
        <v>9.1199999999999992</v>
      </c>
      <c r="FO11" s="14">
        <v>157.41999999999999</v>
      </c>
      <c r="FP11" s="15"/>
      <c r="FQ11" s="14">
        <v>3.0018500000000001</v>
      </c>
      <c r="FR11" s="14">
        <v>-0.06</v>
      </c>
      <c r="FS11" s="14">
        <v>2.5</v>
      </c>
      <c r="FT11" s="14">
        <v>1.7</v>
      </c>
      <c r="FU11" s="14">
        <v>0</v>
      </c>
      <c r="FV11" s="14">
        <v>0.2</v>
      </c>
      <c r="FW11" s="14">
        <v>-1.3</v>
      </c>
      <c r="FX11" s="14">
        <v>1.6</v>
      </c>
      <c r="FY11" s="14">
        <v>7.6418499999999998</v>
      </c>
    </row>
    <row r="12" spans="1:181" ht="24" customHeight="1" x14ac:dyDescent="0.3">
      <c r="A12" s="16" t="s">
        <v>57</v>
      </c>
      <c r="B12" s="16" t="s">
        <v>796</v>
      </c>
      <c r="C12" s="17">
        <v>34.200000000000003</v>
      </c>
      <c r="D12" s="17">
        <v>-7.6</v>
      </c>
      <c r="E12" s="17">
        <v>12.4</v>
      </c>
      <c r="F12" s="17"/>
      <c r="G12" s="17"/>
      <c r="H12" s="17">
        <v>-15.3</v>
      </c>
      <c r="I12" s="17">
        <v>3</v>
      </c>
      <c r="J12" s="17"/>
      <c r="K12" s="17"/>
      <c r="L12" s="17">
        <v>-30.1</v>
      </c>
      <c r="M12" s="17">
        <v>-59.4</v>
      </c>
      <c r="N12" s="17">
        <v>-14.6</v>
      </c>
      <c r="O12" s="17">
        <v>7.6</v>
      </c>
      <c r="P12" s="17">
        <v>-13.6</v>
      </c>
      <c r="Q12" s="17">
        <v>-14.9</v>
      </c>
      <c r="R12" s="17">
        <v>66.099999999999994</v>
      </c>
      <c r="S12" s="17">
        <v>0</v>
      </c>
      <c r="T12" s="17"/>
      <c r="U12" s="17"/>
      <c r="V12" s="17"/>
      <c r="W12" s="17"/>
      <c r="X12" s="17">
        <v>9.6999999999999993</v>
      </c>
      <c r="Y12" s="17">
        <v>0.9</v>
      </c>
      <c r="Z12" s="17">
        <v>0.3</v>
      </c>
      <c r="AA12" s="17">
        <v>0</v>
      </c>
      <c r="AB12" s="17">
        <v>0</v>
      </c>
      <c r="AC12" s="17"/>
      <c r="AD12" s="17">
        <v>7.2</v>
      </c>
      <c r="AE12" s="17"/>
      <c r="AF12" s="17"/>
      <c r="AG12" s="17"/>
      <c r="AH12" s="17"/>
      <c r="AI12" s="17">
        <v>11.2</v>
      </c>
      <c r="AJ12" s="17">
        <v>0.6</v>
      </c>
      <c r="AK12" s="17"/>
      <c r="AL12" s="17"/>
      <c r="AM12" s="17"/>
      <c r="AN12" s="17">
        <v>-1.2</v>
      </c>
      <c r="AO12" s="17">
        <v>53.2</v>
      </c>
      <c r="AP12" s="17">
        <v>10.1</v>
      </c>
      <c r="AQ12" s="17">
        <v>31.3</v>
      </c>
      <c r="AR12" s="17">
        <v>7.1</v>
      </c>
      <c r="AS12" s="17">
        <v>0.9</v>
      </c>
      <c r="AT12" s="17">
        <v>2.6</v>
      </c>
      <c r="AU12" s="17">
        <v>1.5</v>
      </c>
      <c r="AV12" s="17">
        <v>-0.4</v>
      </c>
      <c r="AW12" s="17">
        <v>-26.1</v>
      </c>
      <c r="AX12" s="17">
        <v>-50</v>
      </c>
      <c r="AY12" s="17">
        <v>7.8</v>
      </c>
      <c r="AZ12" s="17">
        <v>-1.8</v>
      </c>
      <c r="BA12" s="17">
        <v>-0.2</v>
      </c>
      <c r="BB12" s="17">
        <v>1.2</v>
      </c>
      <c r="BC12" s="17">
        <v>0.6</v>
      </c>
      <c r="BD12" s="17">
        <v>-0.3</v>
      </c>
      <c r="BE12" s="17"/>
      <c r="BF12" s="17"/>
      <c r="BG12" s="17">
        <v>0.7</v>
      </c>
      <c r="BH12" s="17"/>
      <c r="BI12" s="17"/>
      <c r="BJ12" s="17">
        <v>-3.5</v>
      </c>
      <c r="BK12" s="17"/>
      <c r="BL12" s="17"/>
      <c r="BM12" s="17"/>
      <c r="BN12" s="17">
        <v>5.7</v>
      </c>
      <c r="BO12" s="17">
        <v>0</v>
      </c>
      <c r="BP12" s="17">
        <v>0</v>
      </c>
      <c r="BQ12" s="17">
        <v>-22.7</v>
      </c>
      <c r="BR12" s="17"/>
      <c r="BS12" s="17">
        <v>-2.6</v>
      </c>
      <c r="BT12" s="17">
        <v>0</v>
      </c>
      <c r="BU12" s="17"/>
      <c r="BV12" s="17"/>
      <c r="BW12" s="17"/>
      <c r="BX12" s="17"/>
      <c r="BY12" s="17"/>
      <c r="BZ12" s="17"/>
      <c r="CA12" s="17">
        <v>-0.4</v>
      </c>
      <c r="CB12" s="17">
        <v>31.6</v>
      </c>
      <c r="CC12" s="17">
        <v>22.1</v>
      </c>
      <c r="CD12" s="17">
        <v>6</v>
      </c>
      <c r="CE12" s="17">
        <v>7.9</v>
      </c>
      <c r="CF12" s="17">
        <v>1.1000000000000001</v>
      </c>
      <c r="CG12" s="17"/>
      <c r="CH12" s="17">
        <v>0</v>
      </c>
      <c r="CI12" s="17">
        <v>0</v>
      </c>
      <c r="CJ12" s="17">
        <v>28.2</v>
      </c>
      <c r="CK12" s="17"/>
      <c r="CL12" s="17">
        <v>0</v>
      </c>
      <c r="CM12" s="17"/>
      <c r="CN12" s="17"/>
      <c r="CO12" s="17"/>
      <c r="CP12" s="17"/>
      <c r="CQ12" s="17"/>
      <c r="CR12" s="17">
        <v>0</v>
      </c>
      <c r="CS12" s="17">
        <v>0</v>
      </c>
      <c r="CT12" s="17">
        <v>-2.1</v>
      </c>
      <c r="CU12" s="17"/>
      <c r="CV12" s="17">
        <v>1.4</v>
      </c>
      <c r="CW12" s="17"/>
      <c r="CX12" s="17">
        <v>-5.5</v>
      </c>
      <c r="CY12" s="17">
        <v>0</v>
      </c>
      <c r="CZ12" s="17">
        <v>0</v>
      </c>
      <c r="DA12" s="17"/>
      <c r="DB12" s="17">
        <v>0</v>
      </c>
      <c r="DC12" s="17">
        <v>0</v>
      </c>
      <c r="DD12" s="17">
        <v>-1</v>
      </c>
      <c r="DE12" s="17">
        <v>0</v>
      </c>
      <c r="DF12" s="17">
        <v>0</v>
      </c>
      <c r="DG12" s="17"/>
      <c r="DH12" s="17">
        <v>0.2</v>
      </c>
      <c r="DI12" s="17">
        <v>1</v>
      </c>
      <c r="DJ12" s="17">
        <v>0.2</v>
      </c>
      <c r="DK12" s="17">
        <v>-2.8</v>
      </c>
      <c r="DL12" s="17">
        <v>0.3</v>
      </c>
      <c r="DM12" s="17">
        <v>0.6</v>
      </c>
      <c r="DN12" s="17"/>
      <c r="DO12" s="17">
        <v>0</v>
      </c>
      <c r="DP12" s="17">
        <v>0</v>
      </c>
      <c r="DQ12" s="17">
        <v>-5.4</v>
      </c>
      <c r="DR12" s="17">
        <v>2.2999999999999998</v>
      </c>
      <c r="DS12" s="17">
        <v>0</v>
      </c>
      <c r="DT12" s="17">
        <v>0.2</v>
      </c>
      <c r="DU12" s="17">
        <v>-0.1</v>
      </c>
      <c r="DV12" s="17">
        <v>0.1</v>
      </c>
      <c r="DW12" s="17"/>
      <c r="DX12" s="17"/>
      <c r="DY12" s="17">
        <v>-4.5999999999999996</v>
      </c>
      <c r="DZ12" s="17">
        <v>0.6</v>
      </c>
      <c r="EA12" s="17">
        <v>3.1</v>
      </c>
      <c r="EB12" s="17">
        <v>2.9</v>
      </c>
      <c r="EC12" s="17"/>
      <c r="ED12" s="17"/>
      <c r="EE12" s="17">
        <v>0</v>
      </c>
      <c r="EF12" s="17">
        <v>-8.6</v>
      </c>
      <c r="EG12" s="17">
        <v>-10</v>
      </c>
      <c r="EH12" s="17">
        <v>0</v>
      </c>
      <c r="EI12" s="17">
        <v>0</v>
      </c>
      <c r="EJ12" s="17"/>
      <c r="EK12" s="17">
        <v>2.6</v>
      </c>
      <c r="EL12" s="17">
        <v>-0.1</v>
      </c>
      <c r="EM12" s="17"/>
      <c r="EN12" s="17">
        <v>0.2</v>
      </c>
      <c r="EO12" s="17">
        <v>0.2</v>
      </c>
      <c r="EP12" s="17">
        <v>0.2</v>
      </c>
      <c r="EQ12" s="17">
        <v>-0.2</v>
      </c>
      <c r="ER12" s="17">
        <v>0</v>
      </c>
      <c r="ES12" s="17"/>
      <c r="ET12" s="17">
        <v>0</v>
      </c>
      <c r="EU12" s="17">
        <v>-0.2</v>
      </c>
      <c r="EV12" s="17">
        <v>-10.7</v>
      </c>
      <c r="EW12" s="17">
        <v>0.5</v>
      </c>
      <c r="EX12" s="17">
        <v>0</v>
      </c>
      <c r="EY12" s="17">
        <v>1.4</v>
      </c>
      <c r="EZ12" s="17">
        <v>0.8</v>
      </c>
      <c r="FA12" s="17">
        <v>0.6</v>
      </c>
      <c r="FB12" s="17">
        <v>0.3</v>
      </c>
      <c r="FC12" s="17"/>
      <c r="FD12" s="17">
        <v>0.4</v>
      </c>
      <c r="FE12" s="17">
        <v>1.8</v>
      </c>
      <c r="FF12" s="17">
        <v>1.5</v>
      </c>
      <c r="FG12" s="17">
        <v>1.8</v>
      </c>
      <c r="FH12" s="17">
        <v>0</v>
      </c>
      <c r="FI12" s="17">
        <v>6.9</v>
      </c>
      <c r="FJ12" s="17">
        <v>3</v>
      </c>
      <c r="FK12" s="17">
        <v>0</v>
      </c>
      <c r="FL12" s="17">
        <v>1.5</v>
      </c>
      <c r="FM12" s="17">
        <v>5</v>
      </c>
      <c r="FN12" s="17">
        <v>8.6199999999999992</v>
      </c>
      <c r="FO12" s="17">
        <v>107.02</v>
      </c>
      <c r="FP12" s="15"/>
      <c r="FQ12" s="17">
        <v>2.8939900000000001</v>
      </c>
      <c r="FR12" s="17">
        <v>0.11</v>
      </c>
      <c r="FS12" s="17">
        <v>2.1</v>
      </c>
      <c r="FT12" s="17">
        <v>1.7</v>
      </c>
      <c r="FU12" s="17">
        <v>0</v>
      </c>
      <c r="FV12" s="17">
        <v>0.1</v>
      </c>
      <c r="FW12" s="17">
        <v>-1.3</v>
      </c>
      <c r="FX12" s="17">
        <v>1.6</v>
      </c>
      <c r="FY12" s="17">
        <v>7.2039900000000001</v>
      </c>
    </row>
    <row r="13" spans="1:181" ht="24" customHeight="1" x14ac:dyDescent="0.3">
      <c r="A13" s="16" t="s">
        <v>57</v>
      </c>
      <c r="B13" s="16" t="s">
        <v>797</v>
      </c>
      <c r="C13" s="17">
        <v>36.1</v>
      </c>
      <c r="D13" s="17">
        <v>-1.8</v>
      </c>
      <c r="E13" s="17">
        <v>14.3</v>
      </c>
      <c r="F13" s="17"/>
      <c r="G13" s="17"/>
      <c r="H13" s="17">
        <v>-10.6</v>
      </c>
      <c r="I13" s="17">
        <v>4.3</v>
      </c>
      <c r="J13" s="17"/>
      <c r="K13" s="17"/>
      <c r="L13" s="17">
        <v>-29.7</v>
      </c>
      <c r="M13" s="17">
        <v>-54</v>
      </c>
      <c r="N13" s="17">
        <v>-9.1</v>
      </c>
      <c r="O13" s="17">
        <v>7.7</v>
      </c>
      <c r="P13" s="17">
        <v>-19</v>
      </c>
      <c r="Q13" s="17">
        <v>-19</v>
      </c>
      <c r="R13" s="17">
        <v>64.599999999999994</v>
      </c>
      <c r="S13" s="17">
        <v>0.1</v>
      </c>
      <c r="T13" s="17"/>
      <c r="U13" s="17"/>
      <c r="V13" s="17"/>
      <c r="W13" s="17"/>
      <c r="X13" s="17">
        <v>10.3</v>
      </c>
      <c r="Y13" s="17">
        <v>1</v>
      </c>
      <c r="Z13" s="17">
        <v>0.7</v>
      </c>
      <c r="AA13" s="17">
        <v>0</v>
      </c>
      <c r="AB13" s="17">
        <v>0</v>
      </c>
      <c r="AC13" s="17"/>
      <c r="AD13" s="17">
        <v>7.3</v>
      </c>
      <c r="AE13" s="17"/>
      <c r="AF13" s="17"/>
      <c r="AG13" s="17"/>
      <c r="AH13" s="17"/>
      <c r="AI13" s="17">
        <v>11.4</v>
      </c>
      <c r="AJ13" s="17">
        <v>1.6</v>
      </c>
      <c r="AK13" s="17"/>
      <c r="AL13" s="17"/>
      <c r="AM13" s="17"/>
      <c r="AN13" s="17">
        <v>-1.2</v>
      </c>
      <c r="AO13" s="17">
        <v>53.8</v>
      </c>
      <c r="AP13" s="17">
        <v>9.9</v>
      </c>
      <c r="AQ13" s="17">
        <v>30.6</v>
      </c>
      <c r="AR13" s="17">
        <v>0.6</v>
      </c>
      <c r="AS13" s="17">
        <v>0.8</v>
      </c>
      <c r="AT13" s="17">
        <v>2.6</v>
      </c>
      <c r="AU13" s="17">
        <v>1.4</v>
      </c>
      <c r="AV13" s="17">
        <v>-4.7</v>
      </c>
      <c r="AW13" s="17">
        <v>-30.2</v>
      </c>
      <c r="AX13" s="17">
        <v>-44.5</v>
      </c>
      <c r="AY13" s="17">
        <v>7.3</v>
      </c>
      <c r="AZ13" s="17">
        <v>-0.1</v>
      </c>
      <c r="BA13" s="17">
        <v>0.9</v>
      </c>
      <c r="BB13" s="17">
        <v>1.1000000000000001</v>
      </c>
      <c r="BC13" s="17">
        <v>0.6</v>
      </c>
      <c r="BD13" s="17">
        <v>5.8</v>
      </c>
      <c r="BE13" s="17"/>
      <c r="BF13" s="17"/>
      <c r="BG13" s="17">
        <v>0</v>
      </c>
      <c r="BH13" s="17"/>
      <c r="BI13" s="17"/>
      <c r="BJ13" s="17">
        <v>-4.2</v>
      </c>
      <c r="BK13" s="17"/>
      <c r="BL13" s="17"/>
      <c r="BM13" s="17"/>
      <c r="BN13" s="17">
        <v>4.9000000000000004</v>
      </c>
      <c r="BO13" s="17">
        <v>0</v>
      </c>
      <c r="BP13" s="17">
        <v>0</v>
      </c>
      <c r="BQ13" s="17">
        <v>0</v>
      </c>
      <c r="BR13" s="17"/>
      <c r="BS13" s="17">
        <v>-5.2</v>
      </c>
      <c r="BT13" s="17">
        <v>0</v>
      </c>
      <c r="BU13" s="17"/>
      <c r="BV13" s="17"/>
      <c r="BW13" s="17"/>
      <c r="BX13" s="17"/>
      <c r="BY13" s="17"/>
      <c r="BZ13" s="17"/>
      <c r="CA13" s="17">
        <v>-0.3</v>
      </c>
      <c r="CB13" s="17">
        <v>29.8</v>
      </c>
      <c r="CC13" s="17">
        <v>21.3</v>
      </c>
      <c r="CD13" s="17">
        <v>-0.6</v>
      </c>
      <c r="CE13" s="17">
        <v>7.7</v>
      </c>
      <c r="CF13" s="17">
        <v>-1</v>
      </c>
      <c r="CG13" s="17"/>
      <c r="CH13" s="17">
        <v>0</v>
      </c>
      <c r="CI13" s="17">
        <v>0</v>
      </c>
      <c r="CJ13" s="17">
        <v>29.4</v>
      </c>
      <c r="CK13" s="17"/>
      <c r="CL13" s="17">
        <v>0</v>
      </c>
      <c r="CM13" s="17"/>
      <c r="CN13" s="17"/>
      <c r="CO13" s="17"/>
      <c r="CP13" s="17"/>
      <c r="CQ13" s="17"/>
      <c r="CR13" s="17">
        <v>0</v>
      </c>
      <c r="CS13" s="17">
        <v>0</v>
      </c>
      <c r="CT13" s="17">
        <v>-2.1</v>
      </c>
      <c r="CU13" s="17"/>
      <c r="CV13" s="17">
        <v>1.4</v>
      </c>
      <c r="CW13" s="17"/>
      <c r="CX13" s="17">
        <v>-5.5</v>
      </c>
      <c r="CY13" s="17">
        <v>0</v>
      </c>
      <c r="CZ13" s="17">
        <v>0</v>
      </c>
      <c r="DA13" s="17"/>
      <c r="DB13" s="17">
        <v>0</v>
      </c>
      <c r="DC13" s="17">
        <v>0</v>
      </c>
      <c r="DD13" s="17">
        <v>-1</v>
      </c>
      <c r="DE13" s="17">
        <v>0</v>
      </c>
      <c r="DF13" s="17">
        <v>0</v>
      </c>
      <c r="DG13" s="17"/>
      <c r="DH13" s="17">
        <v>0.1</v>
      </c>
      <c r="DI13" s="17">
        <v>1</v>
      </c>
      <c r="DJ13" s="17">
        <v>0.2</v>
      </c>
      <c r="DK13" s="17">
        <v>-1.8</v>
      </c>
      <c r="DL13" s="17">
        <v>0.4</v>
      </c>
      <c r="DM13" s="17">
        <v>0.6</v>
      </c>
      <c r="DN13" s="17"/>
      <c r="DO13" s="17">
        <v>0</v>
      </c>
      <c r="DP13" s="17">
        <v>0</v>
      </c>
      <c r="DQ13" s="17">
        <v>-5.6</v>
      </c>
      <c r="DR13" s="17">
        <v>1.5</v>
      </c>
      <c r="DS13" s="17">
        <v>0</v>
      </c>
      <c r="DT13" s="17">
        <v>0.2</v>
      </c>
      <c r="DU13" s="17">
        <v>-0.5</v>
      </c>
      <c r="DV13" s="17">
        <v>0.1</v>
      </c>
      <c r="DW13" s="17"/>
      <c r="DX13" s="17"/>
      <c r="DY13" s="17">
        <v>-4.5999999999999996</v>
      </c>
      <c r="DZ13" s="17">
        <v>0.6</v>
      </c>
      <c r="EA13" s="17">
        <v>3.2</v>
      </c>
      <c r="EB13" s="17">
        <v>3</v>
      </c>
      <c r="EC13" s="17"/>
      <c r="ED13" s="17"/>
      <c r="EE13" s="17">
        <v>0</v>
      </c>
      <c r="EF13" s="17">
        <v>-7.4</v>
      </c>
      <c r="EG13" s="17">
        <v>-8.6</v>
      </c>
      <c r="EH13" s="17">
        <v>0</v>
      </c>
      <c r="EI13" s="17">
        <v>0</v>
      </c>
      <c r="EJ13" s="17"/>
      <c r="EK13" s="17">
        <v>2.7</v>
      </c>
      <c r="EL13" s="17">
        <v>-0.1</v>
      </c>
      <c r="EM13" s="17"/>
      <c r="EN13" s="17">
        <v>0.2</v>
      </c>
      <c r="EO13" s="17">
        <v>0.2</v>
      </c>
      <c r="EP13" s="17">
        <v>0.2</v>
      </c>
      <c r="EQ13" s="17">
        <v>0</v>
      </c>
      <c r="ER13" s="17">
        <v>0</v>
      </c>
      <c r="ES13" s="17"/>
      <c r="ET13" s="17">
        <v>0</v>
      </c>
      <c r="EU13" s="17">
        <v>-0.2</v>
      </c>
      <c r="EV13" s="17">
        <v>-11.2</v>
      </c>
      <c r="EW13" s="17">
        <v>0.3</v>
      </c>
      <c r="EX13" s="17">
        <v>0</v>
      </c>
      <c r="EY13" s="17">
        <v>1.4</v>
      </c>
      <c r="EZ13" s="17">
        <v>0.8</v>
      </c>
      <c r="FA13" s="17">
        <v>0.6</v>
      </c>
      <c r="FB13" s="17">
        <v>0.3</v>
      </c>
      <c r="FC13" s="17"/>
      <c r="FD13" s="17">
        <v>0.4</v>
      </c>
      <c r="FE13" s="17">
        <v>1.6</v>
      </c>
      <c r="FF13" s="17">
        <v>1.3</v>
      </c>
      <c r="FG13" s="17">
        <v>1.8</v>
      </c>
      <c r="FH13" s="17">
        <v>0</v>
      </c>
      <c r="FI13" s="17">
        <v>7.2</v>
      </c>
      <c r="FJ13" s="17">
        <v>2.2000000000000002</v>
      </c>
      <c r="FK13" s="17">
        <v>0</v>
      </c>
      <c r="FL13" s="17">
        <v>1.4</v>
      </c>
      <c r="FM13" s="17">
        <v>1.9</v>
      </c>
      <c r="FN13" s="17">
        <v>8.94</v>
      </c>
      <c r="FO13" s="17">
        <v>129.84</v>
      </c>
      <c r="FP13" s="15"/>
      <c r="FQ13" s="17">
        <v>2.9826800000000002</v>
      </c>
      <c r="FR13" s="17">
        <v>0.14000000000000001</v>
      </c>
      <c r="FS13" s="17">
        <v>2.5</v>
      </c>
      <c r="FT13" s="17">
        <v>1.7</v>
      </c>
      <c r="FU13" s="17">
        <v>0</v>
      </c>
      <c r="FV13" s="17">
        <v>0</v>
      </c>
      <c r="FW13" s="17">
        <v>-1.2</v>
      </c>
      <c r="FX13" s="17">
        <v>1.4</v>
      </c>
      <c r="FY13" s="17">
        <v>7.5226800000000003</v>
      </c>
    </row>
    <row r="14" spans="1:181" ht="24" customHeight="1" x14ac:dyDescent="0.3">
      <c r="A14" s="16" t="s">
        <v>57</v>
      </c>
      <c r="B14" s="16" t="s">
        <v>798</v>
      </c>
      <c r="C14" s="17">
        <v>33.299999999999997</v>
      </c>
      <c r="D14" s="17">
        <v>-13.3</v>
      </c>
      <c r="E14" s="17">
        <v>10.8</v>
      </c>
      <c r="F14" s="17"/>
      <c r="G14" s="17"/>
      <c r="H14" s="17">
        <v>-10.5</v>
      </c>
      <c r="I14" s="17">
        <v>-3.6</v>
      </c>
      <c r="J14" s="17"/>
      <c r="K14" s="17"/>
      <c r="L14" s="17">
        <v>-32.200000000000003</v>
      </c>
      <c r="M14" s="17">
        <v>-60.8</v>
      </c>
      <c r="N14" s="17">
        <v>-15.9</v>
      </c>
      <c r="O14" s="17">
        <v>4.3</v>
      </c>
      <c r="P14" s="17">
        <v>-21.5</v>
      </c>
      <c r="Q14" s="17">
        <v>-20</v>
      </c>
      <c r="R14" s="17">
        <v>57.3</v>
      </c>
      <c r="S14" s="17">
        <v>0</v>
      </c>
      <c r="T14" s="17"/>
      <c r="U14" s="17"/>
      <c r="V14" s="17"/>
      <c r="W14" s="17"/>
      <c r="X14" s="17">
        <v>9.5</v>
      </c>
      <c r="Y14" s="17">
        <v>0.7</v>
      </c>
      <c r="Z14" s="17">
        <v>0.3</v>
      </c>
      <c r="AA14" s="17">
        <v>0</v>
      </c>
      <c r="AB14" s="17">
        <v>0</v>
      </c>
      <c r="AC14" s="17"/>
      <c r="AD14" s="17">
        <v>7.9</v>
      </c>
      <c r="AE14" s="17"/>
      <c r="AF14" s="17"/>
      <c r="AG14" s="17"/>
      <c r="AH14" s="17"/>
      <c r="AI14" s="17">
        <v>11.2</v>
      </c>
      <c r="AJ14" s="17">
        <v>-0.2</v>
      </c>
      <c r="AK14" s="17"/>
      <c r="AL14" s="17"/>
      <c r="AM14" s="17"/>
      <c r="AN14" s="17">
        <v>-1.2</v>
      </c>
      <c r="AO14" s="17">
        <v>53.4</v>
      </c>
      <c r="AP14" s="17">
        <v>9.9</v>
      </c>
      <c r="AQ14" s="17">
        <v>32.5</v>
      </c>
      <c r="AR14" s="17">
        <v>2.2000000000000002</v>
      </c>
      <c r="AS14" s="17">
        <v>1.1000000000000001</v>
      </c>
      <c r="AT14" s="17">
        <v>2.6</v>
      </c>
      <c r="AU14" s="17">
        <v>1.6</v>
      </c>
      <c r="AV14" s="17">
        <v>-9.6</v>
      </c>
      <c r="AW14" s="17">
        <v>-35.200000000000003</v>
      </c>
      <c r="AX14" s="17">
        <v>-49.1</v>
      </c>
      <c r="AY14" s="17">
        <v>5.8</v>
      </c>
      <c r="AZ14" s="17">
        <v>-3.1</v>
      </c>
      <c r="BA14" s="17">
        <v>0</v>
      </c>
      <c r="BB14" s="17">
        <v>1.2</v>
      </c>
      <c r="BC14" s="17">
        <v>0.6</v>
      </c>
      <c r="BD14" s="17">
        <v>-3.5</v>
      </c>
      <c r="BE14" s="17"/>
      <c r="BF14" s="17"/>
      <c r="BG14" s="17">
        <v>0</v>
      </c>
      <c r="BH14" s="17"/>
      <c r="BI14" s="17"/>
      <c r="BJ14" s="17">
        <v>-3.6</v>
      </c>
      <c r="BK14" s="17"/>
      <c r="BL14" s="17"/>
      <c r="BM14" s="17"/>
      <c r="BN14" s="17">
        <v>5.8</v>
      </c>
      <c r="BO14" s="17">
        <v>0</v>
      </c>
      <c r="BP14" s="17">
        <v>0</v>
      </c>
      <c r="BQ14" s="17">
        <v>0</v>
      </c>
      <c r="BR14" s="17"/>
      <c r="BS14" s="17">
        <v>-6.1</v>
      </c>
      <c r="BT14" s="17">
        <v>0</v>
      </c>
      <c r="BU14" s="17"/>
      <c r="BV14" s="17"/>
      <c r="BW14" s="17"/>
      <c r="BX14" s="17"/>
      <c r="BY14" s="17"/>
      <c r="BZ14" s="17"/>
      <c r="CA14" s="17">
        <v>-0.3</v>
      </c>
      <c r="CB14" s="17">
        <v>29</v>
      </c>
      <c r="CC14" s="17">
        <v>23.5</v>
      </c>
      <c r="CD14" s="17">
        <v>0.9</v>
      </c>
      <c r="CE14" s="17">
        <v>7.7</v>
      </c>
      <c r="CF14" s="17">
        <v>-0.9</v>
      </c>
      <c r="CG14" s="17"/>
      <c r="CH14" s="17">
        <v>0</v>
      </c>
      <c r="CI14" s="17">
        <v>0</v>
      </c>
      <c r="CJ14" s="17">
        <v>24.5</v>
      </c>
      <c r="CK14" s="17"/>
      <c r="CL14" s="17">
        <v>0</v>
      </c>
      <c r="CM14" s="17"/>
      <c r="CN14" s="17"/>
      <c r="CO14" s="17"/>
      <c r="CP14" s="17"/>
      <c r="CQ14" s="17"/>
      <c r="CR14" s="17">
        <v>0</v>
      </c>
      <c r="CS14" s="17">
        <v>0</v>
      </c>
      <c r="CT14" s="17">
        <v>-2.1</v>
      </c>
      <c r="CU14" s="17"/>
      <c r="CV14" s="17">
        <v>1.4</v>
      </c>
      <c r="CW14" s="17"/>
      <c r="CX14" s="17">
        <v>-5.5</v>
      </c>
      <c r="CY14" s="17">
        <v>0</v>
      </c>
      <c r="CZ14" s="17">
        <v>0</v>
      </c>
      <c r="DA14" s="17"/>
      <c r="DB14" s="17">
        <v>0.1</v>
      </c>
      <c r="DC14" s="17">
        <v>0</v>
      </c>
      <c r="DD14" s="17">
        <v>-1</v>
      </c>
      <c r="DE14" s="17">
        <v>0</v>
      </c>
      <c r="DF14" s="17">
        <v>0</v>
      </c>
      <c r="DG14" s="17"/>
      <c r="DH14" s="17">
        <v>0.2</v>
      </c>
      <c r="DI14" s="17">
        <v>1.1000000000000001</v>
      </c>
      <c r="DJ14" s="17">
        <v>0.2</v>
      </c>
      <c r="DK14" s="17">
        <v>-2.1</v>
      </c>
      <c r="DL14" s="17">
        <v>0.4</v>
      </c>
      <c r="DM14" s="17">
        <v>0.6</v>
      </c>
      <c r="DN14" s="17"/>
      <c r="DO14" s="17">
        <v>0</v>
      </c>
      <c r="DP14" s="17">
        <v>0</v>
      </c>
      <c r="DQ14" s="17">
        <v>-5.7</v>
      </c>
      <c r="DR14" s="17">
        <v>0.8</v>
      </c>
      <c r="DS14" s="17">
        <v>0</v>
      </c>
      <c r="DT14" s="17">
        <v>-0.1</v>
      </c>
      <c r="DU14" s="17">
        <v>0</v>
      </c>
      <c r="DV14" s="17">
        <v>0.1</v>
      </c>
      <c r="DW14" s="17"/>
      <c r="DX14" s="17"/>
      <c r="DY14" s="17">
        <v>-4.5999999999999996</v>
      </c>
      <c r="DZ14" s="17">
        <v>0.9</v>
      </c>
      <c r="EA14" s="17">
        <v>3.2</v>
      </c>
      <c r="EB14" s="17">
        <v>2.9</v>
      </c>
      <c r="EC14" s="17"/>
      <c r="ED14" s="17"/>
      <c r="EE14" s="17">
        <v>0</v>
      </c>
      <c r="EF14" s="17">
        <v>-8.4</v>
      </c>
      <c r="EG14" s="17">
        <v>-9.3000000000000007</v>
      </c>
      <c r="EH14" s="17">
        <v>0</v>
      </c>
      <c r="EI14" s="17">
        <v>0</v>
      </c>
      <c r="EJ14" s="17"/>
      <c r="EK14" s="17">
        <v>2.6</v>
      </c>
      <c r="EL14" s="17">
        <v>-0.1</v>
      </c>
      <c r="EM14" s="17"/>
      <c r="EN14" s="17">
        <v>0.2</v>
      </c>
      <c r="EO14" s="17">
        <v>0.2</v>
      </c>
      <c r="EP14" s="17">
        <v>0.2</v>
      </c>
      <c r="EQ14" s="17">
        <v>0</v>
      </c>
      <c r="ER14" s="17">
        <v>0</v>
      </c>
      <c r="ES14" s="17"/>
      <c r="ET14" s="17">
        <v>0</v>
      </c>
      <c r="EU14" s="17">
        <v>-0.2</v>
      </c>
      <c r="EV14" s="17">
        <v>-11.7</v>
      </c>
      <c r="EW14" s="17">
        <v>-0.6</v>
      </c>
      <c r="EX14" s="17">
        <v>0</v>
      </c>
      <c r="EY14" s="17">
        <v>1.4</v>
      </c>
      <c r="EZ14" s="17">
        <v>0.8</v>
      </c>
      <c r="FA14" s="17">
        <v>0.6</v>
      </c>
      <c r="FB14" s="17">
        <v>0.3</v>
      </c>
      <c r="FC14" s="17"/>
      <c r="FD14" s="17">
        <v>0.3</v>
      </c>
      <c r="FE14" s="17">
        <v>1.5</v>
      </c>
      <c r="FF14" s="17">
        <v>1.2</v>
      </c>
      <c r="FG14" s="17">
        <v>1.8</v>
      </c>
      <c r="FH14" s="17">
        <v>0</v>
      </c>
      <c r="FI14" s="17">
        <v>7.6</v>
      </c>
      <c r="FJ14" s="17">
        <v>2.8</v>
      </c>
      <c r="FK14" s="17">
        <v>0</v>
      </c>
      <c r="FL14" s="17">
        <v>1.5</v>
      </c>
      <c r="FM14" s="17">
        <v>3.4</v>
      </c>
      <c r="FN14" s="17">
        <v>9.0299999999999994</v>
      </c>
      <c r="FO14" s="17">
        <v>42.93</v>
      </c>
      <c r="FP14" s="15"/>
      <c r="FQ14" s="17">
        <v>2.99</v>
      </c>
      <c r="FR14" s="17">
        <v>0.08</v>
      </c>
      <c r="FS14" s="17">
        <v>2.5</v>
      </c>
      <c r="FT14" s="17">
        <v>1.8</v>
      </c>
      <c r="FU14" s="17">
        <v>0</v>
      </c>
      <c r="FV14" s="17">
        <v>0</v>
      </c>
      <c r="FW14" s="17">
        <v>-1.3</v>
      </c>
      <c r="FX14" s="17">
        <v>1.6</v>
      </c>
      <c r="FY14" s="17">
        <v>7.67</v>
      </c>
    </row>
    <row r="15" spans="1:181" ht="24" customHeight="1" x14ac:dyDescent="0.3">
      <c r="A15" s="16" t="s">
        <v>57</v>
      </c>
      <c r="B15" s="16" t="s">
        <v>799</v>
      </c>
      <c r="C15" s="17">
        <v>35.5</v>
      </c>
      <c r="D15" s="17">
        <v>-13.8</v>
      </c>
      <c r="E15" s="17">
        <v>11.8</v>
      </c>
      <c r="F15" s="17"/>
      <c r="G15" s="17"/>
      <c r="H15" s="17">
        <v>-12.6</v>
      </c>
      <c r="I15" s="17">
        <v>-6.6</v>
      </c>
      <c r="J15" s="17"/>
      <c r="K15" s="17"/>
      <c r="L15" s="17">
        <v>-37.700000000000003</v>
      </c>
      <c r="M15" s="17">
        <v>-64.2</v>
      </c>
      <c r="N15" s="17">
        <v>-19.399999999999999</v>
      </c>
      <c r="O15" s="17">
        <v>-1.4</v>
      </c>
      <c r="P15" s="17">
        <v>-24.3</v>
      </c>
      <c r="Q15" s="17">
        <v>-22.5</v>
      </c>
      <c r="R15" s="17">
        <v>58.8</v>
      </c>
      <c r="S15" s="17">
        <v>0.1</v>
      </c>
      <c r="T15" s="17"/>
      <c r="U15" s="17"/>
      <c r="V15" s="17"/>
      <c r="W15" s="17"/>
      <c r="X15" s="17">
        <v>10</v>
      </c>
      <c r="Y15" s="17">
        <v>0.7</v>
      </c>
      <c r="Z15" s="17">
        <v>0.1</v>
      </c>
      <c r="AA15" s="17">
        <v>0</v>
      </c>
      <c r="AB15" s="17">
        <v>0</v>
      </c>
      <c r="AC15" s="17"/>
      <c r="AD15" s="17">
        <v>7.3</v>
      </c>
      <c r="AE15" s="17"/>
      <c r="AF15" s="17"/>
      <c r="AG15" s="17"/>
      <c r="AH15" s="17"/>
      <c r="AI15" s="17">
        <v>11.4</v>
      </c>
      <c r="AJ15" s="17">
        <v>-12.3</v>
      </c>
      <c r="AK15" s="17"/>
      <c r="AL15" s="17"/>
      <c r="AM15" s="17"/>
      <c r="AN15" s="17">
        <v>-1.4</v>
      </c>
      <c r="AO15" s="17">
        <v>51.2</v>
      </c>
      <c r="AP15" s="17">
        <v>9.6</v>
      </c>
      <c r="AQ15" s="17">
        <v>30.9</v>
      </c>
      <c r="AR15" s="17">
        <v>0.8</v>
      </c>
      <c r="AS15" s="17">
        <v>0.9</v>
      </c>
      <c r="AT15" s="17">
        <v>2.6</v>
      </c>
      <c r="AU15" s="17">
        <v>1.2</v>
      </c>
      <c r="AV15" s="17">
        <v>-11.4</v>
      </c>
      <c r="AW15" s="17">
        <v>-36.9</v>
      </c>
      <c r="AX15" s="17">
        <v>-51.1</v>
      </c>
      <c r="AY15" s="17">
        <v>9.6999999999999993</v>
      </c>
      <c r="AZ15" s="17">
        <v>-1.5</v>
      </c>
      <c r="BA15" s="17">
        <v>0</v>
      </c>
      <c r="BB15" s="17">
        <v>1.2</v>
      </c>
      <c r="BC15" s="17">
        <v>0.6</v>
      </c>
      <c r="BD15" s="17">
        <v>0.9</v>
      </c>
      <c r="BE15" s="17"/>
      <c r="BF15" s="17"/>
      <c r="BG15" s="17">
        <v>0</v>
      </c>
      <c r="BH15" s="17"/>
      <c r="BI15" s="17"/>
      <c r="BJ15" s="17">
        <v>-4.9000000000000004</v>
      </c>
      <c r="BK15" s="17"/>
      <c r="BL15" s="17"/>
      <c r="BM15" s="17"/>
      <c r="BN15" s="17">
        <v>4.2</v>
      </c>
      <c r="BO15" s="17">
        <v>0</v>
      </c>
      <c r="BP15" s="17">
        <v>0</v>
      </c>
      <c r="BQ15" s="17">
        <v>0</v>
      </c>
      <c r="BR15" s="17"/>
      <c r="BS15" s="17">
        <v>-7.7</v>
      </c>
      <c r="BT15" s="17">
        <v>0</v>
      </c>
      <c r="BU15" s="17"/>
      <c r="BV15" s="17"/>
      <c r="BW15" s="17"/>
      <c r="BX15" s="17"/>
      <c r="BY15" s="17"/>
      <c r="BZ15" s="17"/>
      <c r="CA15" s="17">
        <v>-0.4</v>
      </c>
      <c r="CB15" s="17">
        <v>29.1</v>
      </c>
      <c r="CC15" s="17">
        <v>21.3</v>
      </c>
      <c r="CD15" s="17">
        <v>-0.5</v>
      </c>
      <c r="CE15" s="17">
        <v>7.8</v>
      </c>
      <c r="CF15" s="17">
        <v>-0.9</v>
      </c>
      <c r="CG15" s="17"/>
      <c r="CH15" s="17">
        <v>0</v>
      </c>
      <c r="CI15" s="17">
        <v>0</v>
      </c>
      <c r="CJ15" s="17">
        <v>22.6</v>
      </c>
      <c r="CK15" s="17"/>
      <c r="CL15" s="17">
        <v>0</v>
      </c>
      <c r="CM15" s="17"/>
      <c r="CN15" s="17"/>
      <c r="CO15" s="17"/>
      <c r="CP15" s="17"/>
      <c r="CQ15" s="17"/>
      <c r="CR15" s="17">
        <v>0</v>
      </c>
      <c r="CS15" s="17">
        <v>0</v>
      </c>
      <c r="CT15" s="17">
        <v>-2.1</v>
      </c>
      <c r="CU15" s="17"/>
      <c r="CV15" s="17">
        <v>1.4</v>
      </c>
      <c r="CW15" s="17"/>
      <c r="CX15" s="17">
        <v>-5.5</v>
      </c>
      <c r="CY15" s="17">
        <v>0</v>
      </c>
      <c r="CZ15" s="17">
        <v>0</v>
      </c>
      <c r="DA15" s="17"/>
      <c r="DB15" s="17">
        <v>0.1</v>
      </c>
      <c r="DC15" s="17">
        <v>0</v>
      </c>
      <c r="DD15" s="17">
        <v>-1</v>
      </c>
      <c r="DE15" s="17">
        <v>0</v>
      </c>
      <c r="DF15" s="17">
        <v>0</v>
      </c>
      <c r="DG15" s="17"/>
      <c r="DH15" s="17">
        <v>0.2</v>
      </c>
      <c r="DI15" s="17">
        <v>1.3</v>
      </c>
      <c r="DJ15" s="17">
        <v>0.2</v>
      </c>
      <c r="DK15" s="17">
        <v>-1.7</v>
      </c>
      <c r="DL15" s="17">
        <v>0.4</v>
      </c>
      <c r="DM15" s="17">
        <v>0.6</v>
      </c>
      <c r="DN15" s="17"/>
      <c r="DO15" s="17">
        <v>0</v>
      </c>
      <c r="DP15" s="17">
        <v>0</v>
      </c>
      <c r="DQ15" s="17">
        <v>-5.7</v>
      </c>
      <c r="DR15" s="17">
        <v>1</v>
      </c>
      <c r="DS15" s="17">
        <v>0</v>
      </c>
      <c r="DT15" s="17">
        <v>-0.1</v>
      </c>
      <c r="DU15" s="17">
        <v>0</v>
      </c>
      <c r="DV15" s="17">
        <v>0.1</v>
      </c>
      <c r="DW15" s="17"/>
      <c r="DX15" s="17"/>
      <c r="DY15" s="17">
        <v>-4.5999999999999996</v>
      </c>
      <c r="DZ15" s="17">
        <v>0.7</v>
      </c>
      <c r="EA15" s="17">
        <v>3.2</v>
      </c>
      <c r="EB15" s="17">
        <v>3</v>
      </c>
      <c r="EC15" s="17"/>
      <c r="ED15" s="17"/>
      <c r="EE15" s="17">
        <v>0</v>
      </c>
      <c r="EF15" s="17">
        <v>-8.1</v>
      </c>
      <c r="EG15" s="17">
        <v>-9</v>
      </c>
      <c r="EH15" s="17">
        <v>0</v>
      </c>
      <c r="EI15" s="17">
        <v>0</v>
      </c>
      <c r="EJ15" s="17"/>
      <c r="EK15" s="17">
        <v>2.6</v>
      </c>
      <c r="EL15" s="17">
        <v>-0.1</v>
      </c>
      <c r="EM15" s="17"/>
      <c r="EN15" s="17">
        <v>0.2</v>
      </c>
      <c r="EO15" s="17">
        <v>0.2</v>
      </c>
      <c r="EP15" s="17">
        <v>0.2</v>
      </c>
      <c r="EQ15" s="17">
        <v>-0.6</v>
      </c>
      <c r="ER15" s="17">
        <v>0</v>
      </c>
      <c r="ES15" s="17"/>
      <c r="ET15" s="17">
        <v>0</v>
      </c>
      <c r="EU15" s="17">
        <v>-0.2</v>
      </c>
      <c r="EV15" s="17">
        <v>-12.1</v>
      </c>
      <c r="EW15" s="17">
        <v>0</v>
      </c>
      <c r="EX15" s="17">
        <v>0</v>
      </c>
      <c r="EY15" s="17">
        <v>1.4</v>
      </c>
      <c r="EZ15" s="17">
        <v>0.8</v>
      </c>
      <c r="FA15" s="17">
        <v>0.6</v>
      </c>
      <c r="FB15" s="17">
        <v>0.3</v>
      </c>
      <c r="FC15" s="17"/>
      <c r="FD15" s="17">
        <v>0.4</v>
      </c>
      <c r="FE15" s="17">
        <v>1.4</v>
      </c>
      <c r="FF15" s="17">
        <v>1.1000000000000001</v>
      </c>
      <c r="FG15" s="17">
        <v>2</v>
      </c>
      <c r="FH15" s="17">
        <v>0</v>
      </c>
      <c r="FI15" s="17">
        <v>7.5</v>
      </c>
      <c r="FJ15" s="17">
        <v>1.4</v>
      </c>
      <c r="FK15" s="17">
        <v>0</v>
      </c>
      <c r="FL15" s="17">
        <v>1.6</v>
      </c>
      <c r="FM15" s="17">
        <v>4.4000000000000004</v>
      </c>
      <c r="FN15" s="17">
        <v>8.51</v>
      </c>
      <c r="FO15" s="17">
        <v>-5.19</v>
      </c>
      <c r="FP15" s="15"/>
      <c r="FQ15" s="17">
        <v>2.87744</v>
      </c>
      <c r="FR15" s="17">
        <v>-0.03</v>
      </c>
      <c r="FS15" s="17">
        <v>2.2000000000000002</v>
      </c>
      <c r="FT15" s="17">
        <v>1.8</v>
      </c>
      <c r="FU15" s="17">
        <v>0</v>
      </c>
      <c r="FV15" s="17">
        <v>0</v>
      </c>
      <c r="FW15" s="17">
        <v>-1.3</v>
      </c>
      <c r="FX15" s="17">
        <v>0.9</v>
      </c>
      <c r="FY15" s="17">
        <v>6.4474400000000003</v>
      </c>
    </row>
    <row r="16" spans="1:181" ht="24" customHeight="1" x14ac:dyDescent="0.3">
      <c r="A16" s="16" t="s">
        <v>57</v>
      </c>
      <c r="B16" s="16" t="s">
        <v>800</v>
      </c>
      <c r="C16" s="17">
        <v>36.1</v>
      </c>
      <c r="D16" s="17">
        <v>-6.6</v>
      </c>
      <c r="E16" s="17">
        <v>12.8</v>
      </c>
      <c r="F16" s="17"/>
      <c r="G16" s="17"/>
      <c r="H16" s="17">
        <v>-11.3</v>
      </c>
      <c r="I16" s="17">
        <v>3.7</v>
      </c>
      <c r="J16" s="17"/>
      <c r="K16" s="17"/>
      <c r="L16" s="17">
        <v>-51.7</v>
      </c>
      <c r="M16" s="17">
        <v>-60</v>
      </c>
      <c r="N16" s="17">
        <v>-22.6</v>
      </c>
      <c r="O16" s="17">
        <v>-3.7</v>
      </c>
      <c r="P16" s="17">
        <v>-21.2</v>
      </c>
      <c r="Q16" s="17">
        <v>-17.600000000000001</v>
      </c>
      <c r="R16" s="17">
        <v>64.3</v>
      </c>
      <c r="S16" s="17">
        <v>0</v>
      </c>
      <c r="T16" s="17"/>
      <c r="U16" s="17"/>
      <c r="V16" s="17"/>
      <c r="W16" s="17"/>
      <c r="X16" s="17">
        <v>9.1</v>
      </c>
      <c r="Y16" s="17">
        <v>0.9</v>
      </c>
      <c r="Z16" s="17">
        <v>0.4</v>
      </c>
      <c r="AA16" s="17">
        <v>0</v>
      </c>
      <c r="AB16" s="17">
        <v>0</v>
      </c>
      <c r="AC16" s="17"/>
      <c r="AD16" s="17">
        <v>7.6</v>
      </c>
      <c r="AE16" s="17"/>
      <c r="AF16" s="17"/>
      <c r="AG16" s="17"/>
      <c r="AH16" s="17"/>
      <c r="AI16" s="17">
        <v>11.8</v>
      </c>
      <c r="AJ16" s="17">
        <v>-7.8</v>
      </c>
      <c r="AK16" s="17"/>
      <c r="AL16" s="17"/>
      <c r="AM16" s="17"/>
      <c r="AN16" s="17">
        <v>-1.3</v>
      </c>
      <c r="AO16" s="17">
        <v>52.9</v>
      </c>
      <c r="AP16" s="17">
        <v>9.3000000000000007</v>
      </c>
      <c r="AQ16" s="17">
        <v>31.8</v>
      </c>
      <c r="AR16" s="17">
        <v>0.9</v>
      </c>
      <c r="AS16" s="17">
        <v>0.6</v>
      </c>
      <c r="AT16" s="17">
        <v>2.6</v>
      </c>
      <c r="AU16" s="17">
        <v>1.1000000000000001</v>
      </c>
      <c r="AV16" s="17">
        <v>-2</v>
      </c>
      <c r="AW16" s="17">
        <v>-27.7</v>
      </c>
      <c r="AX16" s="17">
        <v>-41.8</v>
      </c>
      <c r="AY16" s="17">
        <v>9</v>
      </c>
      <c r="AZ16" s="17">
        <v>-1.4</v>
      </c>
      <c r="BA16" s="17">
        <v>0</v>
      </c>
      <c r="BB16" s="17">
        <v>1.2</v>
      </c>
      <c r="BC16" s="17">
        <v>0.6</v>
      </c>
      <c r="BD16" s="17">
        <v>0.5</v>
      </c>
      <c r="BE16" s="17"/>
      <c r="BF16" s="17"/>
      <c r="BG16" s="17">
        <v>0</v>
      </c>
      <c r="BH16" s="17"/>
      <c r="BI16" s="17"/>
      <c r="BJ16" s="17">
        <v>-4.4000000000000004</v>
      </c>
      <c r="BK16" s="17"/>
      <c r="BL16" s="17"/>
      <c r="BM16" s="17"/>
      <c r="BN16" s="17">
        <v>5.7</v>
      </c>
      <c r="BO16" s="17">
        <v>0</v>
      </c>
      <c r="BP16" s="17">
        <v>0</v>
      </c>
      <c r="BQ16" s="17">
        <v>0</v>
      </c>
      <c r="BR16" s="17"/>
      <c r="BS16" s="17">
        <v>-4.2</v>
      </c>
      <c r="BT16" s="17">
        <v>0</v>
      </c>
      <c r="BU16" s="17"/>
      <c r="BV16" s="17"/>
      <c r="BW16" s="17"/>
      <c r="BX16" s="17"/>
      <c r="BY16" s="17"/>
      <c r="BZ16" s="17"/>
      <c r="CA16" s="17">
        <v>-0.3</v>
      </c>
      <c r="CB16" s="17">
        <v>29.9</v>
      </c>
      <c r="CC16" s="17">
        <v>21.4</v>
      </c>
      <c r="CD16" s="17">
        <v>0</v>
      </c>
      <c r="CE16" s="17">
        <v>7.7</v>
      </c>
      <c r="CF16" s="17">
        <v>-1.2</v>
      </c>
      <c r="CG16" s="17"/>
      <c r="CH16" s="17">
        <v>0</v>
      </c>
      <c r="CI16" s="17">
        <v>0</v>
      </c>
      <c r="CJ16" s="17">
        <v>28.6</v>
      </c>
      <c r="CK16" s="17"/>
      <c r="CL16" s="17">
        <v>0</v>
      </c>
      <c r="CM16" s="17"/>
      <c r="CN16" s="17"/>
      <c r="CO16" s="17"/>
      <c r="CP16" s="17"/>
      <c r="CQ16" s="17"/>
      <c r="CR16" s="17">
        <v>0</v>
      </c>
      <c r="CS16" s="17">
        <v>0</v>
      </c>
      <c r="CT16" s="17">
        <v>-2</v>
      </c>
      <c r="CU16" s="17"/>
      <c r="CV16" s="17">
        <v>1.4</v>
      </c>
      <c r="CW16" s="17"/>
      <c r="CX16" s="17">
        <v>-5.5</v>
      </c>
      <c r="CY16" s="17">
        <v>0</v>
      </c>
      <c r="CZ16" s="17">
        <v>0</v>
      </c>
      <c r="DA16" s="17"/>
      <c r="DB16" s="17">
        <v>-0.2</v>
      </c>
      <c r="DC16" s="17">
        <v>0.1</v>
      </c>
      <c r="DD16" s="17">
        <v>-1</v>
      </c>
      <c r="DE16" s="17">
        <v>0</v>
      </c>
      <c r="DF16" s="17">
        <v>0</v>
      </c>
      <c r="DG16" s="17"/>
      <c r="DH16" s="17">
        <v>0.2</v>
      </c>
      <c r="DI16" s="17">
        <v>1.3</v>
      </c>
      <c r="DJ16" s="17">
        <v>0.2</v>
      </c>
      <c r="DK16" s="17">
        <v>-1.9</v>
      </c>
      <c r="DL16" s="17">
        <v>0.4</v>
      </c>
      <c r="DM16" s="17">
        <v>0.6</v>
      </c>
      <c r="DN16" s="17"/>
      <c r="DO16" s="17">
        <v>0</v>
      </c>
      <c r="DP16" s="17">
        <v>0</v>
      </c>
      <c r="DQ16" s="17">
        <v>-5.5</v>
      </c>
      <c r="DR16" s="17">
        <v>2</v>
      </c>
      <c r="DS16" s="17">
        <v>0</v>
      </c>
      <c r="DT16" s="17">
        <v>0.2</v>
      </c>
      <c r="DU16" s="17">
        <v>0</v>
      </c>
      <c r="DV16" s="17">
        <v>0.1</v>
      </c>
      <c r="DW16" s="17"/>
      <c r="DX16" s="17"/>
      <c r="DY16" s="17">
        <v>-4.5999999999999996</v>
      </c>
      <c r="DZ16" s="17">
        <v>1</v>
      </c>
      <c r="EA16" s="17">
        <v>3.2</v>
      </c>
      <c r="EB16" s="17">
        <v>3</v>
      </c>
      <c r="EC16" s="17"/>
      <c r="ED16" s="17"/>
      <c r="EE16" s="17">
        <v>0</v>
      </c>
      <c r="EF16" s="17">
        <v>-7.5</v>
      </c>
      <c r="EG16" s="17">
        <v>-8.9</v>
      </c>
      <c r="EH16" s="17">
        <v>0</v>
      </c>
      <c r="EI16" s="17">
        <v>0</v>
      </c>
      <c r="EJ16" s="17"/>
      <c r="EK16" s="17">
        <v>2.7</v>
      </c>
      <c r="EL16" s="17">
        <v>-0.1</v>
      </c>
      <c r="EM16" s="17"/>
      <c r="EN16" s="17">
        <v>0.2</v>
      </c>
      <c r="EO16" s="17">
        <v>0.2</v>
      </c>
      <c r="EP16" s="17">
        <v>0.2</v>
      </c>
      <c r="EQ16" s="17">
        <v>0</v>
      </c>
      <c r="ER16" s="17">
        <v>0</v>
      </c>
      <c r="ES16" s="17"/>
      <c r="ET16" s="17">
        <v>0</v>
      </c>
      <c r="EU16" s="17">
        <v>-0.2</v>
      </c>
      <c r="EV16" s="17">
        <v>-10.7</v>
      </c>
      <c r="EW16" s="17">
        <v>0</v>
      </c>
      <c r="EX16" s="17">
        <v>0</v>
      </c>
      <c r="EY16" s="17">
        <v>1.4</v>
      </c>
      <c r="EZ16" s="17">
        <v>0.8</v>
      </c>
      <c r="FA16" s="17">
        <v>0.6</v>
      </c>
      <c r="FB16" s="17">
        <v>0.3</v>
      </c>
      <c r="FC16" s="17"/>
      <c r="FD16" s="17">
        <v>0.4</v>
      </c>
      <c r="FE16" s="17">
        <v>1.3</v>
      </c>
      <c r="FF16" s="17">
        <v>1.1000000000000001</v>
      </c>
      <c r="FG16" s="17">
        <v>1.9</v>
      </c>
      <c r="FH16" s="17">
        <v>0</v>
      </c>
      <c r="FI16" s="17">
        <v>7.6</v>
      </c>
      <c r="FJ16" s="17">
        <v>1.5</v>
      </c>
      <c r="FK16" s="17">
        <v>0</v>
      </c>
      <c r="FL16" s="17">
        <v>1.7</v>
      </c>
      <c r="FM16" s="17">
        <v>5</v>
      </c>
      <c r="FN16" s="17">
        <v>9.5</v>
      </c>
      <c r="FO16" s="17">
        <v>65.7</v>
      </c>
      <c r="FP16" s="15"/>
      <c r="FQ16" s="17">
        <v>2.6316000000000002</v>
      </c>
      <c r="FR16" s="17">
        <v>-0.02</v>
      </c>
      <c r="FS16" s="17">
        <v>2.4</v>
      </c>
      <c r="FT16" s="17">
        <v>1.8</v>
      </c>
      <c r="FU16" s="17">
        <v>0</v>
      </c>
      <c r="FV16" s="17">
        <v>0</v>
      </c>
      <c r="FW16" s="17">
        <v>-1.4</v>
      </c>
      <c r="FX16" s="17">
        <v>1.6</v>
      </c>
      <c r="FY16" s="17">
        <v>7.0115999999999996</v>
      </c>
    </row>
    <row r="17" spans="1:181" ht="24" customHeight="1" x14ac:dyDescent="0.3">
      <c r="A17" s="16" t="s">
        <v>57</v>
      </c>
      <c r="B17" s="16" t="s">
        <v>801</v>
      </c>
      <c r="C17" s="17">
        <v>32.700000000000003</v>
      </c>
      <c r="D17" s="17">
        <v>0.2</v>
      </c>
      <c r="E17" s="17">
        <v>14.2</v>
      </c>
      <c r="F17" s="17"/>
      <c r="G17" s="17"/>
      <c r="H17" s="17">
        <v>-12.7</v>
      </c>
      <c r="I17" s="17">
        <v>-5.6</v>
      </c>
      <c r="J17" s="17"/>
      <c r="K17" s="17"/>
      <c r="L17" s="17">
        <v>-50.2</v>
      </c>
      <c r="M17" s="17">
        <v>-58.3</v>
      </c>
      <c r="N17" s="17">
        <v>-18.7</v>
      </c>
      <c r="O17" s="17">
        <v>-0.8</v>
      </c>
      <c r="P17" s="17">
        <v>-29.7</v>
      </c>
      <c r="Q17" s="17">
        <v>-20.8</v>
      </c>
      <c r="R17" s="17">
        <v>70.3</v>
      </c>
      <c r="S17" s="17">
        <v>0.1</v>
      </c>
      <c r="T17" s="17"/>
      <c r="U17" s="17"/>
      <c r="V17" s="17"/>
      <c r="W17" s="17"/>
      <c r="X17" s="17">
        <v>10.5</v>
      </c>
      <c r="Y17" s="17">
        <v>0.8</v>
      </c>
      <c r="Z17" s="17">
        <v>0.1</v>
      </c>
      <c r="AA17" s="17">
        <v>0</v>
      </c>
      <c r="AB17" s="17">
        <v>0</v>
      </c>
      <c r="AC17" s="17"/>
      <c r="AD17" s="17">
        <v>7</v>
      </c>
      <c r="AE17" s="17"/>
      <c r="AF17" s="17"/>
      <c r="AG17" s="17"/>
      <c r="AH17" s="17"/>
      <c r="AI17" s="17">
        <v>9.9</v>
      </c>
      <c r="AJ17" s="17">
        <v>-8.5</v>
      </c>
      <c r="AK17" s="17"/>
      <c r="AL17" s="17"/>
      <c r="AM17" s="17"/>
      <c r="AN17" s="17">
        <v>-1.3</v>
      </c>
      <c r="AO17" s="17">
        <v>54.2</v>
      </c>
      <c r="AP17" s="17">
        <v>9.3000000000000007</v>
      </c>
      <c r="AQ17" s="17">
        <v>30.3</v>
      </c>
      <c r="AR17" s="17">
        <v>0.8</v>
      </c>
      <c r="AS17" s="17">
        <v>0.9</v>
      </c>
      <c r="AT17" s="17">
        <v>2.6</v>
      </c>
      <c r="AU17" s="17">
        <v>1.7</v>
      </c>
      <c r="AV17" s="17">
        <v>-4.2</v>
      </c>
      <c r="AW17" s="17">
        <v>-29.7</v>
      </c>
      <c r="AX17" s="17">
        <v>-43.8</v>
      </c>
      <c r="AY17" s="17">
        <v>9.4</v>
      </c>
      <c r="AZ17" s="17">
        <v>0.1</v>
      </c>
      <c r="BA17" s="17">
        <v>0</v>
      </c>
      <c r="BB17" s="17">
        <v>1.2</v>
      </c>
      <c r="BC17" s="17">
        <v>0.6</v>
      </c>
      <c r="BD17" s="17">
        <v>2.6</v>
      </c>
      <c r="BE17" s="17"/>
      <c r="BF17" s="17"/>
      <c r="BG17" s="17">
        <v>0</v>
      </c>
      <c r="BH17" s="17"/>
      <c r="BI17" s="17"/>
      <c r="BJ17" s="17">
        <v>0</v>
      </c>
      <c r="BK17" s="17"/>
      <c r="BL17" s="17"/>
      <c r="BM17" s="17"/>
      <c r="BN17" s="17">
        <v>5</v>
      </c>
      <c r="BO17" s="17">
        <v>0</v>
      </c>
      <c r="BP17" s="17">
        <v>0</v>
      </c>
      <c r="BQ17" s="17">
        <v>0</v>
      </c>
      <c r="BR17" s="17"/>
      <c r="BS17" s="17">
        <v>-5.6</v>
      </c>
      <c r="BT17" s="17">
        <v>0</v>
      </c>
      <c r="BU17" s="17"/>
      <c r="BV17" s="17"/>
      <c r="BW17" s="17"/>
      <c r="BX17" s="17"/>
      <c r="BY17" s="17"/>
      <c r="BZ17" s="17"/>
      <c r="CA17" s="17">
        <v>-0.4</v>
      </c>
      <c r="CB17" s="17">
        <v>29.1</v>
      </c>
      <c r="CC17" s="17">
        <v>21.6</v>
      </c>
      <c r="CD17" s="17">
        <v>-0.8</v>
      </c>
      <c r="CE17" s="17">
        <v>8.6999999999999993</v>
      </c>
      <c r="CF17" s="17">
        <v>-1.2</v>
      </c>
      <c r="CG17" s="17"/>
      <c r="CH17" s="17">
        <v>0</v>
      </c>
      <c r="CI17" s="17">
        <v>0</v>
      </c>
      <c r="CJ17" s="17">
        <v>28.9</v>
      </c>
      <c r="CK17" s="17"/>
      <c r="CL17" s="17">
        <v>0</v>
      </c>
      <c r="CM17" s="17"/>
      <c r="CN17" s="17"/>
      <c r="CO17" s="17"/>
      <c r="CP17" s="17"/>
      <c r="CQ17" s="17"/>
      <c r="CR17" s="17">
        <v>4.5999999999999996</v>
      </c>
      <c r="CS17" s="17">
        <v>0</v>
      </c>
      <c r="CT17" s="17">
        <v>-2</v>
      </c>
      <c r="CU17" s="17"/>
      <c r="CV17" s="17">
        <v>1.4</v>
      </c>
      <c r="CW17" s="17"/>
      <c r="CX17" s="17">
        <v>-5.5</v>
      </c>
      <c r="CY17" s="17">
        <v>0</v>
      </c>
      <c r="CZ17" s="17">
        <v>0</v>
      </c>
      <c r="DA17" s="17"/>
      <c r="DB17" s="17">
        <v>0.1</v>
      </c>
      <c r="DC17" s="17">
        <v>0</v>
      </c>
      <c r="DD17" s="17">
        <v>-1</v>
      </c>
      <c r="DE17" s="17">
        <v>0</v>
      </c>
      <c r="DF17" s="17">
        <v>0</v>
      </c>
      <c r="DG17" s="17"/>
      <c r="DH17" s="17">
        <v>0.2</v>
      </c>
      <c r="DI17" s="17">
        <v>1.3</v>
      </c>
      <c r="DJ17" s="17">
        <v>0.2</v>
      </c>
      <c r="DK17" s="17">
        <v>-1.6</v>
      </c>
      <c r="DL17" s="17">
        <v>0.3</v>
      </c>
      <c r="DM17" s="17">
        <v>0.5</v>
      </c>
      <c r="DN17" s="17"/>
      <c r="DO17" s="17">
        <v>0</v>
      </c>
      <c r="DP17" s="17">
        <v>0</v>
      </c>
      <c r="DQ17" s="17">
        <v>-5.5</v>
      </c>
      <c r="DR17" s="17">
        <v>2.5</v>
      </c>
      <c r="DS17" s="17">
        <v>0</v>
      </c>
      <c r="DT17" s="17">
        <v>0.1</v>
      </c>
      <c r="DU17" s="17">
        <v>0.2</v>
      </c>
      <c r="DV17" s="17">
        <v>0.1</v>
      </c>
      <c r="DW17" s="17"/>
      <c r="DX17" s="17"/>
      <c r="DY17" s="17">
        <v>-4.5999999999999996</v>
      </c>
      <c r="DZ17" s="17">
        <v>0.7</v>
      </c>
      <c r="EA17" s="17">
        <v>3.1</v>
      </c>
      <c r="EB17" s="17">
        <v>2.9</v>
      </c>
      <c r="EC17" s="17"/>
      <c r="ED17" s="17"/>
      <c r="EE17" s="17">
        <v>0</v>
      </c>
      <c r="EF17" s="17">
        <v>-6.3</v>
      </c>
      <c r="EG17" s="17">
        <v>-6.7</v>
      </c>
      <c r="EH17" s="17">
        <v>0</v>
      </c>
      <c r="EI17" s="17">
        <v>0</v>
      </c>
      <c r="EJ17" s="17"/>
      <c r="EK17" s="17">
        <v>2.7</v>
      </c>
      <c r="EL17" s="17">
        <v>-0.1</v>
      </c>
      <c r="EM17" s="17"/>
      <c r="EN17" s="17">
        <v>0.2</v>
      </c>
      <c r="EO17" s="17">
        <v>0.2</v>
      </c>
      <c r="EP17" s="17">
        <v>0.2</v>
      </c>
      <c r="EQ17" s="17">
        <v>0</v>
      </c>
      <c r="ER17" s="17">
        <v>0</v>
      </c>
      <c r="ES17" s="17"/>
      <c r="ET17" s="17">
        <v>0</v>
      </c>
      <c r="EU17" s="17">
        <v>-0.2</v>
      </c>
      <c r="EV17" s="17">
        <v>-10.9</v>
      </c>
      <c r="EW17" s="17">
        <v>-0.3</v>
      </c>
      <c r="EX17" s="17">
        <v>0</v>
      </c>
      <c r="EY17" s="17">
        <v>1.4</v>
      </c>
      <c r="EZ17" s="17">
        <v>0.8</v>
      </c>
      <c r="FA17" s="17">
        <v>0.6</v>
      </c>
      <c r="FB17" s="17">
        <v>0.3</v>
      </c>
      <c r="FC17" s="17"/>
      <c r="FD17" s="17">
        <v>0.3</v>
      </c>
      <c r="FE17" s="17">
        <v>1.5</v>
      </c>
      <c r="FF17" s="17">
        <v>1.2</v>
      </c>
      <c r="FG17" s="17">
        <v>1.9</v>
      </c>
      <c r="FH17" s="17">
        <v>0</v>
      </c>
      <c r="FI17" s="17">
        <v>6.8</v>
      </c>
      <c r="FJ17" s="17">
        <v>1.2</v>
      </c>
      <c r="FK17" s="17">
        <v>0.4</v>
      </c>
      <c r="FL17" s="17">
        <v>2</v>
      </c>
      <c r="FM17" s="17">
        <v>5.4</v>
      </c>
      <c r="FN17" s="17">
        <v>10.3</v>
      </c>
      <c r="FO17" s="17">
        <v>71.400000000000006</v>
      </c>
      <c r="FP17" s="15"/>
      <c r="FQ17" s="17">
        <v>2.60175</v>
      </c>
      <c r="FR17" s="17">
        <v>0.01</v>
      </c>
      <c r="FS17" s="17">
        <v>2.6</v>
      </c>
      <c r="FT17" s="17">
        <v>1.7</v>
      </c>
      <c r="FU17" s="17">
        <v>0</v>
      </c>
      <c r="FV17" s="17">
        <v>0</v>
      </c>
      <c r="FW17" s="17">
        <v>-1.4</v>
      </c>
      <c r="FX17" s="17">
        <v>1.5</v>
      </c>
      <c r="FY17" s="17">
        <v>7.0117500000000001</v>
      </c>
    </row>
    <row r="18" spans="1:181" ht="24" customHeight="1" x14ac:dyDescent="0.3">
      <c r="A18" s="18" t="s">
        <v>57</v>
      </c>
      <c r="B18" s="18" t="s">
        <v>802</v>
      </c>
      <c r="C18" s="19">
        <v>36.799999999999997</v>
      </c>
      <c r="D18" s="19">
        <v>-8.6999999999999993</v>
      </c>
      <c r="E18" s="19">
        <v>11.8</v>
      </c>
      <c r="F18" s="19"/>
      <c r="G18" s="19"/>
      <c r="H18" s="19">
        <v>-10.199999999999999</v>
      </c>
      <c r="I18" s="19">
        <v>5</v>
      </c>
      <c r="J18" s="19"/>
      <c r="K18" s="19"/>
      <c r="L18" s="19">
        <v>-54.7</v>
      </c>
      <c r="M18" s="19">
        <v>-63.4</v>
      </c>
      <c r="N18" s="19">
        <v>-24.4</v>
      </c>
      <c r="O18" s="19">
        <v>-6.9</v>
      </c>
      <c r="P18" s="19">
        <v>-31</v>
      </c>
      <c r="Q18" s="19">
        <v>-21.6</v>
      </c>
      <c r="R18" s="19">
        <v>60.6</v>
      </c>
      <c r="S18" s="19">
        <v>0.1</v>
      </c>
      <c r="T18" s="19"/>
      <c r="U18" s="19"/>
      <c r="V18" s="19"/>
      <c r="W18" s="19"/>
      <c r="X18" s="19">
        <v>11.2</v>
      </c>
      <c r="Y18" s="19">
        <v>0.9</v>
      </c>
      <c r="Z18" s="19">
        <v>0.2</v>
      </c>
      <c r="AA18" s="19">
        <v>0</v>
      </c>
      <c r="AB18" s="19">
        <v>0</v>
      </c>
      <c r="AC18" s="19"/>
      <c r="AD18" s="19">
        <v>8</v>
      </c>
      <c r="AE18" s="19"/>
      <c r="AF18" s="19"/>
      <c r="AG18" s="19"/>
      <c r="AH18" s="19"/>
      <c r="AI18" s="19">
        <v>11.5</v>
      </c>
      <c r="AJ18" s="19">
        <v>-6.2</v>
      </c>
      <c r="AK18" s="19"/>
      <c r="AL18" s="19"/>
      <c r="AM18" s="19"/>
      <c r="AN18" s="19">
        <v>-1.3</v>
      </c>
      <c r="AO18" s="19">
        <v>53</v>
      </c>
      <c r="AP18" s="19">
        <v>9.1</v>
      </c>
      <c r="AQ18" s="19">
        <v>31.9</v>
      </c>
      <c r="AR18" s="19">
        <v>1.7</v>
      </c>
      <c r="AS18" s="19">
        <v>0.8</v>
      </c>
      <c r="AT18" s="19">
        <v>2.6</v>
      </c>
      <c r="AU18" s="19">
        <v>1.2</v>
      </c>
      <c r="AV18" s="19">
        <v>-3.3</v>
      </c>
      <c r="AW18" s="19">
        <v>-28.8</v>
      </c>
      <c r="AX18" s="19">
        <v>-43.1</v>
      </c>
      <c r="AY18" s="19">
        <v>7.1</v>
      </c>
      <c r="AZ18" s="19">
        <v>-1.2</v>
      </c>
      <c r="BA18" s="19">
        <v>0</v>
      </c>
      <c r="BB18" s="19">
        <v>1.2</v>
      </c>
      <c r="BC18" s="19">
        <v>0.6</v>
      </c>
      <c r="BD18" s="19">
        <v>0.9</v>
      </c>
      <c r="BE18" s="19"/>
      <c r="BF18" s="19"/>
      <c r="BG18" s="19">
        <v>0</v>
      </c>
      <c r="BH18" s="19"/>
      <c r="BI18" s="19"/>
      <c r="BJ18" s="19">
        <v>0</v>
      </c>
      <c r="BK18" s="19"/>
      <c r="BL18" s="19"/>
      <c r="BM18" s="19"/>
      <c r="BN18" s="19">
        <v>6.6</v>
      </c>
      <c r="BO18" s="19">
        <v>0</v>
      </c>
      <c r="BP18" s="19">
        <v>0</v>
      </c>
      <c r="BQ18" s="19">
        <v>0</v>
      </c>
      <c r="BR18" s="19"/>
      <c r="BS18" s="19">
        <v>-5.3</v>
      </c>
      <c r="BT18" s="19">
        <v>0</v>
      </c>
      <c r="BU18" s="19"/>
      <c r="BV18" s="19"/>
      <c r="BW18" s="19"/>
      <c r="BX18" s="19"/>
      <c r="BY18" s="19"/>
      <c r="BZ18" s="19"/>
      <c r="CA18" s="19">
        <v>-0.4</v>
      </c>
      <c r="CB18" s="19">
        <v>28.1</v>
      </c>
      <c r="CC18" s="19">
        <v>23.1</v>
      </c>
      <c r="CD18" s="19">
        <v>0.1</v>
      </c>
      <c r="CE18" s="19">
        <v>7.7</v>
      </c>
      <c r="CF18" s="19">
        <v>-1.3</v>
      </c>
      <c r="CG18" s="19"/>
      <c r="CH18" s="19">
        <v>0</v>
      </c>
      <c r="CI18" s="19">
        <v>0</v>
      </c>
      <c r="CJ18" s="19">
        <v>31.3</v>
      </c>
      <c r="CK18" s="19"/>
      <c r="CL18" s="19">
        <v>-39.9</v>
      </c>
      <c r="CM18" s="19"/>
      <c r="CN18" s="19"/>
      <c r="CO18" s="19"/>
      <c r="CP18" s="19"/>
      <c r="CQ18" s="19"/>
      <c r="CR18" s="19">
        <v>5.4</v>
      </c>
      <c r="CS18" s="19">
        <v>0</v>
      </c>
      <c r="CT18" s="19">
        <v>-2.1</v>
      </c>
      <c r="CU18" s="19"/>
      <c r="CV18" s="19">
        <v>1.4</v>
      </c>
      <c r="CW18" s="19"/>
      <c r="CX18" s="19">
        <v>-5.6</v>
      </c>
      <c r="CY18" s="19">
        <v>0</v>
      </c>
      <c r="CZ18" s="19">
        <v>0</v>
      </c>
      <c r="DA18" s="19"/>
      <c r="DB18" s="19">
        <v>0.1</v>
      </c>
      <c r="DC18" s="19">
        <v>0</v>
      </c>
      <c r="DD18" s="19">
        <v>-0.9</v>
      </c>
      <c r="DE18" s="19">
        <v>0</v>
      </c>
      <c r="DF18" s="19">
        <v>0</v>
      </c>
      <c r="DG18" s="19"/>
      <c r="DH18" s="19">
        <v>0.2</v>
      </c>
      <c r="DI18" s="19">
        <v>1.2</v>
      </c>
      <c r="DJ18" s="19">
        <v>0.2</v>
      </c>
      <c r="DK18" s="19">
        <v>-1.5</v>
      </c>
      <c r="DL18" s="19">
        <v>0.4</v>
      </c>
      <c r="DM18" s="19">
        <v>0.6</v>
      </c>
      <c r="DN18" s="19"/>
      <c r="DO18" s="19">
        <v>0</v>
      </c>
      <c r="DP18" s="19">
        <v>0</v>
      </c>
      <c r="DQ18" s="19">
        <v>-5.0999999999999996</v>
      </c>
      <c r="DR18" s="19">
        <v>2.9</v>
      </c>
      <c r="DS18" s="19">
        <v>0</v>
      </c>
      <c r="DT18" s="19">
        <v>0.1</v>
      </c>
      <c r="DU18" s="19">
        <v>0.1</v>
      </c>
      <c r="DV18" s="19">
        <v>0.1</v>
      </c>
      <c r="DW18" s="19"/>
      <c r="DX18" s="19"/>
      <c r="DY18" s="19">
        <v>-4.7</v>
      </c>
      <c r="DZ18" s="19">
        <v>0.5</v>
      </c>
      <c r="EA18" s="19">
        <v>3.1</v>
      </c>
      <c r="EB18" s="19">
        <v>2.9</v>
      </c>
      <c r="EC18" s="19"/>
      <c r="ED18" s="19"/>
      <c r="EE18" s="19">
        <v>0</v>
      </c>
      <c r="EF18" s="19">
        <v>-9.3000000000000007</v>
      </c>
      <c r="EG18" s="19">
        <v>-10.3</v>
      </c>
      <c r="EH18" s="19">
        <v>0</v>
      </c>
      <c r="EI18" s="19">
        <v>0</v>
      </c>
      <c r="EJ18" s="19"/>
      <c r="EK18" s="19">
        <v>2.7</v>
      </c>
      <c r="EL18" s="19">
        <v>-0.1</v>
      </c>
      <c r="EM18" s="19"/>
      <c r="EN18" s="19">
        <v>0.2</v>
      </c>
      <c r="EO18" s="19">
        <v>0.2</v>
      </c>
      <c r="EP18" s="19">
        <v>0.2</v>
      </c>
      <c r="EQ18" s="19">
        <v>-1.3</v>
      </c>
      <c r="ER18" s="19">
        <v>0</v>
      </c>
      <c r="ES18" s="19"/>
      <c r="ET18" s="19">
        <v>0</v>
      </c>
      <c r="EU18" s="19">
        <v>-0.2</v>
      </c>
      <c r="EV18" s="19">
        <v>-11</v>
      </c>
      <c r="EW18" s="19">
        <v>0</v>
      </c>
      <c r="EX18" s="19">
        <v>0</v>
      </c>
      <c r="EY18" s="19">
        <v>1.4</v>
      </c>
      <c r="EZ18" s="19">
        <v>0.8</v>
      </c>
      <c r="FA18" s="19">
        <v>0.6</v>
      </c>
      <c r="FB18" s="19">
        <v>0.3</v>
      </c>
      <c r="FC18" s="19"/>
      <c r="FD18" s="19">
        <v>0.4</v>
      </c>
      <c r="FE18" s="19">
        <v>1.6</v>
      </c>
      <c r="FF18" s="19">
        <v>1.3</v>
      </c>
      <c r="FG18" s="19">
        <v>1.9</v>
      </c>
      <c r="FH18" s="19">
        <v>0</v>
      </c>
      <c r="FI18" s="19">
        <v>6.8</v>
      </c>
      <c r="FJ18" s="19">
        <v>1.1000000000000001</v>
      </c>
      <c r="FK18" s="19">
        <v>0</v>
      </c>
      <c r="FL18" s="19">
        <v>2</v>
      </c>
      <c r="FM18" s="19">
        <v>5.4</v>
      </c>
      <c r="FN18" s="19">
        <v>9.99</v>
      </c>
      <c r="FO18" s="19">
        <v>5.39</v>
      </c>
      <c r="FP18" s="15"/>
      <c r="FQ18" s="19">
        <v>2.48387</v>
      </c>
      <c r="FR18" s="19">
        <v>0.01</v>
      </c>
      <c r="FS18" s="19">
        <v>2.5</v>
      </c>
      <c r="FT18" s="19">
        <v>1.8</v>
      </c>
      <c r="FU18" s="19">
        <v>0</v>
      </c>
      <c r="FV18" s="19">
        <v>0</v>
      </c>
      <c r="FW18" s="19">
        <v>-1.3</v>
      </c>
      <c r="FX18" s="19">
        <v>0.2</v>
      </c>
      <c r="FY18" s="19">
        <v>5.6938700000000004</v>
      </c>
    </row>
    <row r="19" spans="1:181" ht="24" customHeight="1" x14ac:dyDescent="0.3">
      <c r="A19" s="13" t="s">
        <v>57</v>
      </c>
      <c r="B19" s="13" t="s">
        <v>803</v>
      </c>
      <c r="C19" s="14">
        <v>34.1</v>
      </c>
      <c r="D19" s="14">
        <v>-1.5</v>
      </c>
      <c r="E19" s="14">
        <v>12.9</v>
      </c>
      <c r="F19" s="14"/>
      <c r="G19" s="14"/>
      <c r="H19" s="14">
        <v>-11.4</v>
      </c>
      <c r="I19" s="14">
        <v>4.9000000000000004</v>
      </c>
      <c r="J19" s="14"/>
      <c r="K19" s="14"/>
      <c r="L19" s="14">
        <v>-48.8</v>
      </c>
      <c r="M19" s="14">
        <v>-59.3</v>
      </c>
      <c r="N19" s="14">
        <v>-20.5</v>
      </c>
      <c r="O19" s="14">
        <v>-0.9</v>
      </c>
      <c r="P19" s="14">
        <v>-27.6</v>
      </c>
      <c r="Q19" s="14">
        <v>-19.600000000000001</v>
      </c>
      <c r="R19" s="14">
        <v>65.599999999999994</v>
      </c>
      <c r="S19" s="14">
        <v>0</v>
      </c>
      <c r="T19" s="14"/>
      <c r="U19" s="14"/>
      <c r="V19" s="14"/>
      <c r="W19" s="14"/>
      <c r="X19" s="14">
        <v>11.9</v>
      </c>
      <c r="Y19" s="14">
        <v>1</v>
      </c>
      <c r="Z19" s="14">
        <v>0.4</v>
      </c>
      <c r="AA19" s="14">
        <v>0</v>
      </c>
      <c r="AB19" s="14">
        <v>0</v>
      </c>
      <c r="AC19" s="14"/>
      <c r="AD19" s="14">
        <v>8.3000000000000007</v>
      </c>
      <c r="AE19" s="14"/>
      <c r="AF19" s="14"/>
      <c r="AG19" s="14"/>
      <c r="AH19" s="14"/>
      <c r="AI19" s="14">
        <v>11</v>
      </c>
      <c r="AJ19" s="14">
        <v>-8.1</v>
      </c>
      <c r="AK19" s="14"/>
      <c r="AL19" s="14"/>
      <c r="AM19" s="14"/>
      <c r="AN19" s="14">
        <v>-1.3</v>
      </c>
      <c r="AO19" s="14">
        <v>52.3</v>
      </c>
      <c r="AP19" s="14">
        <v>8.6999999999999993</v>
      </c>
      <c r="AQ19" s="14">
        <v>31.7</v>
      </c>
      <c r="AR19" s="14">
        <v>1.5</v>
      </c>
      <c r="AS19" s="14">
        <v>0.8</v>
      </c>
      <c r="AT19" s="14">
        <v>2.6</v>
      </c>
      <c r="AU19" s="14">
        <v>1.5</v>
      </c>
      <c r="AV19" s="14">
        <v>-3.4</v>
      </c>
      <c r="AW19" s="14">
        <v>-29.1</v>
      </c>
      <c r="AX19" s="14">
        <v>-42.3</v>
      </c>
      <c r="AY19" s="14">
        <v>9.9</v>
      </c>
      <c r="AZ19" s="14">
        <v>-2.7</v>
      </c>
      <c r="BA19" s="14">
        <v>0</v>
      </c>
      <c r="BB19" s="14">
        <v>1.2</v>
      </c>
      <c r="BC19" s="14">
        <v>0.6</v>
      </c>
      <c r="BD19" s="14">
        <v>0.9</v>
      </c>
      <c r="BE19" s="14"/>
      <c r="BF19" s="14"/>
      <c r="BG19" s="14">
        <v>0</v>
      </c>
      <c r="BH19" s="14"/>
      <c r="BI19" s="14"/>
      <c r="BJ19" s="14">
        <v>0</v>
      </c>
      <c r="BK19" s="14"/>
      <c r="BL19" s="14"/>
      <c r="BM19" s="14"/>
      <c r="BN19" s="14">
        <v>5.6</v>
      </c>
      <c r="BO19" s="14">
        <v>0</v>
      </c>
      <c r="BP19" s="14">
        <v>0</v>
      </c>
      <c r="BQ19" s="14">
        <v>0</v>
      </c>
      <c r="BR19" s="14"/>
      <c r="BS19" s="14">
        <v>-3.7</v>
      </c>
      <c r="BT19" s="14">
        <v>0</v>
      </c>
      <c r="BU19" s="14"/>
      <c r="BV19" s="14"/>
      <c r="BW19" s="14"/>
      <c r="BX19" s="14"/>
      <c r="BY19" s="14"/>
      <c r="BZ19" s="14"/>
      <c r="CA19" s="14">
        <v>-0.3</v>
      </c>
      <c r="CB19" s="14">
        <v>29.2</v>
      </c>
      <c r="CC19" s="14">
        <v>23.4</v>
      </c>
      <c r="CD19" s="14">
        <v>0.5</v>
      </c>
      <c r="CE19" s="14">
        <v>7.8</v>
      </c>
      <c r="CF19" s="14">
        <v>-1</v>
      </c>
      <c r="CG19" s="14"/>
      <c r="CH19" s="14">
        <v>0</v>
      </c>
      <c r="CI19" s="14">
        <v>0</v>
      </c>
      <c r="CJ19" s="14">
        <v>36.200000000000003</v>
      </c>
      <c r="CK19" s="14"/>
      <c r="CL19" s="14">
        <v>-35.9</v>
      </c>
      <c r="CM19" s="14"/>
      <c r="CN19" s="14"/>
      <c r="CO19" s="14"/>
      <c r="CP19" s="14"/>
      <c r="CQ19" s="14"/>
      <c r="CR19" s="14">
        <v>1.6</v>
      </c>
      <c r="CS19" s="14">
        <v>0</v>
      </c>
      <c r="CT19" s="14">
        <v>-2.1</v>
      </c>
      <c r="CU19" s="14"/>
      <c r="CV19" s="14">
        <v>1.4</v>
      </c>
      <c r="CW19" s="14"/>
      <c r="CX19" s="14">
        <v>-5.5</v>
      </c>
      <c r="CY19" s="14">
        <v>0</v>
      </c>
      <c r="CZ19" s="14">
        <v>0</v>
      </c>
      <c r="DA19" s="14"/>
      <c r="DB19" s="14">
        <v>0.1</v>
      </c>
      <c r="DC19" s="14">
        <v>0.2</v>
      </c>
      <c r="DD19" s="14">
        <v>-0.9</v>
      </c>
      <c r="DE19" s="14">
        <v>0</v>
      </c>
      <c r="DF19" s="14">
        <v>0</v>
      </c>
      <c r="DG19" s="14"/>
      <c r="DH19" s="14">
        <v>0.2</v>
      </c>
      <c r="DI19" s="14">
        <v>1.2</v>
      </c>
      <c r="DJ19" s="14">
        <v>0.2</v>
      </c>
      <c r="DK19" s="14">
        <v>-1.6</v>
      </c>
      <c r="DL19" s="14">
        <v>0.4</v>
      </c>
      <c r="DM19" s="14">
        <v>0.6</v>
      </c>
      <c r="DN19" s="14"/>
      <c r="DO19" s="14">
        <v>0</v>
      </c>
      <c r="DP19" s="14">
        <v>0</v>
      </c>
      <c r="DQ19" s="14">
        <v>-2.2999999999999998</v>
      </c>
      <c r="DR19" s="14">
        <v>2.9</v>
      </c>
      <c r="DS19" s="14">
        <v>0</v>
      </c>
      <c r="DT19" s="14">
        <v>0.2</v>
      </c>
      <c r="DU19" s="14">
        <v>0.1</v>
      </c>
      <c r="DV19" s="14">
        <v>0.1</v>
      </c>
      <c r="DW19" s="14"/>
      <c r="DX19" s="14"/>
      <c r="DY19" s="14">
        <v>-4.5999999999999996</v>
      </c>
      <c r="DZ19" s="14">
        <v>0.6</v>
      </c>
      <c r="EA19" s="14">
        <v>3.2</v>
      </c>
      <c r="EB19" s="14">
        <v>3.1</v>
      </c>
      <c r="EC19" s="14"/>
      <c r="ED19" s="14"/>
      <c r="EE19" s="14">
        <v>0</v>
      </c>
      <c r="EF19" s="14">
        <v>-7.1</v>
      </c>
      <c r="EG19" s="14">
        <v>-8.5</v>
      </c>
      <c r="EH19" s="14">
        <v>-1</v>
      </c>
      <c r="EI19" s="14">
        <v>0</v>
      </c>
      <c r="EJ19" s="14"/>
      <c r="EK19" s="14">
        <v>2.7</v>
      </c>
      <c r="EL19" s="14">
        <v>-0.1</v>
      </c>
      <c r="EM19" s="14"/>
      <c r="EN19" s="14">
        <v>0.2</v>
      </c>
      <c r="EO19" s="14">
        <v>0.2</v>
      </c>
      <c r="EP19" s="14">
        <v>0.2</v>
      </c>
      <c r="EQ19" s="14">
        <v>0</v>
      </c>
      <c r="ER19" s="14">
        <v>0</v>
      </c>
      <c r="ES19" s="14"/>
      <c r="ET19" s="14">
        <v>0</v>
      </c>
      <c r="EU19" s="14">
        <v>-0.2</v>
      </c>
      <c r="EV19" s="14">
        <v>-10.1</v>
      </c>
      <c r="EW19" s="14">
        <v>-0.1</v>
      </c>
      <c r="EX19" s="14">
        <v>0</v>
      </c>
      <c r="EY19" s="14">
        <v>1.4</v>
      </c>
      <c r="EZ19" s="14">
        <v>0.8</v>
      </c>
      <c r="FA19" s="14">
        <v>0.6</v>
      </c>
      <c r="FB19" s="14">
        <v>0.3</v>
      </c>
      <c r="FC19" s="14"/>
      <c r="FD19" s="14">
        <v>0.4</v>
      </c>
      <c r="FE19" s="14">
        <v>1.6</v>
      </c>
      <c r="FF19" s="14">
        <v>1.3</v>
      </c>
      <c r="FG19" s="14">
        <v>1.9</v>
      </c>
      <c r="FH19" s="14">
        <v>0</v>
      </c>
      <c r="FI19" s="14">
        <v>7.5</v>
      </c>
      <c r="FJ19" s="14">
        <v>2</v>
      </c>
      <c r="FK19" s="14">
        <v>0</v>
      </c>
      <c r="FL19" s="14">
        <v>1.8</v>
      </c>
      <c r="FM19" s="14">
        <v>4.4000000000000004</v>
      </c>
      <c r="FN19" s="14">
        <v>9.76</v>
      </c>
      <c r="FO19" s="14">
        <v>56.16</v>
      </c>
      <c r="FP19" s="15"/>
      <c r="FQ19" s="14">
        <v>2.50441</v>
      </c>
      <c r="FR19" s="14">
        <v>-0.1</v>
      </c>
      <c r="FS19" s="14">
        <v>2.7</v>
      </c>
      <c r="FT19" s="14">
        <v>1.7</v>
      </c>
      <c r="FU19" s="14">
        <v>0</v>
      </c>
      <c r="FV19" s="14">
        <v>0</v>
      </c>
      <c r="FW19" s="14">
        <v>-1.3</v>
      </c>
      <c r="FX19" s="14">
        <v>0.3</v>
      </c>
      <c r="FY19" s="14">
        <v>5.8044099999999998</v>
      </c>
    </row>
    <row r="20" spans="1:181" ht="24" customHeight="1" x14ac:dyDescent="0.3">
      <c r="A20" s="16" t="s">
        <v>57</v>
      </c>
      <c r="B20" s="16" t="s">
        <v>804</v>
      </c>
      <c r="C20" s="17">
        <v>35.5</v>
      </c>
      <c r="D20" s="17">
        <v>-0.7</v>
      </c>
      <c r="E20" s="17">
        <v>14.5</v>
      </c>
      <c r="F20" s="17"/>
      <c r="G20" s="17"/>
      <c r="H20" s="17">
        <v>-11.1</v>
      </c>
      <c r="I20" s="17">
        <v>3.4</v>
      </c>
      <c r="J20" s="17"/>
      <c r="K20" s="17"/>
      <c r="L20" s="17">
        <v>-48.9</v>
      </c>
      <c r="M20" s="17">
        <v>-50.2</v>
      </c>
      <c r="N20" s="17">
        <v>-12</v>
      </c>
      <c r="O20" s="17">
        <v>0.5</v>
      </c>
      <c r="P20" s="17">
        <v>-27.3</v>
      </c>
      <c r="Q20" s="17">
        <v>-20.100000000000001</v>
      </c>
      <c r="R20" s="17">
        <v>68</v>
      </c>
      <c r="S20" s="17">
        <v>0.2</v>
      </c>
      <c r="T20" s="17"/>
      <c r="U20" s="17"/>
      <c r="V20" s="17"/>
      <c r="W20" s="17"/>
      <c r="X20" s="17">
        <v>10.4</v>
      </c>
      <c r="Y20" s="17">
        <v>1.1000000000000001</v>
      </c>
      <c r="Z20" s="17">
        <v>0.5</v>
      </c>
      <c r="AA20" s="17">
        <v>0</v>
      </c>
      <c r="AB20" s="17">
        <v>0</v>
      </c>
      <c r="AC20" s="17"/>
      <c r="AD20" s="17">
        <v>8.1999999999999993</v>
      </c>
      <c r="AE20" s="17"/>
      <c r="AF20" s="17"/>
      <c r="AG20" s="17"/>
      <c r="AH20" s="17"/>
      <c r="AI20" s="17">
        <v>10</v>
      </c>
      <c r="AJ20" s="17">
        <v>-2.4</v>
      </c>
      <c r="AK20" s="17"/>
      <c r="AL20" s="17"/>
      <c r="AM20" s="17"/>
      <c r="AN20" s="17">
        <v>-1.3</v>
      </c>
      <c r="AO20" s="17">
        <v>51.6</v>
      </c>
      <c r="AP20" s="17">
        <v>8.4</v>
      </c>
      <c r="AQ20" s="17">
        <v>30.3</v>
      </c>
      <c r="AR20" s="17">
        <v>0.5</v>
      </c>
      <c r="AS20" s="17">
        <v>0.8</v>
      </c>
      <c r="AT20" s="17">
        <v>2.6</v>
      </c>
      <c r="AU20" s="17">
        <v>1.5</v>
      </c>
      <c r="AV20" s="17">
        <v>-2.9</v>
      </c>
      <c r="AW20" s="17">
        <v>-28.5</v>
      </c>
      <c r="AX20" s="17">
        <v>-42.1</v>
      </c>
      <c r="AY20" s="17">
        <v>11.4</v>
      </c>
      <c r="AZ20" s="17">
        <v>-1.7</v>
      </c>
      <c r="BA20" s="17">
        <v>0</v>
      </c>
      <c r="BB20" s="17">
        <v>1.2</v>
      </c>
      <c r="BC20" s="17">
        <v>0.6</v>
      </c>
      <c r="BD20" s="17">
        <v>5</v>
      </c>
      <c r="BE20" s="17"/>
      <c r="BF20" s="17"/>
      <c r="BG20" s="17">
        <v>0</v>
      </c>
      <c r="BH20" s="17"/>
      <c r="BI20" s="17"/>
      <c r="BJ20" s="17">
        <v>0</v>
      </c>
      <c r="BK20" s="17"/>
      <c r="BL20" s="17"/>
      <c r="BM20" s="17"/>
      <c r="BN20" s="17">
        <v>2.2999999999999998</v>
      </c>
      <c r="BO20" s="17">
        <v>0</v>
      </c>
      <c r="BP20" s="17">
        <v>0</v>
      </c>
      <c r="BQ20" s="17">
        <v>0</v>
      </c>
      <c r="BR20" s="17"/>
      <c r="BS20" s="17">
        <v>-3.4</v>
      </c>
      <c r="BT20" s="17">
        <v>0.5</v>
      </c>
      <c r="BU20" s="17"/>
      <c r="BV20" s="17"/>
      <c r="BW20" s="17"/>
      <c r="BX20" s="17"/>
      <c r="BY20" s="17"/>
      <c r="BZ20" s="17"/>
      <c r="CA20" s="17">
        <v>-0.3</v>
      </c>
      <c r="CB20" s="17">
        <v>30.9</v>
      </c>
      <c r="CC20" s="17">
        <v>21.4</v>
      </c>
      <c r="CD20" s="17">
        <v>-0.8</v>
      </c>
      <c r="CE20" s="17">
        <v>7.9</v>
      </c>
      <c r="CF20" s="17">
        <v>-1.2</v>
      </c>
      <c r="CG20" s="17"/>
      <c r="CH20" s="17">
        <v>0</v>
      </c>
      <c r="CI20" s="17">
        <v>0</v>
      </c>
      <c r="CJ20" s="17">
        <v>36.9</v>
      </c>
      <c r="CK20" s="17"/>
      <c r="CL20" s="17">
        <v>-34.299999999999997</v>
      </c>
      <c r="CM20" s="17"/>
      <c r="CN20" s="17"/>
      <c r="CO20" s="17"/>
      <c r="CP20" s="17"/>
      <c r="CQ20" s="17"/>
      <c r="CR20" s="17">
        <v>-11.3</v>
      </c>
      <c r="CS20" s="17">
        <v>0</v>
      </c>
      <c r="CT20" s="17">
        <v>-2.2999999999999998</v>
      </c>
      <c r="CU20" s="17"/>
      <c r="CV20" s="17">
        <v>1.4</v>
      </c>
      <c r="CW20" s="17"/>
      <c r="CX20" s="17">
        <v>-5.5</v>
      </c>
      <c r="CY20" s="17">
        <v>0</v>
      </c>
      <c r="CZ20" s="17">
        <v>0</v>
      </c>
      <c r="DA20" s="17"/>
      <c r="DB20" s="17">
        <v>0.1</v>
      </c>
      <c r="DC20" s="17">
        <v>0</v>
      </c>
      <c r="DD20" s="17">
        <v>-1</v>
      </c>
      <c r="DE20" s="17">
        <v>-0.1</v>
      </c>
      <c r="DF20" s="17">
        <v>4.07</v>
      </c>
      <c r="DG20" s="17"/>
      <c r="DH20" s="17">
        <v>0.2</v>
      </c>
      <c r="DI20" s="17">
        <v>1</v>
      </c>
      <c r="DJ20" s="17">
        <v>0.2</v>
      </c>
      <c r="DK20" s="17">
        <v>-2.4</v>
      </c>
      <c r="DL20" s="17">
        <v>0.4</v>
      </c>
      <c r="DM20" s="17">
        <v>0.6</v>
      </c>
      <c r="DN20" s="17"/>
      <c r="DO20" s="17">
        <v>0</v>
      </c>
      <c r="DP20" s="17">
        <v>0</v>
      </c>
      <c r="DQ20" s="17">
        <v>-1.2</v>
      </c>
      <c r="DR20" s="17">
        <v>3.2</v>
      </c>
      <c r="DS20" s="17">
        <v>0.2</v>
      </c>
      <c r="DT20" s="17">
        <v>0.1</v>
      </c>
      <c r="DU20" s="17">
        <v>0.1</v>
      </c>
      <c r="DV20" s="17">
        <v>0.1</v>
      </c>
      <c r="DW20" s="17"/>
      <c r="DX20" s="17"/>
      <c r="DY20" s="17">
        <v>-4.7</v>
      </c>
      <c r="DZ20" s="17">
        <v>1</v>
      </c>
      <c r="EA20" s="17">
        <v>3.2</v>
      </c>
      <c r="EB20" s="17">
        <v>3</v>
      </c>
      <c r="EC20" s="17"/>
      <c r="ED20" s="17"/>
      <c r="EE20" s="17">
        <v>0</v>
      </c>
      <c r="EF20" s="17">
        <v>-5.3</v>
      </c>
      <c r="EG20" s="17">
        <v>-6.1</v>
      </c>
      <c r="EH20" s="17">
        <v>0</v>
      </c>
      <c r="EI20" s="17">
        <v>0</v>
      </c>
      <c r="EJ20" s="17"/>
      <c r="EK20" s="17">
        <v>2.7</v>
      </c>
      <c r="EL20" s="17">
        <v>-0.1</v>
      </c>
      <c r="EM20" s="17"/>
      <c r="EN20" s="17">
        <v>0.2</v>
      </c>
      <c r="EO20" s="17">
        <v>0.2</v>
      </c>
      <c r="EP20" s="17">
        <v>0.2</v>
      </c>
      <c r="EQ20" s="17">
        <v>0</v>
      </c>
      <c r="ER20" s="17">
        <v>0</v>
      </c>
      <c r="ES20" s="17"/>
      <c r="ET20" s="17">
        <v>0</v>
      </c>
      <c r="EU20" s="17">
        <v>-0.2</v>
      </c>
      <c r="EV20" s="17">
        <v>0</v>
      </c>
      <c r="EW20" s="17">
        <v>0</v>
      </c>
      <c r="EX20" s="17">
        <v>0</v>
      </c>
      <c r="EY20" s="17">
        <v>1.4</v>
      </c>
      <c r="EZ20" s="17">
        <v>0.8</v>
      </c>
      <c r="FA20" s="17">
        <v>0.6</v>
      </c>
      <c r="FB20" s="17">
        <v>0.3</v>
      </c>
      <c r="FC20" s="17"/>
      <c r="FD20" s="17">
        <v>0.4</v>
      </c>
      <c r="FE20" s="17">
        <v>1.6</v>
      </c>
      <c r="FF20" s="17">
        <v>1.3</v>
      </c>
      <c r="FG20" s="17">
        <v>1.9</v>
      </c>
      <c r="FH20" s="17">
        <v>0</v>
      </c>
      <c r="FI20" s="17">
        <v>8.6</v>
      </c>
      <c r="FJ20" s="17">
        <v>0.7</v>
      </c>
      <c r="FK20" s="17">
        <v>0</v>
      </c>
      <c r="FL20" s="17">
        <v>1.8</v>
      </c>
      <c r="FM20" s="17">
        <v>4.5999999999999996</v>
      </c>
      <c r="FN20" s="17">
        <v>9.85</v>
      </c>
      <c r="FO20" s="17">
        <v>92.72</v>
      </c>
      <c r="FP20" s="15"/>
      <c r="FQ20" s="17">
        <v>2.4203999999999999</v>
      </c>
      <c r="FR20" s="17">
        <v>0.03</v>
      </c>
      <c r="FS20" s="17">
        <v>2.6</v>
      </c>
      <c r="FT20" s="17">
        <v>1.8</v>
      </c>
      <c r="FU20" s="17">
        <v>0</v>
      </c>
      <c r="FV20" s="17">
        <v>0</v>
      </c>
      <c r="FW20" s="17">
        <v>-1.3</v>
      </c>
      <c r="FX20" s="17">
        <v>0.2</v>
      </c>
      <c r="FY20" s="17">
        <v>5.7504</v>
      </c>
    </row>
    <row r="21" spans="1:181" ht="24" customHeight="1" x14ac:dyDescent="0.3">
      <c r="A21" s="16" t="s">
        <v>57</v>
      </c>
      <c r="B21" s="16" t="s">
        <v>805</v>
      </c>
      <c r="C21" s="17">
        <v>37.4</v>
      </c>
      <c r="D21" s="17">
        <v>3.2</v>
      </c>
      <c r="E21" s="17">
        <v>14.6</v>
      </c>
      <c r="F21" s="17"/>
      <c r="G21" s="17"/>
      <c r="H21" s="17">
        <v>-9.6</v>
      </c>
      <c r="I21" s="17">
        <v>-3.8</v>
      </c>
      <c r="J21" s="17"/>
      <c r="K21" s="17"/>
      <c r="L21" s="17">
        <v>-44.3</v>
      </c>
      <c r="M21" s="17">
        <v>-56.8</v>
      </c>
      <c r="N21" s="17">
        <v>-18.399999999999999</v>
      </c>
      <c r="O21" s="17">
        <v>8.6</v>
      </c>
      <c r="P21" s="17">
        <v>-24.9</v>
      </c>
      <c r="Q21" s="17">
        <v>-18.2</v>
      </c>
      <c r="R21" s="17">
        <v>72.3</v>
      </c>
      <c r="S21" s="17">
        <v>-0.2</v>
      </c>
      <c r="T21" s="17"/>
      <c r="U21" s="17"/>
      <c r="V21" s="17"/>
      <c r="W21" s="17"/>
      <c r="X21" s="17">
        <v>12.2</v>
      </c>
      <c r="Y21" s="17">
        <v>0.9</v>
      </c>
      <c r="Z21" s="17">
        <v>0.4</v>
      </c>
      <c r="AA21" s="17">
        <v>0</v>
      </c>
      <c r="AB21" s="17">
        <v>0</v>
      </c>
      <c r="AC21" s="17"/>
      <c r="AD21" s="17">
        <v>8.6999999999999993</v>
      </c>
      <c r="AE21" s="17"/>
      <c r="AF21" s="17"/>
      <c r="AG21" s="17"/>
      <c r="AH21" s="17"/>
      <c r="AI21" s="17">
        <v>11.2</v>
      </c>
      <c r="AJ21" s="17">
        <v>1.7</v>
      </c>
      <c r="AK21" s="17"/>
      <c r="AL21" s="17"/>
      <c r="AM21" s="17"/>
      <c r="AN21" s="17">
        <v>-1.2</v>
      </c>
      <c r="AO21" s="17">
        <v>53</v>
      </c>
      <c r="AP21" s="17">
        <v>8.6999999999999993</v>
      </c>
      <c r="AQ21" s="17">
        <v>31.3</v>
      </c>
      <c r="AR21" s="17">
        <v>1</v>
      </c>
      <c r="AS21" s="17">
        <v>0.8</v>
      </c>
      <c r="AT21" s="17">
        <v>2.6</v>
      </c>
      <c r="AU21" s="17">
        <v>2</v>
      </c>
      <c r="AV21" s="17">
        <v>0.7</v>
      </c>
      <c r="AW21" s="17">
        <v>-25</v>
      </c>
      <c r="AX21" s="17">
        <v>-38.5</v>
      </c>
      <c r="AY21" s="17">
        <v>8.4</v>
      </c>
      <c r="AZ21" s="17">
        <v>-3.4</v>
      </c>
      <c r="BA21" s="17">
        <v>0</v>
      </c>
      <c r="BB21" s="17">
        <v>1.2</v>
      </c>
      <c r="BC21" s="17">
        <v>0.6</v>
      </c>
      <c r="BD21" s="17">
        <v>0.3</v>
      </c>
      <c r="BE21" s="17"/>
      <c r="BF21" s="17"/>
      <c r="BG21" s="17">
        <v>0</v>
      </c>
      <c r="BH21" s="17"/>
      <c r="BI21" s="17"/>
      <c r="BJ21" s="17">
        <v>0</v>
      </c>
      <c r="BK21" s="17"/>
      <c r="BL21" s="17"/>
      <c r="BM21" s="17"/>
      <c r="BN21" s="17">
        <v>7.2</v>
      </c>
      <c r="BO21" s="17">
        <v>0</v>
      </c>
      <c r="BP21" s="17">
        <v>0</v>
      </c>
      <c r="BQ21" s="17">
        <v>0</v>
      </c>
      <c r="BR21" s="17"/>
      <c r="BS21" s="17">
        <v>-2.2999999999999998</v>
      </c>
      <c r="BT21" s="17">
        <v>0.8</v>
      </c>
      <c r="BU21" s="17"/>
      <c r="BV21" s="17"/>
      <c r="BW21" s="17"/>
      <c r="BX21" s="17"/>
      <c r="BY21" s="17"/>
      <c r="BZ21" s="17"/>
      <c r="CA21" s="17">
        <v>-0.4</v>
      </c>
      <c r="CB21" s="17">
        <v>30</v>
      </c>
      <c r="CC21" s="17">
        <v>22.5</v>
      </c>
      <c r="CD21" s="17">
        <v>-0.1</v>
      </c>
      <c r="CE21" s="17">
        <v>7.8</v>
      </c>
      <c r="CF21" s="17">
        <v>-1.1000000000000001</v>
      </c>
      <c r="CG21" s="17"/>
      <c r="CH21" s="17">
        <v>0</v>
      </c>
      <c r="CI21" s="17">
        <v>0</v>
      </c>
      <c r="CJ21" s="17">
        <v>40.799999999999997</v>
      </c>
      <c r="CK21" s="17"/>
      <c r="CL21" s="17">
        <v>-28.4</v>
      </c>
      <c r="CM21" s="17"/>
      <c r="CN21" s="17"/>
      <c r="CO21" s="17"/>
      <c r="CP21" s="17"/>
      <c r="CQ21" s="17"/>
      <c r="CR21" s="17">
        <v>-9.6</v>
      </c>
      <c r="CS21" s="17">
        <v>0</v>
      </c>
      <c r="CT21" s="17">
        <v>-2.2000000000000002</v>
      </c>
      <c r="CU21" s="17"/>
      <c r="CV21" s="17">
        <v>1.4</v>
      </c>
      <c r="CW21" s="17"/>
      <c r="CX21" s="17">
        <v>-5.5</v>
      </c>
      <c r="CY21" s="17">
        <v>0</v>
      </c>
      <c r="CZ21" s="17">
        <v>0</v>
      </c>
      <c r="DA21" s="17"/>
      <c r="DB21" s="17">
        <v>0.1</v>
      </c>
      <c r="DC21" s="17">
        <v>0</v>
      </c>
      <c r="DD21" s="17">
        <v>-1</v>
      </c>
      <c r="DE21" s="17">
        <v>0</v>
      </c>
      <c r="DF21" s="17">
        <v>4.0599999999999996</v>
      </c>
      <c r="DG21" s="17"/>
      <c r="DH21" s="17">
        <v>0.2</v>
      </c>
      <c r="DI21" s="17">
        <v>1.1000000000000001</v>
      </c>
      <c r="DJ21" s="17">
        <v>0.2</v>
      </c>
      <c r="DK21" s="17">
        <v>-2</v>
      </c>
      <c r="DL21" s="17">
        <v>0.4</v>
      </c>
      <c r="DM21" s="17">
        <v>0.6</v>
      </c>
      <c r="DN21" s="17"/>
      <c r="DO21" s="17">
        <v>0</v>
      </c>
      <c r="DP21" s="17">
        <v>0</v>
      </c>
      <c r="DQ21" s="17">
        <v>-1.4</v>
      </c>
      <c r="DR21" s="17">
        <v>3</v>
      </c>
      <c r="DS21" s="17">
        <v>0.6</v>
      </c>
      <c r="DT21" s="17">
        <v>0.2</v>
      </c>
      <c r="DU21" s="17">
        <v>0.1</v>
      </c>
      <c r="DV21" s="17">
        <v>0.1</v>
      </c>
      <c r="DW21" s="17"/>
      <c r="DX21" s="17"/>
      <c r="DY21" s="17">
        <v>-4.7</v>
      </c>
      <c r="DZ21" s="17">
        <v>0.9</v>
      </c>
      <c r="EA21" s="17">
        <v>3.3</v>
      </c>
      <c r="EB21" s="17">
        <v>3.1</v>
      </c>
      <c r="EC21" s="17"/>
      <c r="ED21" s="17"/>
      <c r="EE21" s="17">
        <v>0</v>
      </c>
      <c r="EF21" s="17">
        <v>-5.3</v>
      </c>
      <c r="EG21" s="17">
        <v>-5.9</v>
      </c>
      <c r="EH21" s="17">
        <v>0</v>
      </c>
      <c r="EI21" s="17">
        <v>0</v>
      </c>
      <c r="EJ21" s="17"/>
      <c r="EK21" s="17">
        <v>2.7</v>
      </c>
      <c r="EL21" s="17">
        <v>-0.1</v>
      </c>
      <c r="EM21" s="17"/>
      <c r="EN21" s="17">
        <v>0.2</v>
      </c>
      <c r="EO21" s="17">
        <v>0.2</v>
      </c>
      <c r="EP21" s="17">
        <v>0.2</v>
      </c>
      <c r="EQ21" s="17">
        <v>0</v>
      </c>
      <c r="ER21" s="17">
        <v>0</v>
      </c>
      <c r="ES21" s="17"/>
      <c r="ET21" s="17">
        <v>0</v>
      </c>
      <c r="EU21" s="17">
        <v>-0.2</v>
      </c>
      <c r="EV21" s="17">
        <v>0</v>
      </c>
      <c r="EW21" s="17">
        <v>0</v>
      </c>
      <c r="EX21" s="17">
        <v>0</v>
      </c>
      <c r="EY21" s="17">
        <v>1.4</v>
      </c>
      <c r="EZ21" s="17">
        <v>0.8</v>
      </c>
      <c r="FA21" s="17">
        <v>0.6</v>
      </c>
      <c r="FB21" s="17">
        <v>0.3</v>
      </c>
      <c r="FC21" s="17"/>
      <c r="FD21" s="17">
        <v>0.4</v>
      </c>
      <c r="FE21" s="17">
        <v>1.7</v>
      </c>
      <c r="FF21" s="17">
        <v>1.4</v>
      </c>
      <c r="FG21" s="17">
        <v>1.9</v>
      </c>
      <c r="FH21" s="17">
        <v>0</v>
      </c>
      <c r="FI21" s="17">
        <v>9.1</v>
      </c>
      <c r="FJ21" s="17">
        <v>0.7</v>
      </c>
      <c r="FK21" s="17">
        <v>0.2</v>
      </c>
      <c r="FL21" s="17">
        <v>2.2999999999999998</v>
      </c>
      <c r="FM21" s="17">
        <v>4.8</v>
      </c>
      <c r="FN21" s="17">
        <v>10.19</v>
      </c>
      <c r="FO21" s="17">
        <v>134.85</v>
      </c>
      <c r="FP21" s="15"/>
      <c r="FQ21" s="17">
        <v>2.5095000000000001</v>
      </c>
      <c r="FR21" s="17">
        <v>0.14000000000000001</v>
      </c>
      <c r="FS21" s="17">
        <v>2.4</v>
      </c>
      <c r="FT21" s="17">
        <v>1.8</v>
      </c>
      <c r="FU21" s="17">
        <v>0</v>
      </c>
      <c r="FV21" s="17">
        <v>0</v>
      </c>
      <c r="FW21" s="17">
        <v>-1</v>
      </c>
      <c r="FX21" s="17">
        <v>0.3</v>
      </c>
      <c r="FY21" s="17">
        <v>6.1494999999999997</v>
      </c>
    </row>
    <row r="22" spans="1:181" ht="24" customHeight="1" x14ac:dyDescent="0.3">
      <c r="A22" s="16" t="s">
        <v>57</v>
      </c>
      <c r="B22" s="16" t="s">
        <v>806</v>
      </c>
      <c r="C22" s="17">
        <v>32.700000000000003</v>
      </c>
      <c r="D22" s="17">
        <v>-0.3</v>
      </c>
      <c r="E22" s="17">
        <v>12.5</v>
      </c>
      <c r="F22" s="17"/>
      <c r="G22" s="17"/>
      <c r="H22" s="17">
        <v>-5.2</v>
      </c>
      <c r="I22" s="17">
        <v>10.9</v>
      </c>
      <c r="J22" s="17"/>
      <c r="K22" s="17"/>
      <c r="L22" s="17">
        <v>-39.799999999999997</v>
      </c>
      <c r="M22" s="17">
        <v>-59.3</v>
      </c>
      <c r="N22" s="17">
        <v>-21.5</v>
      </c>
      <c r="O22" s="17">
        <v>11.6</v>
      </c>
      <c r="P22" s="17">
        <v>-22.8</v>
      </c>
      <c r="Q22" s="17">
        <v>-14.7</v>
      </c>
      <c r="R22" s="17">
        <v>64.2</v>
      </c>
      <c r="S22" s="17">
        <v>-0.2</v>
      </c>
      <c r="T22" s="17"/>
      <c r="U22" s="17"/>
      <c r="V22" s="17"/>
      <c r="W22" s="17"/>
      <c r="X22" s="17">
        <v>9</v>
      </c>
      <c r="Y22" s="17">
        <v>0.8</v>
      </c>
      <c r="Z22" s="17">
        <v>0.2</v>
      </c>
      <c r="AA22" s="17">
        <v>0</v>
      </c>
      <c r="AB22" s="17">
        <v>0</v>
      </c>
      <c r="AC22" s="17"/>
      <c r="AD22" s="17">
        <v>6.8</v>
      </c>
      <c r="AE22" s="17"/>
      <c r="AF22" s="17"/>
      <c r="AG22" s="17"/>
      <c r="AH22" s="17"/>
      <c r="AI22" s="17">
        <v>11.5</v>
      </c>
      <c r="AJ22" s="17">
        <v>-1.6</v>
      </c>
      <c r="AK22" s="17"/>
      <c r="AL22" s="17"/>
      <c r="AM22" s="17"/>
      <c r="AN22" s="17">
        <v>-1.2</v>
      </c>
      <c r="AO22" s="17">
        <v>53.5</v>
      </c>
      <c r="AP22" s="17">
        <v>9</v>
      </c>
      <c r="AQ22" s="17">
        <v>34.5</v>
      </c>
      <c r="AR22" s="17">
        <v>2.7</v>
      </c>
      <c r="AS22" s="17">
        <v>-1.3</v>
      </c>
      <c r="AT22" s="17">
        <v>2.6</v>
      </c>
      <c r="AU22" s="17">
        <v>0.3</v>
      </c>
      <c r="AV22" s="17">
        <v>2.8</v>
      </c>
      <c r="AW22" s="17">
        <v>-22.8</v>
      </c>
      <c r="AX22" s="17">
        <v>-35.4</v>
      </c>
      <c r="AY22" s="17">
        <v>2.8</v>
      </c>
      <c r="AZ22" s="17">
        <v>-5.9</v>
      </c>
      <c r="BA22" s="17">
        <v>0</v>
      </c>
      <c r="BB22" s="17">
        <v>1.2</v>
      </c>
      <c r="BC22" s="17">
        <v>0.6</v>
      </c>
      <c r="BD22" s="17">
        <v>0.2</v>
      </c>
      <c r="BE22" s="17"/>
      <c r="BF22" s="17"/>
      <c r="BG22" s="17">
        <v>0</v>
      </c>
      <c r="BH22" s="17"/>
      <c r="BI22" s="17"/>
      <c r="BJ22" s="17">
        <v>0</v>
      </c>
      <c r="BK22" s="17"/>
      <c r="BL22" s="17"/>
      <c r="BM22" s="17"/>
      <c r="BN22" s="17">
        <v>10.4</v>
      </c>
      <c r="BO22" s="17">
        <v>0</v>
      </c>
      <c r="BP22" s="17">
        <v>0</v>
      </c>
      <c r="BQ22" s="17">
        <v>0</v>
      </c>
      <c r="BR22" s="17"/>
      <c r="BS22" s="17">
        <v>-1.2</v>
      </c>
      <c r="BT22" s="17">
        <v>1.3</v>
      </c>
      <c r="BU22" s="17"/>
      <c r="BV22" s="17"/>
      <c r="BW22" s="17"/>
      <c r="BX22" s="17"/>
      <c r="BY22" s="17"/>
      <c r="BZ22" s="17"/>
      <c r="CA22" s="17">
        <v>-0.3</v>
      </c>
      <c r="CB22" s="17">
        <v>33</v>
      </c>
      <c r="CC22" s="17">
        <v>23.7</v>
      </c>
      <c r="CD22" s="17">
        <v>2.6</v>
      </c>
      <c r="CE22" s="17">
        <v>7.6</v>
      </c>
      <c r="CF22" s="17">
        <v>-1.2</v>
      </c>
      <c r="CG22" s="17"/>
      <c r="CH22" s="17">
        <v>0</v>
      </c>
      <c r="CI22" s="17">
        <v>0</v>
      </c>
      <c r="CJ22" s="17">
        <v>43.8</v>
      </c>
      <c r="CK22" s="17"/>
      <c r="CL22" s="17">
        <v>-24.4</v>
      </c>
      <c r="CM22" s="17"/>
      <c r="CN22" s="17"/>
      <c r="CO22" s="17"/>
      <c r="CP22" s="17"/>
      <c r="CQ22" s="17"/>
      <c r="CR22" s="17">
        <v>-8.1</v>
      </c>
      <c r="CS22" s="17">
        <v>0</v>
      </c>
      <c r="CT22" s="17">
        <v>-2</v>
      </c>
      <c r="CU22" s="17"/>
      <c r="CV22" s="17">
        <v>1.4</v>
      </c>
      <c r="CW22" s="17"/>
      <c r="CX22" s="17">
        <v>-5.5</v>
      </c>
      <c r="CY22" s="17">
        <v>0</v>
      </c>
      <c r="CZ22" s="17">
        <v>0</v>
      </c>
      <c r="DA22" s="17"/>
      <c r="DB22" s="17">
        <v>0.1</v>
      </c>
      <c r="DC22" s="17">
        <v>0.1</v>
      </c>
      <c r="DD22" s="17">
        <v>-1</v>
      </c>
      <c r="DE22" s="17">
        <v>-0.2</v>
      </c>
      <c r="DF22" s="17">
        <v>4.07</v>
      </c>
      <c r="DG22" s="17"/>
      <c r="DH22" s="17">
        <v>0.2</v>
      </c>
      <c r="DI22" s="17">
        <v>1.1000000000000001</v>
      </c>
      <c r="DJ22" s="17">
        <v>0.2</v>
      </c>
      <c r="DK22" s="17">
        <v>-1.7</v>
      </c>
      <c r="DL22" s="17">
        <v>0.4</v>
      </c>
      <c r="DM22" s="17">
        <v>0.6</v>
      </c>
      <c r="DN22" s="17"/>
      <c r="DO22" s="17">
        <v>0</v>
      </c>
      <c r="DP22" s="17">
        <v>0</v>
      </c>
      <c r="DQ22" s="17">
        <v>-1.7</v>
      </c>
      <c r="DR22" s="17">
        <v>1.8</v>
      </c>
      <c r="DS22" s="17">
        <v>0.8</v>
      </c>
      <c r="DT22" s="17">
        <v>0.1</v>
      </c>
      <c r="DU22" s="17">
        <v>0.3</v>
      </c>
      <c r="DV22" s="17">
        <v>0.1</v>
      </c>
      <c r="DW22" s="17"/>
      <c r="DX22" s="17"/>
      <c r="DY22" s="17">
        <v>-4.5999999999999996</v>
      </c>
      <c r="DZ22" s="17">
        <v>0</v>
      </c>
      <c r="EA22" s="17">
        <v>3.2</v>
      </c>
      <c r="EB22" s="17">
        <v>3</v>
      </c>
      <c r="EC22" s="17"/>
      <c r="ED22" s="17"/>
      <c r="EE22" s="17">
        <v>0</v>
      </c>
      <c r="EF22" s="17">
        <v>-6.8</v>
      </c>
      <c r="EG22" s="17">
        <v>-8.4</v>
      </c>
      <c r="EH22" s="17">
        <v>0</v>
      </c>
      <c r="EI22" s="17">
        <v>0</v>
      </c>
      <c r="EJ22" s="17"/>
      <c r="EK22" s="17">
        <v>2.7</v>
      </c>
      <c r="EL22" s="17">
        <v>-0.1</v>
      </c>
      <c r="EM22" s="17"/>
      <c r="EN22" s="17">
        <v>0.2</v>
      </c>
      <c r="EO22" s="17">
        <v>0.2</v>
      </c>
      <c r="EP22" s="17">
        <v>0.2</v>
      </c>
      <c r="EQ22" s="17">
        <v>0</v>
      </c>
      <c r="ER22" s="17">
        <v>1</v>
      </c>
      <c r="ES22" s="17"/>
      <c r="ET22" s="17">
        <v>0.2</v>
      </c>
      <c r="EU22" s="17">
        <v>-0.2</v>
      </c>
      <c r="EV22" s="17">
        <v>0</v>
      </c>
      <c r="EW22" s="17">
        <v>0</v>
      </c>
      <c r="EX22" s="17">
        <v>0.8</v>
      </c>
      <c r="EY22" s="17">
        <v>1.4</v>
      </c>
      <c r="EZ22" s="17">
        <v>0.8</v>
      </c>
      <c r="FA22" s="17">
        <v>0.6</v>
      </c>
      <c r="FB22" s="17">
        <v>0.3</v>
      </c>
      <c r="FC22" s="17"/>
      <c r="FD22" s="17">
        <v>0.4</v>
      </c>
      <c r="FE22" s="17">
        <v>1.8</v>
      </c>
      <c r="FF22" s="17">
        <v>1.5</v>
      </c>
      <c r="FG22" s="17">
        <v>1.8</v>
      </c>
      <c r="FH22" s="17">
        <v>0</v>
      </c>
      <c r="FI22" s="17">
        <v>9.1</v>
      </c>
      <c r="FJ22" s="17">
        <v>2</v>
      </c>
      <c r="FK22" s="17">
        <v>0.4</v>
      </c>
      <c r="FL22" s="17">
        <v>1.9</v>
      </c>
      <c r="FM22" s="17">
        <v>5.2</v>
      </c>
      <c r="FN22" s="17">
        <v>10.56</v>
      </c>
      <c r="FO22" s="17">
        <v>153.93</v>
      </c>
      <c r="FP22" s="15"/>
      <c r="FQ22" s="17">
        <v>2.5194999999999999</v>
      </c>
      <c r="FR22" s="17">
        <v>0.05</v>
      </c>
      <c r="FS22" s="17">
        <v>2.5</v>
      </c>
      <c r="FT22" s="17">
        <v>1.8</v>
      </c>
      <c r="FU22" s="17">
        <v>0</v>
      </c>
      <c r="FV22" s="17">
        <v>0</v>
      </c>
      <c r="FW22" s="17">
        <v>-1</v>
      </c>
      <c r="FX22" s="17">
        <v>0.2</v>
      </c>
      <c r="FY22" s="17">
        <v>6.0694999999999997</v>
      </c>
    </row>
    <row r="23" spans="1:181" ht="24" customHeight="1" x14ac:dyDescent="0.3">
      <c r="A23" s="16" t="s">
        <v>57</v>
      </c>
      <c r="B23" s="16" t="s">
        <v>807</v>
      </c>
      <c r="C23" s="17">
        <v>35.5</v>
      </c>
      <c r="D23" s="17">
        <v>-0.7</v>
      </c>
      <c r="E23" s="17">
        <v>13.7</v>
      </c>
      <c r="F23" s="17"/>
      <c r="G23" s="17"/>
      <c r="H23" s="17">
        <v>-6.5</v>
      </c>
      <c r="I23" s="17">
        <v>11.7</v>
      </c>
      <c r="J23" s="17"/>
      <c r="K23" s="17"/>
      <c r="L23" s="17">
        <v>-45.9</v>
      </c>
      <c r="M23" s="17">
        <v>-51.2</v>
      </c>
      <c r="N23" s="17">
        <v>-11.6</v>
      </c>
      <c r="O23" s="17">
        <v>5.2</v>
      </c>
      <c r="P23" s="17">
        <v>-23.8</v>
      </c>
      <c r="Q23" s="17">
        <v>-17.600000000000001</v>
      </c>
      <c r="R23" s="17">
        <v>69</v>
      </c>
      <c r="S23" s="17">
        <v>0</v>
      </c>
      <c r="T23" s="17"/>
      <c r="U23" s="17"/>
      <c r="V23" s="17"/>
      <c r="W23" s="17"/>
      <c r="X23" s="17">
        <v>10.3</v>
      </c>
      <c r="Y23" s="17">
        <v>0.7</v>
      </c>
      <c r="Z23" s="17">
        <v>0</v>
      </c>
      <c r="AA23" s="17">
        <v>0</v>
      </c>
      <c r="AB23" s="17">
        <v>0</v>
      </c>
      <c r="AC23" s="17"/>
      <c r="AD23" s="17">
        <v>6.5</v>
      </c>
      <c r="AE23" s="17"/>
      <c r="AF23" s="17"/>
      <c r="AG23" s="17"/>
      <c r="AH23" s="17"/>
      <c r="AI23" s="17">
        <v>9.5</v>
      </c>
      <c r="AJ23" s="17">
        <v>-2.9</v>
      </c>
      <c r="AK23" s="17"/>
      <c r="AL23" s="17"/>
      <c r="AM23" s="17"/>
      <c r="AN23" s="17">
        <v>-1.2</v>
      </c>
      <c r="AO23" s="17">
        <v>52.1</v>
      </c>
      <c r="AP23" s="17">
        <v>8.6999999999999993</v>
      </c>
      <c r="AQ23" s="17">
        <v>14.9</v>
      </c>
      <c r="AR23" s="17">
        <v>0.7</v>
      </c>
      <c r="AS23" s="17">
        <v>-0.7</v>
      </c>
      <c r="AT23" s="17">
        <v>2.6</v>
      </c>
      <c r="AU23" s="17">
        <v>1.5</v>
      </c>
      <c r="AV23" s="17">
        <v>2.1</v>
      </c>
      <c r="AW23" s="17">
        <v>-23.5</v>
      </c>
      <c r="AX23" s="17">
        <v>-42.3</v>
      </c>
      <c r="AY23" s="17">
        <v>10.5</v>
      </c>
      <c r="AZ23" s="17">
        <v>-0.2</v>
      </c>
      <c r="BA23" s="17">
        <v>0</v>
      </c>
      <c r="BB23" s="17">
        <v>1.2</v>
      </c>
      <c r="BC23" s="17">
        <v>0.7</v>
      </c>
      <c r="BD23" s="17">
        <v>3.6</v>
      </c>
      <c r="BE23" s="17"/>
      <c r="BF23" s="17"/>
      <c r="BG23" s="17">
        <v>0</v>
      </c>
      <c r="BH23" s="17"/>
      <c r="BI23" s="17"/>
      <c r="BJ23" s="17">
        <v>0</v>
      </c>
      <c r="BK23" s="17"/>
      <c r="BL23" s="17"/>
      <c r="BM23" s="17"/>
      <c r="BN23" s="17">
        <v>5.2</v>
      </c>
      <c r="BO23" s="17">
        <v>0</v>
      </c>
      <c r="BP23" s="17">
        <v>0</v>
      </c>
      <c r="BQ23" s="17">
        <v>0</v>
      </c>
      <c r="BR23" s="17"/>
      <c r="BS23" s="17">
        <v>-2.1</v>
      </c>
      <c r="BT23" s="17">
        <v>0.8</v>
      </c>
      <c r="BU23" s="17"/>
      <c r="BV23" s="17"/>
      <c r="BW23" s="17"/>
      <c r="BX23" s="17"/>
      <c r="BY23" s="17"/>
      <c r="BZ23" s="17"/>
      <c r="CA23" s="17">
        <v>-0.3</v>
      </c>
      <c r="CB23" s="17">
        <v>30.5</v>
      </c>
      <c r="CC23" s="17">
        <v>20.3</v>
      </c>
      <c r="CD23" s="17">
        <v>-0.4</v>
      </c>
      <c r="CE23" s="17">
        <v>7.9</v>
      </c>
      <c r="CF23" s="17">
        <v>-1.3</v>
      </c>
      <c r="CG23" s="17"/>
      <c r="CH23" s="17">
        <v>0</v>
      </c>
      <c r="CI23" s="17">
        <v>0</v>
      </c>
      <c r="CJ23" s="17">
        <v>43.6</v>
      </c>
      <c r="CK23" s="17"/>
      <c r="CL23" s="17">
        <v>-24.2</v>
      </c>
      <c r="CM23" s="17"/>
      <c r="CN23" s="17"/>
      <c r="CO23" s="17"/>
      <c r="CP23" s="17"/>
      <c r="CQ23" s="17"/>
      <c r="CR23" s="17">
        <v>-8.1999999999999993</v>
      </c>
      <c r="CS23" s="17">
        <v>0</v>
      </c>
      <c r="CT23" s="17">
        <v>-2.2000000000000002</v>
      </c>
      <c r="CU23" s="17"/>
      <c r="CV23" s="17">
        <v>1.4</v>
      </c>
      <c r="CW23" s="17"/>
      <c r="CX23" s="17">
        <v>-5.6</v>
      </c>
      <c r="CY23" s="17">
        <v>0</v>
      </c>
      <c r="CZ23" s="17">
        <v>0</v>
      </c>
      <c r="DA23" s="17"/>
      <c r="DB23" s="17">
        <v>0.1</v>
      </c>
      <c r="DC23" s="17">
        <v>0</v>
      </c>
      <c r="DD23" s="17">
        <v>-0.9</v>
      </c>
      <c r="DE23" s="17">
        <v>0</v>
      </c>
      <c r="DF23" s="17">
        <v>4.07</v>
      </c>
      <c r="DG23" s="17"/>
      <c r="DH23" s="17">
        <v>0</v>
      </c>
      <c r="DI23" s="17">
        <v>1.5</v>
      </c>
      <c r="DJ23" s="17">
        <v>0.3</v>
      </c>
      <c r="DK23" s="17">
        <v>-1.5</v>
      </c>
      <c r="DL23" s="17">
        <v>0.4</v>
      </c>
      <c r="DM23" s="17">
        <v>0.6</v>
      </c>
      <c r="DN23" s="17"/>
      <c r="DO23" s="17">
        <v>-0.1</v>
      </c>
      <c r="DP23" s="17">
        <v>0</v>
      </c>
      <c r="DQ23" s="17">
        <v>-2.5</v>
      </c>
      <c r="DR23" s="17">
        <v>0.1</v>
      </c>
      <c r="DS23" s="17">
        <v>0.2</v>
      </c>
      <c r="DT23" s="17">
        <v>0.2</v>
      </c>
      <c r="DU23" s="17">
        <v>0.4</v>
      </c>
      <c r="DV23" s="17">
        <v>0.1</v>
      </c>
      <c r="DW23" s="17"/>
      <c r="DX23" s="17"/>
      <c r="DY23" s="17">
        <v>-4.5999999999999996</v>
      </c>
      <c r="DZ23" s="17">
        <v>0.8</v>
      </c>
      <c r="EA23" s="17">
        <v>3.3</v>
      </c>
      <c r="EB23" s="17">
        <v>3.1</v>
      </c>
      <c r="EC23" s="17"/>
      <c r="ED23" s="17"/>
      <c r="EE23" s="17">
        <v>0.1</v>
      </c>
      <c r="EF23" s="17">
        <v>-7.6</v>
      </c>
      <c r="EG23" s="17">
        <v>-8.6999999999999993</v>
      </c>
      <c r="EH23" s="17">
        <v>0</v>
      </c>
      <c r="EI23" s="17">
        <v>0</v>
      </c>
      <c r="EJ23" s="17"/>
      <c r="EK23" s="17">
        <v>2.7</v>
      </c>
      <c r="EL23" s="17">
        <v>-0.1</v>
      </c>
      <c r="EM23" s="17"/>
      <c r="EN23" s="17">
        <v>0.2</v>
      </c>
      <c r="EO23" s="17">
        <v>0.2</v>
      </c>
      <c r="EP23" s="17">
        <v>0.2</v>
      </c>
      <c r="EQ23" s="17">
        <v>0</v>
      </c>
      <c r="ER23" s="17">
        <v>1.2</v>
      </c>
      <c r="ES23" s="17"/>
      <c r="ET23" s="17">
        <v>0</v>
      </c>
      <c r="EU23" s="17">
        <v>-0.2</v>
      </c>
      <c r="EV23" s="17">
        <v>0</v>
      </c>
      <c r="EW23" s="17">
        <v>0</v>
      </c>
      <c r="EX23" s="17">
        <v>-3</v>
      </c>
      <c r="EY23" s="17">
        <v>1.4</v>
      </c>
      <c r="EZ23" s="17">
        <v>0.7</v>
      </c>
      <c r="FA23" s="17">
        <v>0.6</v>
      </c>
      <c r="FB23" s="17">
        <v>0.3</v>
      </c>
      <c r="FC23" s="17"/>
      <c r="FD23" s="17">
        <v>0.4</v>
      </c>
      <c r="FE23" s="17">
        <v>1.8</v>
      </c>
      <c r="FF23" s="17">
        <v>1.5</v>
      </c>
      <c r="FG23" s="17">
        <v>2</v>
      </c>
      <c r="FH23" s="17">
        <v>0</v>
      </c>
      <c r="FI23" s="17">
        <v>10</v>
      </c>
      <c r="FJ23" s="17">
        <v>1</v>
      </c>
      <c r="FK23" s="17">
        <v>0.9</v>
      </c>
      <c r="FL23" s="17">
        <v>2.2999999999999998</v>
      </c>
      <c r="FM23" s="17">
        <v>4.8</v>
      </c>
      <c r="FN23" s="17">
        <v>10.5</v>
      </c>
      <c r="FO23" s="17">
        <v>126.77</v>
      </c>
      <c r="FP23" s="15"/>
      <c r="FQ23" s="17">
        <v>2.4563299999999999</v>
      </c>
      <c r="FR23" s="17">
        <v>0.26</v>
      </c>
      <c r="FS23" s="17">
        <v>2.2000000000000002</v>
      </c>
      <c r="FT23" s="17">
        <v>1.7</v>
      </c>
      <c r="FU23" s="17">
        <v>0</v>
      </c>
      <c r="FV23" s="17">
        <v>0</v>
      </c>
      <c r="FW23" s="17">
        <v>-0.8</v>
      </c>
      <c r="FX23" s="17">
        <v>0.2</v>
      </c>
      <c r="FY23" s="17">
        <v>6.01633</v>
      </c>
    </row>
    <row r="24" spans="1:181" ht="24" customHeight="1" x14ac:dyDescent="0.3">
      <c r="A24" s="16" t="s">
        <v>57</v>
      </c>
      <c r="B24" s="16" t="s">
        <v>808</v>
      </c>
      <c r="C24" s="17">
        <v>28.3</v>
      </c>
      <c r="D24" s="17">
        <v>-12.7</v>
      </c>
      <c r="E24" s="17">
        <v>11.9</v>
      </c>
      <c r="F24" s="17"/>
      <c r="G24" s="17"/>
      <c r="H24" s="17">
        <v>-6.7</v>
      </c>
      <c r="I24" s="17">
        <v>9.4</v>
      </c>
      <c r="J24" s="17"/>
      <c r="K24" s="17"/>
      <c r="L24" s="17">
        <v>-44</v>
      </c>
      <c r="M24" s="17">
        <v>-47.7</v>
      </c>
      <c r="N24" s="17">
        <v>-8.1999999999999993</v>
      </c>
      <c r="O24" s="17">
        <v>7.3</v>
      </c>
      <c r="P24" s="17">
        <v>-22</v>
      </c>
      <c r="Q24" s="17">
        <v>-16.2</v>
      </c>
      <c r="R24" s="17">
        <v>60.7</v>
      </c>
      <c r="S24" s="17">
        <v>0.2</v>
      </c>
      <c r="T24" s="17"/>
      <c r="U24" s="17"/>
      <c r="V24" s="17"/>
      <c r="W24" s="17"/>
      <c r="X24" s="17">
        <v>5.9</v>
      </c>
      <c r="Y24" s="17">
        <v>0.8</v>
      </c>
      <c r="Z24" s="17">
        <v>0.2</v>
      </c>
      <c r="AA24" s="17">
        <v>0</v>
      </c>
      <c r="AB24" s="17">
        <v>0</v>
      </c>
      <c r="AC24" s="17"/>
      <c r="AD24" s="17">
        <v>3.3</v>
      </c>
      <c r="AE24" s="17"/>
      <c r="AF24" s="17"/>
      <c r="AG24" s="17"/>
      <c r="AH24" s="17"/>
      <c r="AI24" s="17">
        <v>8.4</v>
      </c>
      <c r="AJ24" s="17">
        <v>6.5</v>
      </c>
      <c r="AK24" s="17"/>
      <c r="AL24" s="17"/>
      <c r="AM24" s="17"/>
      <c r="AN24" s="17">
        <v>-1.1000000000000001</v>
      </c>
      <c r="AO24" s="17">
        <v>53.3</v>
      </c>
      <c r="AP24" s="17">
        <v>8.5</v>
      </c>
      <c r="AQ24" s="17">
        <v>15.2</v>
      </c>
      <c r="AR24" s="17">
        <v>0.7</v>
      </c>
      <c r="AS24" s="17">
        <v>0</v>
      </c>
      <c r="AT24" s="17">
        <v>2.6</v>
      </c>
      <c r="AU24" s="17">
        <v>1.5</v>
      </c>
      <c r="AV24" s="17">
        <v>4.4000000000000004</v>
      </c>
      <c r="AW24" s="17">
        <v>-21.1</v>
      </c>
      <c r="AX24" s="17">
        <v>-44.4</v>
      </c>
      <c r="AY24" s="17">
        <v>10.3</v>
      </c>
      <c r="AZ24" s="17">
        <v>-1.9</v>
      </c>
      <c r="BA24" s="17">
        <v>0</v>
      </c>
      <c r="BB24" s="17">
        <v>1.2</v>
      </c>
      <c r="BC24" s="17">
        <v>0.6</v>
      </c>
      <c r="BD24" s="17">
        <v>2.9</v>
      </c>
      <c r="BE24" s="17"/>
      <c r="BF24" s="17"/>
      <c r="BG24" s="17">
        <v>0</v>
      </c>
      <c r="BH24" s="17"/>
      <c r="BI24" s="17"/>
      <c r="BJ24" s="17">
        <v>0</v>
      </c>
      <c r="BK24" s="17"/>
      <c r="BL24" s="17"/>
      <c r="BM24" s="17"/>
      <c r="BN24" s="17">
        <v>4.4000000000000004</v>
      </c>
      <c r="BO24" s="17">
        <v>0</v>
      </c>
      <c r="BP24" s="17">
        <v>0</v>
      </c>
      <c r="BQ24" s="17">
        <v>0</v>
      </c>
      <c r="BR24" s="17"/>
      <c r="BS24" s="17">
        <v>-1.2</v>
      </c>
      <c r="BT24" s="17">
        <v>1.2</v>
      </c>
      <c r="BU24" s="17"/>
      <c r="BV24" s="17"/>
      <c r="BW24" s="17"/>
      <c r="BX24" s="17"/>
      <c r="BY24" s="17"/>
      <c r="BZ24" s="17"/>
      <c r="CA24" s="17">
        <v>-0.3</v>
      </c>
      <c r="CB24" s="17">
        <v>30.9</v>
      </c>
      <c r="CC24" s="17">
        <v>20.399999999999999</v>
      </c>
      <c r="CD24" s="17">
        <v>-0.6</v>
      </c>
      <c r="CE24" s="17">
        <v>7.9</v>
      </c>
      <c r="CF24" s="17">
        <v>-0.9</v>
      </c>
      <c r="CG24" s="17"/>
      <c r="CH24" s="17">
        <v>0</v>
      </c>
      <c r="CI24" s="17">
        <v>0</v>
      </c>
      <c r="CJ24" s="17">
        <v>47.5</v>
      </c>
      <c r="CK24" s="17"/>
      <c r="CL24" s="17">
        <v>-18.8</v>
      </c>
      <c r="CM24" s="17"/>
      <c r="CN24" s="17"/>
      <c r="CO24" s="17"/>
      <c r="CP24" s="17"/>
      <c r="CQ24" s="17"/>
      <c r="CR24" s="17">
        <v>-4.4000000000000004</v>
      </c>
      <c r="CS24" s="17">
        <v>-9.6</v>
      </c>
      <c r="CT24" s="17">
        <v>-2.1</v>
      </c>
      <c r="CU24" s="17"/>
      <c r="CV24" s="17">
        <v>1.4</v>
      </c>
      <c r="CW24" s="17"/>
      <c r="CX24" s="17">
        <v>-5.6</v>
      </c>
      <c r="CY24" s="17">
        <v>0.2</v>
      </c>
      <c r="CZ24" s="17">
        <v>-0.4</v>
      </c>
      <c r="DA24" s="17"/>
      <c r="DB24" s="17">
        <v>0.1</v>
      </c>
      <c r="DC24" s="17">
        <v>0</v>
      </c>
      <c r="DD24" s="17">
        <v>-1</v>
      </c>
      <c r="DE24" s="17">
        <v>0.4</v>
      </c>
      <c r="DF24" s="17">
        <v>4.08</v>
      </c>
      <c r="DG24" s="17"/>
      <c r="DH24" s="17">
        <v>0.1</v>
      </c>
      <c r="DI24" s="17">
        <v>1.7</v>
      </c>
      <c r="DJ24" s="17">
        <v>0.2</v>
      </c>
      <c r="DK24" s="17">
        <v>-1.6</v>
      </c>
      <c r="DL24" s="17">
        <v>0.4</v>
      </c>
      <c r="DM24" s="17">
        <v>0.6</v>
      </c>
      <c r="DN24" s="17"/>
      <c r="DO24" s="17">
        <v>-0.3</v>
      </c>
      <c r="DP24" s="17">
        <v>-0.5</v>
      </c>
      <c r="DQ24" s="17">
        <v>-3.1</v>
      </c>
      <c r="DR24" s="17">
        <v>-2</v>
      </c>
      <c r="DS24" s="17">
        <v>0.2</v>
      </c>
      <c r="DT24" s="17">
        <v>0.2</v>
      </c>
      <c r="DU24" s="17">
        <v>0.4</v>
      </c>
      <c r="DV24" s="17">
        <v>0.1</v>
      </c>
      <c r="DW24" s="17"/>
      <c r="DX24" s="17"/>
      <c r="DY24" s="17">
        <v>-4.5999999999999996</v>
      </c>
      <c r="DZ24" s="17">
        <v>0.4</v>
      </c>
      <c r="EA24" s="17">
        <v>3.3</v>
      </c>
      <c r="EB24" s="17">
        <v>3</v>
      </c>
      <c r="EC24" s="17"/>
      <c r="ED24" s="17"/>
      <c r="EE24" s="17">
        <v>-0.1</v>
      </c>
      <c r="EF24" s="17">
        <v>-9.5</v>
      </c>
      <c r="EG24" s="17">
        <v>-10.5</v>
      </c>
      <c r="EH24" s="17">
        <v>0</v>
      </c>
      <c r="EI24" s="17">
        <v>0</v>
      </c>
      <c r="EJ24" s="17"/>
      <c r="EK24" s="17">
        <v>2.7</v>
      </c>
      <c r="EL24" s="17">
        <v>-0.1</v>
      </c>
      <c r="EM24" s="17"/>
      <c r="EN24" s="17">
        <v>0.2</v>
      </c>
      <c r="EO24" s="17">
        <v>0.2</v>
      </c>
      <c r="EP24" s="17">
        <v>0.2</v>
      </c>
      <c r="EQ24" s="17">
        <v>0</v>
      </c>
      <c r="ER24" s="17">
        <v>1.5</v>
      </c>
      <c r="ES24" s="17"/>
      <c r="ET24" s="17">
        <v>0</v>
      </c>
      <c r="EU24" s="17">
        <v>-0.2</v>
      </c>
      <c r="EV24" s="17">
        <v>0</v>
      </c>
      <c r="EW24" s="17">
        <v>0</v>
      </c>
      <c r="EX24" s="17">
        <v>-5</v>
      </c>
      <c r="EY24" s="17">
        <v>1.4</v>
      </c>
      <c r="EZ24" s="17">
        <v>0.8</v>
      </c>
      <c r="FA24" s="17">
        <v>0.6</v>
      </c>
      <c r="FB24" s="17">
        <v>0.3</v>
      </c>
      <c r="FC24" s="17"/>
      <c r="FD24" s="17">
        <v>0.4</v>
      </c>
      <c r="FE24" s="17">
        <v>2</v>
      </c>
      <c r="FF24" s="17">
        <v>1.7</v>
      </c>
      <c r="FG24" s="17">
        <v>2</v>
      </c>
      <c r="FH24" s="17">
        <v>0</v>
      </c>
      <c r="FI24" s="17">
        <v>9.6</v>
      </c>
      <c r="FJ24" s="17">
        <v>1.8</v>
      </c>
      <c r="FK24" s="17">
        <v>0.9</v>
      </c>
      <c r="FL24" s="17">
        <v>1.7</v>
      </c>
      <c r="FM24" s="17">
        <v>5.2</v>
      </c>
      <c r="FN24" s="17">
        <v>10.23</v>
      </c>
      <c r="FO24" s="17">
        <v>108.21</v>
      </c>
      <c r="FP24" s="15"/>
      <c r="FQ24" s="17">
        <v>2.3280400000000001</v>
      </c>
      <c r="FR24" s="17">
        <v>0.57999999999999996</v>
      </c>
      <c r="FS24" s="17">
        <v>1.1000000000000001</v>
      </c>
      <c r="FT24" s="17">
        <v>1.7</v>
      </c>
      <c r="FU24" s="17">
        <v>0</v>
      </c>
      <c r="FV24" s="17">
        <v>0</v>
      </c>
      <c r="FW24" s="17">
        <v>-0.9</v>
      </c>
      <c r="FX24" s="17">
        <v>0.2</v>
      </c>
      <c r="FY24" s="17">
        <v>5.0080400000000003</v>
      </c>
    </row>
    <row r="25" spans="1:181" ht="24" customHeight="1" x14ac:dyDescent="0.3">
      <c r="A25" s="16" t="s">
        <v>57</v>
      </c>
      <c r="B25" s="16" t="s">
        <v>809</v>
      </c>
      <c r="C25" s="17">
        <v>32.700000000000003</v>
      </c>
      <c r="D25" s="17">
        <v>67.099999999999994</v>
      </c>
      <c r="E25" s="17">
        <v>26</v>
      </c>
      <c r="F25" s="17"/>
      <c r="G25" s="17"/>
      <c r="H25" s="17">
        <v>-6.9</v>
      </c>
      <c r="I25" s="17">
        <v>10.1</v>
      </c>
      <c r="J25" s="17"/>
      <c r="K25" s="17"/>
      <c r="L25" s="17">
        <v>-33.200000000000003</v>
      </c>
      <c r="M25" s="17">
        <v>-43.7</v>
      </c>
      <c r="N25" s="17">
        <v>-4.8</v>
      </c>
      <c r="O25" s="17">
        <v>19.7</v>
      </c>
      <c r="P25" s="17">
        <v>-14.5</v>
      </c>
      <c r="Q25" s="17">
        <v>-10.9</v>
      </c>
      <c r="R25" s="17">
        <v>45.6</v>
      </c>
      <c r="S25" s="17">
        <v>0</v>
      </c>
      <c r="T25" s="17"/>
      <c r="U25" s="17"/>
      <c r="V25" s="17"/>
      <c r="W25" s="17"/>
      <c r="X25" s="17">
        <v>5.2</v>
      </c>
      <c r="Y25" s="17">
        <v>1.1000000000000001</v>
      </c>
      <c r="Z25" s="17">
        <v>0.7</v>
      </c>
      <c r="AA25" s="17">
        <v>0</v>
      </c>
      <c r="AB25" s="17">
        <v>0</v>
      </c>
      <c r="AC25" s="17"/>
      <c r="AD25" s="17">
        <v>6</v>
      </c>
      <c r="AE25" s="17"/>
      <c r="AF25" s="17"/>
      <c r="AG25" s="17"/>
      <c r="AH25" s="17"/>
      <c r="AI25" s="17">
        <v>11.1</v>
      </c>
      <c r="AJ25" s="17">
        <v>9.5</v>
      </c>
      <c r="AK25" s="17"/>
      <c r="AL25" s="17"/>
      <c r="AM25" s="17"/>
      <c r="AN25" s="17">
        <v>-0.9</v>
      </c>
      <c r="AO25" s="17">
        <v>54.6</v>
      </c>
      <c r="AP25" s="17">
        <v>8.6999999999999993</v>
      </c>
      <c r="AQ25" s="17">
        <v>16.3</v>
      </c>
      <c r="AR25" s="17">
        <v>1.4</v>
      </c>
      <c r="AS25" s="17">
        <v>-0.4</v>
      </c>
      <c r="AT25" s="17">
        <v>2.6</v>
      </c>
      <c r="AU25" s="17">
        <v>1.8</v>
      </c>
      <c r="AV25" s="17">
        <v>14.5</v>
      </c>
      <c r="AW25" s="17">
        <v>-11.3</v>
      </c>
      <c r="AX25" s="17">
        <v>-39.5</v>
      </c>
      <c r="AY25" s="17">
        <v>8.1999999999999993</v>
      </c>
      <c r="AZ25" s="17">
        <v>-2.9</v>
      </c>
      <c r="BA25" s="17">
        <v>0</v>
      </c>
      <c r="BB25" s="17">
        <v>1.2</v>
      </c>
      <c r="BC25" s="17">
        <v>0.6</v>
      </c>
      <c r="BD25" s="17">
        <v>0.3</v>
      </c>
      <c r="BE25" s="17"/>
      <c r="BF25" s="17"/>
      <c r="BG25" s="17">
        <v>1.6</v>
      </c>
      <c r="BH25" s="17"/>
      <c r="BI25" s="17"/>
      <c r="BJ25" s="17">
        <v>0</v>
      </c>
      <c r="BK25" s="17"/>
      <c r="BL25" s="17"/>
      <c r="BM25" s="17"/>
      <c r="BN25" s="17">
        <v>6.2</v>
      </c>
      <c r="BO25" s="17">
        <v>0</v>
      </c>
      <c r="BP25" s="17">
        <v>0</v>
      </c>
      <c r="BQ25" s="17">
        <v>0</v>
      </c>
      <c r="BR25" s="17"/>
      <c r="BS25" s="17">
        <v>2.7</v>
      </c>
      <c r="BT25" s="17">
        <v>2.8</v>
      </c>
      <c r="BU25" s="17"/>
      <c r="BV25" s="17"/>
      <c r="BW25" s="17"/>
      <c r="BX25" s="17"/>
      <c r="BY25" s="17"/>
      <c r="BZ25" s="17"/>
      <c r="CA25" s="17">
        <v>-0.4</v>
      </c>
      <c r="CB25" s="17">
        <v>31.4</v>
      </c>
      <c r="CC25" s="17">
        <v>28.2</v>
      </c>
      <c r="CD25" s="17">
        <v>9.1</v>
      </c>
      <c r="CE25" s="17">
        <v>7.8</v>
      </c>
      <c r="CF25" s="17">
        <v>4</v>
      </c>
      <c r="CG25" s="17"/>
      <c r="CH25" s="17">
        <v>0</v>
      </c>
      <c r="CI25" s="17">
        <v>0</v>
      </c>
      <c r="CJ25" s="17">
        <v>47.7</v>
      </c>
      <c r="CK25" s="17"/>
      <c r="CL25" s="17">
        <v>-18.7</v>
      </c>
      <c r="CM25" s="17"/>
      <c r="CN25" s="17"/>
      <c r="CO25" s="17"/>
      <c r="CP25" s="17"/>
      <c r="CQ25" s="17"/>
      <c r="CR25" s="17">
        <v>5.2</v>
      </c>
      <c r="CS25" s="17">
        <v>-5.0999999999999996</v>
      </c>
      <c r="CT25" s="17">
        <v>-2</v>
      </c>
      <c r="CU25" s="17"/>
      <c r="CV25" s="17">
        <v>1.4</v>
      </c>
      <c r="CW25" s="17"/>
      <c r="CX25" s="17">
        <v>-5.6</v>
      </c>
      <c r="CY25" s="17">
        <v>0.4</v>
      </c>
      <c r="CZ25" s="17">
        <v>-0.7</v>
      </c>
      <c r="DA25" s="17"/>
      <c r="DB25" s="17">
        <v>0</v>
      </c>
      <c r="DC25" s="17">
        <v>-0.1</v>
      </c>
      <c r="DD25" s="17">
        <v>-1</v>
      </c>
      <c r="DE25" s="17">
        <v>11.7</v>
      </c>
      <c r="DF25" s="17">
        <v>4.08</v>
      </c>
      <c r="DG25" s="17"/>
      <c r="DH25" s="17">
        <v>0.1</v>
      </c>
      <c r="DI25" s="17">
        <v>1.7</v>
      </c>
      <c r="DJ25" s="17">
        <v>0.2</v>
      </c>
      <c r="DK25" s="17">
        <v>-1.2</v>
      </c>
      <c r="DL25" s="17">
        <v>0.3</v>
      </c>
      <c r="DM25" s="17">
        <v>0.6</v>
      </c>
      <c r="DN25" s="17"/>
      <c r="DO25" s="17">
        <v>-0.5</v>
      </c>
      <c r="DP25" s="17">
        <v>-1.4</v>
      </c>
      <c r="DQ25" s="17">
        <v>-2.2999999999999998</v>
      </c>
      <c r="DR25" s="17">
        <v>0.5</v>
      </c>
      <c r="DS25" s="17">
        <v>-0.1</v>
      </c>
      <c r="DT25" s="17">
        <v>0.2</v>
      </c>
      <c r="DU25" s="17">
        <v>0.6</v>
      </c>
      <c r="DV25" s="17">
        <v>0.1</v>
      </c>
      <c r="DW25" s="17"/>
      <c r="DX25" s="17"/>
      <c r="DY25" s="17">
        <v>-4.5999999999999996</v>
      </c>
      <c r="DZ25" s="17">
        <v>0.2</v>
      </c>
      <c r="EA25" s="17">
        <v>3.1</v>
      </c>
      <c r="EB25" s="17">
        <v>2.7</v>
      </c>
      <c r="EC25" s="17"/>
      <c r="ED25" s="17"/>
      <c r="EE25" s="17">
        <v>-0.1</v>
      </c>
      <c r="EF25" s="17">
        <v>-4.5999999999999996</v>
      </c>
      <c r="EG25" s="17">
        <v>-5</v>
      </c>
      <c r="EH25" s="17">
        <v>0</v>
      </c>
      <c r="EI25" s="17">
        <v>0</v>
      </c>
      <c r="EJ25" s="17"/>
      <c r="EK25" s="17">
        <v>2.6</v>
      </c>
      <c r="EL25" s="17">
        <v>-0.1</v>
      </c>
      <c r="EM25" s="17"/>
      <c r="EN25" s="17">
        <v>0.2</v>
      </c>
      <c r="EO25" s="17">
        <v>0.2</v>
      </c>
      <c r="EP25" s="17">
        <v>0.2</v>
      </c>
      <c r="EQ25" s="17">
        <v>-3</v>
      </c>
      <c r="ER25" s="17">
        <v>7.3</v>
      </c>
      <c r="ES25" s="17"/>
      <c r="ET25" s="17">
        <v>1</v>
      </c>
      <c r="EU25" s="17">
        <v>-0.2</v>
      </c>
      <c r="EV25" s="17">
        <v>0</v>
      </c>
      <c r="EW25" s="17">
        <v>0</v>
      </c>
      <c r="EX25" s="17">
        <v>-11.3</v>
      </c>
      <c r="EY25" s="17">
        <v>1.4</v>
      </c>
      <c r="EZ25" s="17">
        <v>0.7</v>
      </c>
      <c r="FA25" s="17">
        <v>0.6</v>
      </c>
      <c r="FB25" s="17">
        <v>0.3</v>
      </c>
      <c r="FC25" s="17"/>
      <c r="FD25" s="17">
        <v>0.4</v>
      </c>
      <c r="FE25" s="17">
        <v>1.9</v>
      </c>
      <c r="FF25" s="17">
        <v>1.7</v>
      </c>
      <c r="FG25" s="17">
        <v>2</v>
      </c>
      <c r="FH25" s="17">
        <v>0</v>
      </c>
      <c r="FI25" s="17">
        <v>10.199999999999999</v>
      </c>
      <c r="FJ25" s="17">
        <v>1.2</v>
      </c>
      <c r="FK25" s="17">
        <v>2</v>
      </c>
      <c r="FL25" s="17">
        <v>2.5</v>
      </c>
      <c r="FM25" s="17">
        <v>5.0999999999999996</v>
      </c>
      <c r="FN25" s="17">
        <v>9.93</v>
      </c>
      <c r="FO25" s="17">
        <v>334.01</v>
      </c>
      <c r="FP25" s="15"/>
      <c r="FQ25" s="17">
        <v>2.3556599999999999</v>
      </c>
      <c r="FR25" s="17">
        <v>-7.0000000000000007E-2</v>
      </c>
      <c r="FS25" s="17">
        <v>2.2999999999999998</v>
      </c>
      <c r="FT25" s="17">
        <v>1.9</v>
      </c>
      <c r="FU25" s="17">
        <v>0</v>
      </c>
      <c r="FV25" s="17">
        <v>0</v>
      </c>
      <c r="FW25" s="17">
        <v>-0.7</v>
      </c>
      <c r="FX25" s="17">
        <v>0.2</v>
      </c>
      <c r="FY25" s="17">
        <v>5.9856600000000002</v>
      </c>
    </row>
    <row r="26" spans="1:181" ht="24" customHeight="1" x14ac:dyDescent="0.3">
      <c r="A26" s="18" t="s">
        <v>57</v>
      </c>
      <c r="B26" s="18" t="s">
        <v>810</v>
      </c>
      <c r="C26" s="19">
        <v>34</v>
      </c>
      <c r="D26" s="19">
        <v>73.2</v>
      </c>
      <c r="E26" s="19">
        <v>27.3</v>
      </c>
      <c r="F26" s="19"/>
      <c r="G26" s="19"/>
      <c r="H26" s="19">
        <v>-5.3</v>
      </c>
      <c r="I26" s="19">
        <v>4</v>
      </c>
      <c r="J26" s="19"/>
      <c r="K26" s="19"/>
      <c r="L26" s="19">
        <v>33.5</v>
      </c>
      <c r="M26" s="19">
        <v>17</v>
      </c>
      <c r="N26" s="19">
        <v>17.2</v>
      </c>
      <c r="O26" s="19">
        <v>15.8</v>
      </c>
      <c r="P26" s="19">
        <v>18.7</v>
      </c>
      <c r="Q26" s="19">
        <v>5.4</v>
      </c>
      <c r="R26" s="19">
        <v>53</v>
      </c>
      <c r="S26" s="19">
        <v>0.1</v>
      </c>
      <c r="T26" s="19"/>
      <c r="U26" s="19"/>
      <c r="V26" s="19"/>
      <c r="W26" s="19"/>
      <c r="X26" s="19">
        <v>5.0999999999999996</v>
      </c>
      <c r="Y26" s="19">
        <v>1.2</v>
      </c>
      <c r="Z26" s="19">
        <v>1.1000000000000001</v>
      </c>
      <c r="AA26" s="19">
        <v>0</v>
      </c>
      <c r="AB26" s="19">
        <v>0</v>
      </c>
      <c r="AC26" s="19"/>
      <c r="AD26" s="19">
        <v>8</v>
      </c>
      <c r="AE26" s="19"/>
      <c r="AF26" s="19"/>
      <c r="AG26" s="19"/>
      <c r="AH26" s="19"/>
      <c r="AI26" s="19">
        <v>12</v>
      </c>
      <c r="AJ26" s="19">
        <v>15.3</v>
      </c>
      <c r="AK26" s="19"/>
      <c r="AL26" s="19"/>
      <c r="AM26" s="19"/>
      <c r="AN26" s="19">
        <v>-0.8</v>
      </c>
      <c r="AO26" s="19">
        <v>57.6</v>
      </c>
      <c r="AP26" s="19">
        <v>8.8000000000000007</v>
      </c>
      <c r="AQ26" s="19">
        <v>15.2</v>
      </c>
      <c r="AR26" s="19">
        <v>0.7</v>
      </c>
      <c r="AS26" s="19">
        <v>0</v>
      </c>
      <c r="AT26" s="19">
        <v>2.6</v>
      </c>
      <c r="AU26" s="19">
        <v>1.5</v>
      </c>
      <c r="AV26" s="19">
        <v>13.8</v>
      </c>
      <c r="AW26" s="19">
        <v>-12</v>
      </c>
      <c r="AX26" s="19">
        <v>-40</v>
      </c>
      <c r="AY26" s="19">
        <v>11.3</v>
      </c>
      <c r="AZ26" s="19">
        <v>-1.3</v>
      </c>
      <c r="BA26" s="19">
        <v>0</v>
      </c>
      <c r="BB26" s="19">
        <v>1.2</v>
      </c>
      <c r="BC26" s="19">
        <v>0.6</v>
      </c>
      <c r="BD26" s="19">
        <v>0.2</v>
      </c>
      <c r="BE26" s="19"/>
      <c r="BF26" s="19"/>
      <c r="BG26" s="19">
        <v>3.2</v>
      </c>
      <c r="BH26" s="19"/>
      <c r="BI26" s="19"/>
      <c r="BJ26" s="19">
        <v>0</v>
      </c>
      <c r="BK26" s="19"/>
      <c r="BL26" s="19"/>
      <c r="BM26" s="19"/>
      <c r="BN26" s="19">
        <v>6.8</v>
      </c>
      <c r="BO26" s="19">
        <v>0</v>
      </c>
      <c r="BP26" s="19">
        <v>0</v>
      </c>
      <c r="BQ26" s="19">
        <v>-17.3</v>
      </c>
      <c r="BR26" s="19"/>
      <c r="BS26" s="19">
        <v>-1.8</v>
      </c>
      <c r="BT26" s="19">
        <v>2.7</v>
      </c>
      <c r="BU26" s="19"/>
      <c r="BV26" s="19"/>
      <c r="BW26" s="19"/>
      <c r="BX26" s="19"/>
      <c r="BY26" s="19"/>
      <c r="BZ26" s="19"/>
      <c r="CA26" s="19">
        <v>-0.4</v>
      </c>
      <c r="CB26" s="19">
        <v>30.9</v>
      </c>
      <c r="CC26" s="19">
        <v>26.6</v>
      </c>
      <c r="CD26" s="19">
        <v>8.4</v>
      </c>
      <c r="CE26" s="19">
        <v>7.8</v>
      </c>
      <c r="CF26" s="19">
        <v>3.8</v>
      </c>
      <c r="CG26" s="19"/>
      <c r="CH26" s="19">
        <v>0</v>
      </c>
      <c r="CI26" s="19">
        <v>0</v>
      </c>
      <c r="CJ26" s="19">
        <v>54.7</v>
      </c>
      <c r="CK26" s="19"/>
      <c r="CL26" s="19">
        <v>-8.6999999999999993</v>
      </c>
      <c r="CM26" s="19"/>
      <c r="CN26" s="19"/>
      <c r="CO26" s="19"/>
      <c r="CP26" s="19"/>
      <c r="CQ26" s="19"/>
      <c r="CR26" s="19">
        <v>14.7</v>
      </c>
      <c r="CS26" s="19">
        <v>0.1</v>
      </c>
      <c r="CT26" s="19">
        <v>-2</v>
      </c>
      <c r="CU26" s="19"/>
      <c r="CV26" s="19">
        <v>1.4</v>
      </c>
      <c r="CW26" s="19"/>
      <c r="CX26" s="19">
        <v>-5.6</v>
      </c>
      <c r="CY26" s="19">
        <v>3.7</v>
      </c>
      <c r="CZ26" s="19">
        <v>-0.3</v>
      </c>
      <c r="DA26" s="19"/>
      <c r="DB26" s="19">
        <v>0.1</v>
      </c>
      <c r="DC26" s="19">
        <v>0</v>
      </c>
      <c r="DD26" s="19">
        <v>-1</v>
      </c>
      <c r="DE26" s="19">
        <v>2.7</v>
      </c>
      <c r="DF26" s="19">
        <v>0.91</v>
      </c>
      <c r="DG26" s="19"/>
      <c r="DH26" s="19">
        <v>0.1</v>
      </c>
      <c r="DI26" s="19">
        <v>1.7</v>
      </c>
      <c r="DJ26" s="19">
        <v>0.2</v>
      </c>
      <c r="DK26" s="19">
        <v>-1</v>
      </c>
      <c r="DL26" s="19">
        <v>0.3</v>
      </c>
      <c r="DM26" s="19">
        <v>0.4</v>
      </c>
      <c r="DN26" s="19"/>
      <c r="DO26" s="19">
        <v>-0.8</v>
      </c>
      <c r="DP26" s="19">
        <v>-1.9</v>
      </c>
      <c r="DQ26" s="19">
        <v>-2.2000000000000002</v>
      </c>
      <c r="DR26" s="19">
        <v>1.1000000000000001</v>
      </c>
      <c r="DS26" s="19">
        <v>-0.5</v>
      </c>
      <c r="DT26" s="19">
        <v>0.2</v>
      </c>
      <c r="DU26" s="19">
        <v>0.6</v>
      </c>
      <c r="DV26" s="19">
        <v>0.1</v>
      </c>
      <c r="DW26" s="19"/>
      <c r="DX26" s="19"/>
      <c r="DY26" s="19">
        <v>-4.5999999999999996</v>
      </c>
      <c r="DZ26" s="19">
        <v>0.2</v>
      </c>
      <c r="EA26" s="19">
        <v>3.1</v>
      </c>
      <c r="EB26" s="19">
        <v>2.9</v>
      </c>
      <c r="EC26" s="19"/>
      <c r="ED26" s="19"/>
      <c r="EE26" s="19">
        <v>0.3</v>
      </c>
      <c r="EF26" s="19">
        <v>-4.7</v>
      </c>
      <c r="EG26" s="19">
        <v>-5.6</v>
      </c>
      <c r="EH26" s="19">
        <v>0</v>
      </c>
      <c r="EI26" s="19">
        <v>0</v>
      </c>
      <c r="EJ26" s="19"/>
      <c r="EK26" s="19">
        <v>2.6</v>
      </c>
      <c r="EL26" s="19">
        <v>-0.1</v>
      </c>
      <c r="EM26" s="19"/>
      <c r="EN26" s="19">
        <v>0.2</v>
      </c>
      <c r="EO26" s="19">
        <v>0.2</v>
      </c>
      <c r="EP26" s="19">
        <v>0.2</v>
      </c>
      <c r="EQ26" s="19">
        <v>-1.4</v>
      </c>
      <c r="ER26" s="19">
        <v>1.1000000000000001</v>
      </c>
      <c r="ES26" s="19"/>
      <c r="ET26" s="19">
        <v>0.8</v>
      </c>
      <c r="EU26" s="19">
        <v>-0.2</v>
      </c>
      <c r="EV26" s="19">
        <v>0</v>
      </c>
      <c r="EW26" s="19">
        <v>0</v>
      </c>
      <c r="EX26" s="19">
        <v>-4.4000000000000004</v>
      </c>
      <c r="EY26" s="19">
        <v>1.4</v>
      </c>
      <c r="EZ26" s="19">
        <v>0.8</v>
      </c>
      <c r="FA26" s="19">
        <v>0.6</v>
      </c>
      <c r="FB26" s="19">
        <v>0.3</v>
      </c>
      <c r="FC26" s="19"/>
      <c r="FD26" s="19">
        <v>0.4</v>
      </c>
      <c r="FE26" s="19">
        <v>2</v>
      </c>
      <c r="FF26" s="19">
        <v>1.7</v>
      </c>
      <c r="FG26" s="19">
        <v>2.1</v>
      </c>
      <c r="FH26" s="19">
        <v>0</v>
      </c>
      <c r="FI26" s="19">
        <v>11.1</v>
      </c>
      <c r="FJ26" s="19">
        <v>3.5</v>
      </c>
      <c r="FK26" s="19">
        <v>2.1</v>
      </c>
      <c r="FL26" s="19">
        <v>3</v>
      </c>
      <c r="FM26" s="19">
        <v>5.0999999999999996</v>
      </c>
      <c r="FN26" s="19">
        <v>10.76</v>
      </c>
      <c r="FO26" s="19">
        <v>561.16999999999996</v>
      </c>
      <c r="FP26" s="15"/>
      <c r="FQ26" s="19">
        <v>2.55199</v>
      </c>
      <c r="FR26" s="19">
        <v>0.12</v>
      </c>
      <c r="FS26" s="19">
        <v>2.9</v>
      </c>
      <c r="FT26" s="19">
        <v>1.8</v>
      </c>
      <c r="FU26" s="19">
        <v>0</v>
      </c>
      <c r="FV26" s="19">
        <v>0</v>
      </c>
      <c r="FW26" s="19">
        <v>-0.5</v>
      </c>
      <c r="FX26" s="19">
        <v>0.2</v>
      </c>
      <c r="FY26" s="19">
        <v>7.0719900000000004</v>
      </c>
    </row>
    <row r="27" spans="1:181" ht="24" customHeight="1" x14ac:dyDescent="0.3">
      <c r="A27" s="13" t="s">
        <v>57</v>
      </c>
      <c r="B27" s="13" t="s">
        <v>811</v>
      </c>
      <c r="C27" s="14">
        <v>37.6</v>
      </c>
      <c r="D27" s="14">
        <v>124.4</v>
      </c>
      <c r="E27" s="14">
        <v>40.5</v>
      </c>
      <c r="F27" s="14"/>
      <c r="G27" s="14"/>
      <c r="H27" s="14">
        <v>-4</v>
      </c>
      <c r="I27" s="14">
        <v>11.7</v>
      </c>
      <c r="J27" s="14"/>
      <c r="K27" s="14"/>
      <c r="L27" s="14">
        <v>33.700000000000003</v>
      </c>
      <c r="M27" s="14">
        <v>17.8</v>
      </c>
      <c r="N27" s="14">
        <v>29.8</v>
      </c>
      <c r="O27" s="14">
        <v>43.4</v>
      </c>
      <c r="P27" s="14">
        <v>24.6</v>
      </c>
      <c r="Q27" s="14">
        <v>8</v>
      </c>
      <c r="R27" s="14">
        <v>41.3</v>
      </c>
      <c r="S27" s="14">
        <v>0.2</v>
      </c>
      <c r="T27" s="14"/>
      <c r="U27" s="14"/>
      <c r="V27" s="14"/>
      <c r="W27" s="14"/>
      <c r="X27" s="14">
        <v>8.1</v>
      </c>
      <c r="Y27" s="14">
        <v>1.5</v>
      </c>
      <c r="Z27" s="14">
        <v>1.3</v>
      </c>
      <c r="AA27" s="14">
        <v>0</v>
      </c>
      <c r="AB27" s="14">
        <v>0</v>
      </c>
      <c r="AC27" s="14"/>
      <c r="AD27" s="14">
        <v>11.9</v>
      </c>
      <c r="AE27" s="14"/>
      <c r="AF27" s="14"/>
      <c r="AG27" s="14"/>
      <c r="AH27" s="14"/>
      <c r="AI27" s="14">
        <v>13.1</v>
      </c>
      <c r="AJ27" s="14">
        <v>16.399999999999999</v>
      </c>
      <c r="AK27" s="14"/>
      <c r="AL27" s="14"/>
      <c r="AM27" s="14"/>
      <c r="AN27" s="14">
        <v>-0.8</v>
      </c>
      <c r="AO27" s="14">
        <v>57.5</v>
      </c>
      <c r="AP27" s="14">
        <v>9.6</v>
      </c>
      <c r="AQ27" s="14">
        <v>15.8</v>
      </c>
      <c r="AR27" s="14">
        <v>1.6</v>
      </c>
      <c r="AS27" s="14">
        <v>0</v>
      </c>
      <c r="AT27" s="14">
        <v>2.6</v>
      </c>
      <c r="AU27" s="14">
        <v>0.9</v>
      </c>
      <c r="AV27" s="14">
        <v>24.6</v>
      </c>
      <c r="AW27" s="14">
        <v>-1.2</v>
      </c>
      <c r="AX27" s="14">
        <v>-30.9</v>
      </c>
      <c r="AY27" s="14">
        <v>9.9</v>
      </c>
      <c r="AZ27" s="14">
        <v>0.6</v>
      </c>
      <c r="BA27" s="14">
        <v>0</v>
      </c>
      <c r="BB27" s="14">
        <v>1.2</v>
      </c>
      <c r="BC27" s="14">
        <v>0.6</v>
      </c>
      <c r="BD27" s="14">
        <v>4.9000000000000004</v>
      </c>
      <c r="BE27" s="14"/>
      <c r="BF27" s="14"/>
      <c r="BG27" s="14">
        <v>3.6</v>
      </c>
      <c r="BH27" s="14"/>
      <c r="BI27" s="14"/>
      <c r="BJ27" s="14">
        <v>0</v>
      </c>
      <c r="BK27" s="14"/>
      <c r="BL27" s="14"/>
      <c r="BM27" s="14"/>
      <c r="BN27" s="14">
        <v>9.1</v>
      </c>
      <c r="BO27" s="14">
        <v>0</v>
      </c>
      <c r="BP27" s="14">
        <v>0</v>
      </c>
      <c r="BQ27" s="14">
        <v>-14.1</v>
      </c>
      <c r="BR27" s="14"/>
      <c r="BS27" s="14">
        <v>8.5</v>
      </c>
      <c r="BT27" s="14">
        <v>4.5999999999999996</v>
      </c>
      <c r="BU27" s="14"/>
      <c r="BV27" s="14"/>
      <c r="BW27" s="14"/>
      <c r="BX27" s="14"/>
      <c r="BY27" s="14"/>
      <c r="BZ27" s="14"/>
      <c r="CA27" s="14">
        <v>-0.3</v>
      </c>
      <c r="CB27" s="14">
        <v>57.8</v>
      </c>
      <c r="CC27" s="14">
        <v>28.2</v>
      </c>
      <c r="CD27" s="14">
        <v>8.6</v>
      </c>
      <c r="CE27" s="14">
        <v>8</v>
      </c>
      <c r="CF27" s="14">
        <v>4.0999999999999996</v>
      </c>
      <c r="CG27" s="14"/>
      <c r="CH27" s="14">
        <v>0</v>
      </c>
      <c r="CI27" s="14">
        <v>0</v>
      </c>
      <c r="CJ27" s="14">
        <v>87.7</v>
      </c>
      <c r="CK27" s="14"/>
      <c r="CL27" s="14">
        <v>24.7</v>
      </c>
      <c r="CM27" s="14"/>
      <c r="CN27" s="14"/>
      <c r="CO27" s="14"/>
      <c r="CP27" s="14"/>
      <c r="CQ27" s="14"/>
      <c r="CR27" s="14">
        <v>26.5</v>
      </c>
      <c r="CS27" s="14">
        <v>1.8</v>
      </c>
      <c r="CT27" s="14">
        <v>-2</v>
      </c>
      <c r="CU27" s="14"/>
      <c r="CV27" s="14">
        <v>1.4</v>
      </c>
      <c r="CW27" s="14"/>
      <c r="CX27" s="14">
        <v>-5.6</v>
      </c>
      <c r="CY27" s="14">
        <v>9.4</v>
      </c>
      <c r="CZ27" s="14">
        <v>-0.7</v>
      </c>
      <c r="DA27" s="14"/>
      <c r="DB27" s="14">
        <v>0.1</v>
      </c>
      <c r="DC27" s="14">
        <v>-0.1</v>
      </c>
      <c r="DD27" s="14">
        <v>-1</v>
      </c>
      <c r="DE27" s="14">
        <v>5.8</v>
      </c>
      <c r="DF27" s="14">
        <v>-0.61</v>
      </c>
      <c r="DG27" s="14"/>
      <c r="DH27" s="14">
        <v>0</v>
      </c>
      <c r="DI27" s="14">
        <v>1.7</v>
      </c>
      <c r="DJ27" s="14">
        <v>0.2</v>
      </c>
      <c r="DK27" s="14">
        <v>-2.1</v>
      </c>
      <c r="DL27" s="14">
        <v>0.4</v>
      </c>
      <c r="DM27" s="14">
        <v>0.6</v>
      </c>
      <c r="DN27" s="14"/>
      <c r="DO27" s="14">
        <v>-0.8</v>
      </c>
      <c r="DP27" s="14">
        <v>-1.9</v>
      </c>
      <c r="DQ27" s="14">
        <v>-3.2</v>
      </c>
      <c r="DR27" s="14">
        <v>-1.6</v>
      </c>
      <c r="DS27" s="14">
        <v>-1.5</v>
      </c>
      <c r="DT27" s="14">
        <v>0</v>
      </c>
      <c r="DU27" s="14">
        <v>0.5</v>
      </c>
      <c r="DV27" s="14">
        <v>0.1</v>
      </c>
      <c r="DW27" s="14"/>
      <c r="DX27" s="14"/>
      <c r="DY27" s="14">
        <v>-4.5999999999999996</v>
      </c>
      <c r="DZ27" s="14">
        <v>0.2</v>
      </c>
      <c r="EA27" s="14">
        <v>3.2</v>
      </c>
      <c r="EB27" s="14">
        <v>3</v>
      </c>
      <c r="EC27" s="14"/>
      <c r="ED27" s="14"/>
      <c r="EE27" s="14">
        <v>-0.1</v>
      </c>
      <c r="EF27" s="14">
        <v>-5.3</v>
      </c>
      <c r="EG27" s="14">
        <v>-6.1</v>
      </c>
      <c r="EH27" s="14">
        <v>0</v>
      </c>
      <c r="EI27" s="14">
        <v>0</v>
      </c>
      <c r="EJ27" s="14"/>
      <c r="EK27" s="14">
        <v>2.6</v>
      </c>
      <c r="EL27" s="14">
        <v>-0.1</v>
      </c>
      <c r="EM27" s="14"/>
      <c r="EN27" s="14">
        <v>0.2</v>
      </c>
      <c r="EO27" s="14">
        <v>0.2</v>
      </c>
      <c r="EP27" s="14">
        <v>0.2</v>
      </c>
      <c r="EQ27" s="14">
        <v>-2.9</v>
      </c>
      <c r="ER27" s="14">
        <v>0.5</v>
      </c>
      <c r="ES27" s="14"/>
      <c r="ET27" s="14">
        <v>2.4</v>
      </c>
      <c r="EU27" s="14">
        <v>-0.2</v>
      </c>
      <c r="EV27" s="14">
        <v>0</v>
      </c>
      <c r="EW27" s="14">
        <v>0</v>
      </c>
      <c r="EX27" s="14">
        <v>0.9</v>
      </c>
      <c r="EY27" s="14">
        <v>1.4</v>
      </c>
      <c r="EZ27" s="14">
        <v>0.8</v>
      </c>
      <c r="FA27" s="14">
        <v>0.6</v>
      </c>
      <c r="FB27" s="14">
        <v>0.3</v>
      </c>
      <c r="FC27" s="14"/>
      <c r="FD27" s="14">
        <v>0.4</v>
      </c>
      <c r="FE27" s="14">
        <v>2.2000000000000002</v>
      </c>
      <c r="FF27" s="14">
        <v>1.9</v>
      </c>
      <c r="FG27" s="14">
        <v>2</v>
      </c>
      <c r="FH27" s="14">
        <v>0</v>
      </c>
      <c r="FI27" s="14">
        <v>11.6</v>
      </c>
      <c r="FJ27" s="14">
        <v>3.8</v>
      </c>
      <c r="FK27" s="14">
        <v>1</v>
      </c>
      <c r="FL27" s="14">
        <v>3.1</v>
      </c>
      <c r="FM27" s="14">
        <v>5.0999999999999996</v>
      </c>
      <c r="FN27" s="14">
        <v>11.03</v>
      </c>
      <c r="FO27" s="14">
        <v>855.42</v>
      </c>
      <c r="FP27" s="15"/>
      <c r="FQ27" s="14">
        <v>2.6482299999999999</v>
      </c>
      <c r="FR27" s="14">
        <v>0.25</v>
      </c>
      <c r="FS27" s="14">
        <v>2.2000000000000002</v>
      </c>
      <c r="FT27" s="14">
        <v>1.9</v>
      </c>
      <c r="FU27" s="14">
        <v>0</v>
      </c>
      <c r="FV27" s="14">
        <v>0</v>
      </c>
      <c r="FW27" s="14">
        <v>0</v>
      </c>
      <c r="FX27" s="14">
        <v>0.4</v>
      </c>
      <c r="FY27" s="14">
        <v>7.3982299999999999</v>
      </c>
    </row>
    <row r="28" spans="1:181" ht="24" customHeight="1" x14ac:dyDescent="0.3">
      <c r="A28" s="16" t="s">
        <v>57</v>
      </c>
      <c r="B28" s="16" t="s">
        <v>812</v>
      </c>
      <c r="C28" s="17">
        <v>34.799999999999997</v>
      </c>
      <c r="D28" s="17">
        <v>122.3</v>
      </c>
      <c r="E28" s="17">
        <v>40.4</v>
      </c>
      <c r="F28" s="17"/>
      <c r="G28" s="17"/>
      <c r="H28" s="17">
        <v>-5.2</v>
      </c>
      <c r="I28" s="17">
        <v>2.7</v>
      </c>
      <c r="J28" s="17"/>
      <c r="K28" s="17"/>
      <c r="L28" s="17">
        <v>35.700000000000003</v>
      </c>
      <c r="M28" s="17">
        <v>23.4</v>
      </c>
      <c r="N28" s="17">
        <v>36.299999999999997</v>
      </c>
      <c r="O28" s="17">
        <v>44</v>
      </c>
      <c r="P28" s="17">
        <v>40.5</v>
      </c>
      <c r="Q28" s="17">
        <v>17.3</v>
      </c>
      <c r="R28" s="17">
        <v>44.6</v>
      </c>
      <c r="S28" s="17">
        <v>0.2</v>
      </c>
      <c r="T28" s="17"/>
      <c r="U28" s="17"/>
      <c r="V28" s="17"/>
      <c r="W28" s="17"/>
      <c r="X28" s="17">
        <v>7.1</v>
      </c>
      <c r="Y28" s="17">
        <v>1.4</v>
      </c>
      <c r="Z28" s="17">
        <v>1</v>
      </c>
      <c r="AA28" s="17">
        <v>0</v>
      </c>
      <c r="AB28" s="17">
        <v>0</v>
      </c>
      <c r="AC28" s="17"/>
      <c r="AD28" s="17">
        <v>12.8</v>
      </c>
      <c r="AE28" s="17"/>
      <c r="AF28" s="17"/>
      <c r="AG28" s="17"/>
      <c r="AH28" s="17"/>
      <c r="AI28" s="17">
        <v>13.7</v>
      </c>
      <c r="AJ28" s="17">
        <v>18.8</v>
      </c>
      <c r="AK28" s="17"/>
      <c r="AL28" s="17"/>
      <c r="AM28" s="17"/>
      <c r="AN28" s="17">
        <v>-0.6</v>
      </c>
      <c r="AO28" s="17">
        <v>59.9</v>
      </c>
      <c r="AP28" s="17">
        <v>10</v>
      </c>
      <c r="AQ28" s="17">
        <v>16</v>
      </c>
      <c r="AR28" s="17">
        <v>5</v>
      </c>
      <c r="AS28" s="17">
        <v>0.2</v>
      </c>
      <c r="AT28" s="17">
        <v>2.6</v>
      </c>
      <c r="AU28" s="17">
        <v>1.6</v>
      </c>
      <c r="AV28" s="17">
        <v>20.6</v>
      </c>
      <c r="AW28" s="17">
        <v>3.7</v>
      </c>
      <c r="AX28" s="17">
        <v>-47.9</v>
      </c>
      <c r="AY28" s="17">
        <v>12.2</v>
      </c>
      <c r="AZ28" s="17">
        <v>0.3</v>
      </c>
      <c r="BA28" s="17">
        <v>0</v>
      </c>
      <c r="BB28" s="17">
        <v>1.2</v>
      </c>
      <c r="BC28" s="17">
        <v>0.6</v>
      </c>
      <c r="BD28" s="17">
        <v>2.6</v>
      </c>
      <c r="BE28" s="17"/>
      <c r="BF28" s="17"/>
      <c r="BG28" s="17">
        <v>2</v>
      </c>
      <c r="BH28" s="17"/>
      <c r="BI28" s="17"/>
      <c r="BJ28" s="17">
        <v>0</v>
      </c>
      <c r="BK28" s="17"/>
      <c r="BL28" s="17"/>
      <c r="BM28" s="17"/>
      <c r="BN28" s="17">
        <v>9.1999999999999993</v>
      </c>
      <c r="BO28" s="17">
        <v>0</v>
      </c>
      <c r="BP28" s="17">
        <v>-16.399999999999999</v>
      </c>
      <c r="BQ28" s="17">
        <v>-2.1</v>
      </c>
      <c r="BR28" s="17"/>
      <c r="BS28" s="17">
        <v>14.7</v>
      </c>
      <c r="BT28" s="17">
        <v>6.9</v>
      </c>
      <c r="BU28" s="17"/>
      <c r="BV28" s="17"/>
      <c r="BW28" s="17"/>
      <c r="BX28" s="17"/>
      <c r="BY28" s="17"/>
      <c r="BZ28" s="17"/>
      <c r="CA28" s="17">
        <v>-0.3</v>
      </c>
      <c r="CB28" s="17">
        <v>79.2</v>
      </c>
      <c r="CC28" s="17">
        <v>27.8</v>
      </c>
      <c r="CD28" s="17">
        <v>8.8000000000000007</v>
      </c>
      <c r="CE28" s="17">
        <v>12.3</v>
      </c>
      <c r="CF28" s="17">
        <v>3.9</v>
      </c>
      <c r="CG28" s="17"/>
      <c r="CH28" s="17">
        <v>0</v>
      </c>
      <c r="CI28" s="17">
        <v>0</v>
      </c>
      <c r="CJ28" s="17">
        <v>68.3</v>
      </c>
      <c r="CK28" s="17"/>
      <c r="CL28" s="17">
        <v>23.5</v>
      </c>
      <c r="CM28" s="17"/>
      <c r="CN28" s="17"/>
      <c r="CO28" s="17"/>
      <c r="CP28" s="17"/>
      <c r="CQ28" s="17"/>
      <c r="CR28" s="17">
        <v>38.700000000000003</v>
      </c>
      <c r="CS28" s="17">
        <v>9</v>
      </c>
      <c r="CT28" s="17">
        <v>-1.9</v>
      </c>
      <c r="CU28" s="17"/>
      <c r="CV28" s="17">
        <v>1.4</v>
      </c>
      <c r="CW28" s="17"/>
      <c r="CX28" s="17">
        <v>-5.6</v>
      </c>
      <c r="CY28" s="17">
        <v>9.1999999999999993</v>
      </c>
      <c r="CZ28" s="17">
        <v>-0.8</v>
      </c>
      <c r="DA28" s="17"/>
      <c r="DB28" s="17">
        <v>0.1</v>
      </c>
      <c r="DC28" s="17">
        <v>-0.1</v>
      </c>
      <c r="DD28" s="17">
        <v>-1</v>
      </c>
      <c r="DE28" s="17">
        <v>31.2</v>
      </c>
      <c r="DF28" s="17">
        <v>5.04</v>
      </c>
      <c r="DG28" s="17"/>
      <c r="DH28" s="17">
        <v>0</v>
      </c>
      <c r="DI28" s="17">
        <v>1.9</v>
      </c>
      <c r="DJ28" s="17">
        <v>0.2</v>
      </c>
      <c r="DK28" s="17">
        <v>-1.4</v>
      </c>
      <c r="DL28" s="17">
        <v>0.4</v>
      </c>
      <c r="DM28" s="17">
        <v>0.5</v>
      </c>
      <c r="DN28" s="17"/>
      <c r="DO28" s="17">
        <v>-0.8</v>
      </c>
      <c r="DP28" s="17">
        <v>-1.9</v>
      </c>
      <c r="DQ28" s="17">
        <v>-2.8</v>
      </c>
      <c r="DR28" s="17">
        <v>-1</v>
      </c>
      <c r="DS28" s="17">
        <v>-3.6</v>
      </c>
      <c r="DT28" s="17">
        <v>0</v>
      </c>
      <c r="DU28" s="17">
        <v>0.6</v>
      </c>
      <c r="DV28" s="17">
        <v>0.1</v>
      </c>
      <c r="DW28" s="17"/>
      <c r="DX28" s="17"/>
      <c r="DY28" s="17">
        <v>-4.5999999999999996</v>
      </c>
      <c r="DZ28" s="17">
        <v>0</v>
      </c>
      <c r="EA28" s="17">
        <v>3.2</v>
      </c>
      <c r="EB28" s="17">
        <v>2.9</v>
      </c>
      <c r="EC28" s="17"/>
      <c r="ED28" s="17"/>
      <c r="EE28" s="17">
        <v>0.1</v>
      </c>
      <c r="EF28" s="17">
        <v>-5.3</v>
      </c>
      <c r="EG28" s="17">
        <v>-6.4</v>
      </c>
      <c r="EH28" s="17">
        <v>0</v>
      </c>
      <c r="EI28" s="17">
        <v>0</v>
      </c>
      <c r="EJ28" s="17"/>
      <c r="EK28" s="17">
        <v>2.6</v>
      </c>
      <c r="EL28" s="17">
        <v>-0.1</v>
      </c>
      <c r="EM28" s="17"/>
      <c r="EN28" s="17">
        <v>0.2</v>
      </c>
      <c r="EO28" s="17">
        <v>0.2</v>
      </c>
      <c r="EP28" s="17">
        <v>0.2</v>
      </c>
      <c r="EQ28" s="17">
        <v>-3.2</v>
      </c>
      <c r="ER28" s="17">
        <v>11</v>
      </c>
      <c r="ES28" s="17"/>
      <c r="ET28" s="17">
        <v>6.5</v>
      </c>
      <c r="EU28" s="17">
        <v>-0.2</v>
      </c>
      <c r="EV28" s="17">
        <v>0</v>
      </c>
      <c r="EW28" s="17">
        <v>0</v>
      </c>
      <c r="EX28" s="17">
        <v>5.4</v>
      </c>
      <c r="EY28" s="17">
        <v>1.4</v>
      </c>
      <c r="EZ28" s="17">
        <v>0.7</v>
      </c>
      <c r="FA28" s="17">
        <v>0.6</v>
      </c>
      <c r="FB28" s="17">
        <v>0.3</v>
      </c>
      <c r="FC28" s="17"/>
      <c r="FD28" s="17">
        <v>0.4</v>
      </c>
      <c r="FE28" s="17">
        <v>2</v>
      </c>
      <c r="FF28" s="17">
        <v>1.7</v>
      </c>
      <c r="FG28" s="17">
        <v>1.9</v>
      </c>
      <c r="FH28" s="17">
        <v>0</v>
      </c>
      <c r="FI28" s="17">
        <v>8.9</v>
      </c>
      <c r="FJ28" s="17">
        <v>2.5</v>
      </c>
      <c r="FK28" s="17">
        <v>1.1000000000000001</v>
      </c>
      <c r="FL28" s="17">
        <v>3.7</v>
      </c>
      <c r="FM28" s="17">
        <v>5.4</v>
      </c>
      <c r="FN28" s="17">
        <v>10.39</v>
      </c>
      <c r="FO28" s="17">
        <v>948.53</v>
      </c>
      <c r="FP28" s="15"/>
      <c r="FQ28" s="17">
        <v>2.8077000000000001</v>
      </c>
      <c r="FR28" s="17">
        <v>0.43</v>
      </c>
      <c r="FS28" s="17">
        <v>2.5</v>
      </c>
      <c r="FT28" s="17">
        <v>1.5</v>
      </c>
      <c r="FU28" s="17">
        <v>0</v>
      </c>
      <c r="FV28" s="17">
        <v>0</v>
      </c>
      <c r="FW28" s="17">
        <v>-0.2</v>
      </c>
      <c r="FX28" s="17">
        <v>0.2</v>
      </c>
      <c r="FY28" s="17">
        <v>7.2377000000000002</v>
      </c>
    </row>
    <row r="29" spans="1:181" ht="24" customHeight="1" x14ac:dyDescent="0.3">
      <c r="A29" s="16" t="s">
        <v>57</v>
      </c>
      <c r="B29" s="16" t="s">
        <v>813</v>
      </c>
      <c r="C29" s="17">
        <v>38.799999999999997</v>
      </c>
      <c r="D29" s="17">
        <v>138.6</v>
      </c>
      <c r="E29" s="17">
        <v>42.6</v>
      </c>
      <c r="F29" s="17"/>
      <c r="G29" s="17"/>
      <c r="H29" s="17">
        <v>-3.8</v>
      </c>
      <c r="I29" s="17">
        <v>14.9</v>
      </c>
      <c r="J29" s="17"/>
      <c r="K29" s="17"/>
      <c r="L29" s="17">
        <v>45</v>
      </c>
      <c r="M29" s="17">
        <v>27.7</v>
      </c>
      <c r="N29" s="17">
        <v>40.4</v>
      </c>
      <c r="O29" s="17">
        <v>57.2</v>
      </c>
      <c r="P29" s="17">
        <v>45.3</v>
      </c>
      <c r="Q29" s="17">
        <v>21.9</v>
      </c>
      <c r="R29" s="17">
        <v>55.5</v>
      </c>
      <c r="S29" s="17">
        <v>0</v>
      </c>
      <c r="T29" s="17"/>
      <c r="U29" s="17"/>
      <c r="V29" s="17"/>
      <c r="W29" s="17"/>
      <c r="X29" s="17">
        <v>10.4</v>
      </c>
      <c r="Y29" s="17">
        <v>1.1000000000000001</v>
      </c>
      <c r="Z29" s="17">
        <v>0.8</v>
      </c>
      <c r="AA29" s="17">
        <v>0</v>
      </c>
      <c r="AB29" s="17">
        <v>0</v>
      </c>
      <c r="AC29" s="17"/>
      <c r="AD29" s="17">
        <v>15.4</v>
      </c>
      <c r="AE29" s="17"/>
      <c r="AF29" s="17"/>
      <c r="AG29" s="17"/>
      <c r="AH29" s="17"/>
      <c r="AI29" s="17">
        <v>16.3</v>
      </c>
      <c r="AJ29" s="17">
        <v>21</v>
      </c>
      <c r="AK29" s="17"/>
      <c r="AL29" s="17"/>
      <c r="AM29" s="17"/>
      <c r="AN29" s="17">
        <v>-0.5</v>
      </c>
      <c r="AO29" s="17">
        <v>63.5</v>
      </c>
      <c r="AP29" s="17">
        <v>10.5</v>
      </c>
      <c r="AQ29" s="17">
        <v>15.9</v>
      </c>
      <c r="AR29" s="17">
        <v>8.4</v>
      </c>
      <c r="AS29" s="17">
        <v>0.4</v>
      </c>
      <c r="AT29" s="17">
        <v>2.6</v>
      </c>
      <c r="AU29" s="17">
        <v>1.7</v>
      </c>
      <c r="AV29" s="17">
        <v>28.7</v>
      </c>
      <c r="AW29" s="17">
        <v>11.8</v>
      </c>
      <c r="AX29" s="17">
        <v>-36.1</v>
      </c>
      <c r="AY29" s="17">
        <v>11</v>
      </c>
      <c r="AZ29" s="17">
        <v>-1</v>
      </c>
      <c r="BA29" s="17">
        <v>0</v>
      </c>
      <c r="BB29" s="17">
        <v>1.2</v>
      </c>
      <c r="BC29" s="17">
        <v>0.5</v>
      </c>
      <c r="BD29" s="17">
        <v>0.6</v>
      </c>
      <c r="BE29" s="17"/>
      <c r="BF29" s="17"/>
      <c r="BG29" s="17">
        <v>5.4</v>
      </c>
      <c r="BH29" s="17"/>
      <c r="BI29" s="17"/>
      <c r="BJ29" s="17">
        <v>-0.4</v>
      </c>
      <c r="BK29" s="17"/>
      <c r="BL29" s="17"/>
      <c r="BM29" s="17"/>
      <c r="BN29" s="17">
        <v>16.5</v>
      </c>
      <c r="BO29" s="17">
        <v>0</v>
      </c>
      <c r="BP29" s="17">
        <v>-11.2</v>
      </c>
      <c r="BQ29" s="17">
        <v>3.8</v>
      </c>
      <c r="BR29" s="17"/>
      <c r="BS29" s="17">
        <v>17.399999999999999</v>
      </c>
      <c r="BT29" s="17">
        <v>7.9</v>
      </c>
      <c r="BU29" s="17"/>
      <c r="BV29" s="17"/>
      <c r="BW29" s="17"/>
      <c r="BX29" s="17"/>
      <c r="BY29" s="17"/>
      <c r="BZ29" s="17"/>
      <c r="CA29" s="17">
        <v>-0.4</v>
      </c>
      <c r="CB29" s="17">
        <v>79.2</v>
      </c>
      <c r="CC29" s="17">
        <v>31.5</v>
      </c>
      <c r="CD29" s="17">
        <v>16.399999999999999</v>
      </c>
      <c r="CE29" s="17">
        <v>12</v>
      </c>
      <c r="CF29" s="17">
        <v>9.9</v>
      </c>
      <c r="CG29" s="17"/>
      <c r="CH29" s="17">
        <v>0</v>
      </c>
      <c r="CI29" s="17">
        <v>0</v>
      </c>
      <c r="CJ29" s="17">
        <v>79.3</v>
      </c>
      <c r="CK29" s="17"/>
      <c r="CL29" s="17">
        <v>39.6</v>
      </c>
      <c r="CM29" s="17"/>
      <c r="CN29" s="17"/>
      <c r="CO29" s="17"/>
      <c r="CP29" s="17"/>
      <c r="CQ29" s="17"/>
      <c r="CR29" s="17">
        <v>44.3</v>
      </c>
      <c r="CS29" s="17">
        <v>13.9</v>
      </c>
      <c r="CT29" s="17">
        <v>-2</v>
      </c>
      <c r="CU29" s="17"/>
      <c r="CV29" s="17">
        <v>1.4</v>
      </c>
      <c r="CW29" s="17"/>
      <c r="CX29" s="17">
        <v>-5.6</v>
      </c>
      <c r="CY29" s="17">
        <v>5.8</v>
      </c>
      <c r="CZ29" s="17">
        <v>-0.8</v>
      </c>
      <c r="DA29" s="17"/>
      <c r="DB29" s="17">
        <v>0</v>
      </c>
      <c r="DC29" s="17">
        <v>-0.1</v>
      </c>
      <c r="DD29" s="17">
        <v>-1</v>
      </c>
      <c r="DE29" s="17">
        <v>19.399999999999999</v>
      </c>
      <c r="DF29" s="17">
        <v>7.49</v>
      </c>
      <c r="DG29" s="17"/>
      <c r="DH29" s="17">
        <v>0</v>
      </c>
      <c r="DI29" s="17">
        <v>1.9</v>
      </c>
      <c r="DJ29" s="17">
        <v>0.4</v>
      </c>
      <c r="DK29" s="17">
        <v>-0.8</v>
      </c>
      <c r="DL29" s="17">
        <v>0.3</v>
      </c>
      <c r="DM29" s="17">
        <v>0.6</v>
      </c>
      <c r="DN29" s="17"/>
      <c r="DO29" s="17">
        <v>-0.8</v>
      </c>
      <c r="DP29" s="17">
        <v>-1.8</v>
      </c>
      <c r="DQ29" s="17">
        <v>-2.1</v>
      </c>
      <c r="DR29" s="17">
        <v>0.8</v>
      </c>
      <c r="DS29" s="17">
        <v>-3.6</v>
      </c>
      <c r="DT29" s="17">
        <v>0.4</v>
      </c>
      <c r="DU29" s="17">
        <v>0.6</v>
      </c>
      <c r="DV29" s="17">
        <v>0.1</v>
      </c>
      <c r="DW29" s="17"/>
      <c r="DX29" s="17"/>
      <c r="DY29" s="17">
        <v>-4.5</v>
      </c>
      <c r="DZ29" s="17">
        <v>1.1000000000000001</v>
      </c>
      <c r="EA29" s="17">
        <v>3.3</v>
      </c>
      <c r="EB29" s="17">
        <v>3.1</v>
      </c>
      <c r="EC29" s="17"/>
      <c r="ED29" s="17"/>
      <c r="EE29" s="17">
        <v>0.7</v>
      </c>
      <c r="EF29" s="17">
        <v>-5</v>
      </c>
      <c r="EG29" s="17">
        <v>-5.4</v>
      </c>
      <c r="EH29" s="17">
        <v>-0.7</v>
      </c>
      <c r="EI29" s="17">
        <v>0</v>
      </c>
      <c r="EJ29" s="17"/>
      <c r="EK29" s="17">
        <v>2.6</v>
      </c>
      <c r="EL29" s="17">
        <v>-0.2</v>
      </c>
      <c r="EM29" s="17"/>
      <c r="EN29" s="17">
        <v>0.2</v>
      </c>
      <c r="EO29" s="17">
        <v>0.2</v>
      </c>
      <c r="EP29" s="17">
        <v>0.2</v>
      </c>
      <c r="EQ29" s="17">
        <v>-1.4</v>
      </c>
      <c r="ER29" s="17">
        <v>3.7</v>
      </c>
      <c r="ES29" s="17"/>
      <c r="ET29" s="17">
        <v>5.0999999999999996</v>
      </c>
      <c r="EU29" s="17">
        <v>-0.2</v>
      </c>
      <c r="EV29" s="17">
        <v>0</v>
      </c>
      <c r="EW29" s="17">
        <v>0</v>
      </c>
      <c r="EX29" s="17">
        <v>7.9</v>
      </c>
      <c r="EY29" s="17">
        <v>1.4</v>
      </c>
      <c r="EZ29" s="17">
        <v>0.7</v>
      </c>
      <c r="FA29" s="17">
        <v>0.6</v>
      </c>
      <c r="FB29" s="17">
        <v>0.3</v>
      </c>
      <c r="FC29" s="17"/>
      <c r="FD29" s="17">
        <v>0.4</v>
      </c>
      <c r="FE29" s="17">
        <v>2.2000000000000002</v>
      </c>
      <c r="FF29" s="17">
        <v>1.9</v>
      </c>
      <c r="FG29" s="17">
        <v>2.1</v>
      </c>
      <c r="FH29" s="17">
        <v>0</v>
      </c>
      <c r="FI29" s="17">
        <v>7.8</v>
      </c>
      <c r="FJ29" s="17">
        <v>4.0999999999999996</v>
      </c>
      <c r="FK29" s="17">
        <v>0</v>
      </c>
      <c r="FL29" s="17">
        <v>3.2</v>
      </c>
      <c r="FM29" s="17">
        <v>3.4</v>
      </c>
      <c r="FN29" s="17">
        <v>10.96</v>
      </c>
      <c r="FO29" s="17">
        <v>1143.75</v>
      </c>
      <c r="FP29" s="15"/>
      <c r="FQ29" s="17">
        <v>2.91649</v>
      </c>
      <c r="FR29" s="17">
        <v>0.03</v>
      </c>
      <c r="FS29" s="17">
        <v>2.4</v>
      </c>
      <c r="FT29" s="17">
        <v>1.8</v>
      </c>
      <c r="FU29" s="17">
        <v>0.1</v>
      </c>
      <c r="FV29" s="17">
        <v>0.2</v>
      </c>
      <c r="FW29" s="17">
        <v>-0.5</v>
      </c>
      <c r="FX29" s="17">
        <v>0.3</v>
      </c>
      <c r="FY29" s="17">
        <v>7.2464899999999997</v>
      </c>
    </row>
    <row r="30" spans="1:181" ht="24" customHeight="1" x14ac:dyDescent="0.3">
      <c r="A30" s="16" t="s">
        <v>57</v>
      </c>
      <c r="B30" s="16" t="s">
        <v>814</v>
      </c>
      <c r="C30" s="17">
        <v>35.9</v>
      </c>
      <c r="D30" s="17">
        <v>126.9</v>
      </c>
      <c r="E30" s="17">
        <v>41.2</v>
      </c>
      <c r="F30" s="17"/>
      <c r="G30" s="17"/>
      <c r="H30" s="17">
        <v>-4</v>
      </c>
      <c r="I30" s="17">
        <v>4.0999999999999996</v>
      </c>
      <c r="J30" s="17"/>
      <c r="K30" s="17"/>
      <c r="L30" s="17">
        <v>41.4</v>
      </c>
      <c r="M30" s="17">
        <v>28.7</v>
      </c>
      <c r="N30" s="17">
        <v>40.799999999999997</v>
      </c>
      <c r="O30" s="17">
        <v>56</v>
      </c>
      <c r="P30" s="17">
        <v>43.6</v>
      </c>
      <c r="Q30" s="17">
        <v>20</v>
      </c>
      <c r="R30" s="17">
        <v>49.5</v>
      </c>
      <c r="S30" s="17">
        <v>0.1</v>
      </c>
      <c r="T30" s="17"/>
      <c r="U30" s="17"/>
      <c r="V30" s="17"/>
      <c r="W30" s="17"/>
      <c r="X30" s="17">
        <v>6.9</v>
      </c>
      <c r="Y30" s="17">
        <v>1.2</v>
      </c>
      <c r="Z30" s="17">
        <v>0.7</v>
      </c>
      <c r="AA30" s="17">
        <v>0</v>
      </c>
      <c r="AB30" s="17">
        <v>0</v>
      </c>
      <c r="AC30" s="17"/>
      <c r="AD30" s="17">
        <v>16.899999999999999</v>
      </c>
      <c r="AE30" s="17"/>
      <c r="AF30" s="17"/>
      <c r="AG30" s="17"/>
      <c r="AH30" s="17"/>
      <c r="AI30" s="17">
        <v>16</v>
      </c>
      <c r="AJ30" s="17">
        <v>21</v>
      </c>
      <c r="AK30" s="17"/>
      <c r="AL30" s="17"/>
      <c r="AM30" s="17"/>
      <c r="AN30" s="17">
        <v>-0.4</v>
      </c>
      <c r="AO30" s="17">
        <v>65.599999999999994</v>
      </c>
      <c r="AP30" s="17">
        <v>10.5</v>
      </c>
      <c r="AQ30" s="17">
        <v>15.4</v>
      </c>
      <c r="AR30" s="17">
        <v>7.8</v>
      </c>
      <c r="AS30" s="17">
        <v>0.8</v>
      </c>
      <c r="AT30" s="17">
        <v>2.6</v>
      </c>
      <c r="AU30" s="17">
        <v>1.3</v>
      </c>
      <c r="AV30" s="17">
        <v>26.3</v>
      </c>
      <c r="AW30" s="17">
        <v>9.3000000000000007</v>
      </c>
      <c r="AX30" s="17">
        <v>-38.299999999999997</v>
      </c>
      <c r="AY30" s="17">
        <v>12.1</v>
      </c>
      <c r="AZ30" s="17">
        <v>-1.2</v>
      </c>
      <c r="BA30" s="17">
        <v>0</v>
      </c>
      <c r="BB30" s="17">
        <v>1.2</v>
      </c>
      <c r="BC30" s="17">
        <v>0.6</v>
      </c>
      <c r="BD30" s="17">
        <v>0.6</v>
      </c>
      <c r="BE30" s="17"/>
      <c r="BF30" s="17"/>
      <c r="BG30" s="17">
        <v>4.5</v>
      </c>
      <c r="BH30" s="17"/>
      <c r="BI30" s="17"/>
      <c r="BJ30" s="17">
        <v>-0.3</v>
      </c>
      <c r="BK30" s="17"/>
      <c r="BL30" s="17"/>
      <c r="BM30" s="17"/>
      <c r="BN30" s="17">
        <v>11.9</v>
      </c>
      <c r="BO30" s="17">
        <v>0</v>
      </c>
      <c r="BP30" s="17">
        <v>-12.5</v>
      </c>
      <c r="BQ30" s="17">
        <v>4.5</v>
      </c>
      <c r="BR30" s="17"/>
      <c r="BS30" s="17">
        <v>16.5</v>
      </c>
      <c r="BT30" s="17">
        <v>7.6</v>
      </c>
      <c r="BU30" s="17"/>
      <c r="BV30" s="17"/>
      <c r="BW30" s="17"/>
      <c r="BX30" s="17"/>
      <c r="BY30" s="17"/>
      <c r="BZ30" s="17"/>
      <c r="CA30" s="17">
        <v>-0.4</v>
      </c>
      <c r="CB30" s="17">
        <v>92</v>
      </c>
      <c r="CC30" s="17">
        <v>32.200000000000003</v>
      </c>
      <c r="CD30" s="17">
        <v>15.9</v>
      </c>
      <c r="CE30" s="17">
        <v>12</v>
      </c>
      <c r="CF30" s="17">
        <v>10</v>
      </c>
      <c r="CG30" s="17"/>
      <c r="CH30" s="17">
        <v>0</v>
      </c>
      <c r="CI30" s="17">
        <v>0</v>
      </c>
      <c r="CJ30" s="17">
        <v>74.7</v>
      </c>
      <c r="CK30" s="17"/>
      <c r="CL30" s="17">
        <v>32.9</v>
      </c>
      <c r="CM30" s="17"/>
      <c r="CN30" s="17"/>
      <c r="CO30" s="17"/>
      <c r="CP30" s="17"/>
      <c r="CQ30" s="17"/>
      <c r="CR30" s="17">
        <v>44.2</v>
      </c>
      <c r="CS30" s="17">
        <v>14.1</v>
      </c>
      <c r="CT30" s="17">
        <v>-2</v>
      </c>
      <c r="CU30" s="17"/>
      <c r="CV30" s="17">
        <v>1.4</v>
      </c>
      <c r="CW30" s="17"/>
      <c r="CX30" s="17">
        <v>-5.5</v>
      </c>
      <c r="CY30" s="17">
        <v>9.6</v>
      </c>
      <c r="CZ30" s="17">
        <v>-0.8</v>
      </c>
      <c r="DA30" s="17"/>
      <c r="DB30" s="17">
        <v>0.1</v>
      </c>
      <c r="DC30" s="17">
        <v>0</v>
      </c>
      <c r="DD30" s="17">
        <v>-0.9</v>
      </c>
      <c r="DE30" s="17">
        <v>28</v>
      </c>
      <c r="DF30" s="17">
        <v>9.16</v>
      </c>
      <c r="DG30" s="17"/>
      <c r="DH30" s="17">
        <v>0</v>
      </c>
      <c r="DI30" s="17">
        <v>1.9</v>
      </c>
      <c r="DJ30" s="17">
        <v>0.2</v>
      </c>
      <c r="DK30" s="17">
        <v>-1.3</v>
      </c>
      <c r="DL30" s="17">
        <v>0.4</v>
      </c>
      <c r="DM30" s="17">
        <v>0.6</v>
      </c>
      <c r="DN30" s="17"/>
      <c r="DO30" s="17">
        <v>-0.6</v>
      </c>
      <c r="DP30" s="17">
        <v>-0.9</v>
      </c>
      <c r="DQ30" s="17">
        <v>-2.4</v>
      </c>
      <c r="DR30" s="17">
        <v>0.3</v>
      </c>
      <c r="DS30" s="17">
        <v>-3.7</v>
      </c>
      <c r="DT30" s="17">
        <v>0.1</v>
      </c>
      <c r="DU30" s="17">
        <v>0.6</v>
      </c>
      <c r="DV30" s="17">
        <v>0.1</v>
      </c>
      <c r="DW30" s="17"/>
      <c r="DX30" s="17"/>
      <c r="DY30" s="17">
        <v>-4.5</v>
      </c>
      <c r="DZ30" s="17">
        <v>1.3</v>
      </c>
      <c r="EA30" s="17">
        <v>3.2</v>
      </c>
      <c r="EB30" s="17">
        <v>3.1</v>
      </c>
      <c r="EC30" s="17"/>
      <c r="ED30" s="17"/>
      <c r="EE30" s="17">
        <v>0.4</v>
      </c>
      <c r="EF30" s="17">
        <v>-4.8</v>
      </c>
      <c r="EG30" s="17">
        <v>-5.6</v>
      </c>
      <c r="EH30" s="17">
        <v>-0.7</v>
      </c>
      <c r="EI30" s="17">
        <v>0</v>
      </c>
      <c r="EJ30" s="17"/>
      <c r="EK30" s="17">
        <v>2.6</v>
      </c>
      <c r="EL30" s="17">
        <v>-0.1</v>
      </c>
      <c r="EM30" s="17"/>
      <c r="EN30" s="17">
        <v>0.2</v>
      </c>
      <c r="EO30" s="17">
        <v>0.2</v>
      </c>
      <c r="EP30" s="17">
        <v>0.2</v>
      </c>
      <c r="EQ30" s="17">
        <v>-3.7</v>
      </c>
      <c r="ER30" s="17">
        <v>1</v>
      </c>
      <c r="ES30" s="17"/>
      <c r="ET30" s="17">
        <v>2.5</v>
      </c>
      <c r="EU30" s="17">
        <v>-0.2</v>
      </c>
      <c r="EV30" s="17">
        <v>0</v>
      </c>
      <c r="EW30" s="17">
        <v>0</v>
      </c>
      <c r="EX30" s="17">
        <v>10.3</v>
      </c>
      <c r="EY30" s="17">
        <v>1.4</v>
      </c>
      <c r="EZ30" s="17">
        <v>0.7</v>
      </c>
      <c r="FA30" s="17">
        <v>0.6</v>
      </c>
      <c r="FB30" s="17">
        <v>0.2</v>
      </c>
      <c r="FC30" s="17"/>
      <c r="FD30" s="17">
        <v>0.4</v>
      </c>
      <c r="FE30" s="17">
        <v>2.4</v>
      </c>
      <c r="FF30" s="17">
        <v>2.1</v>
      </c>
      <c r="FG30" s="17">
        <v>1.9</v>
      </c>
      <c r="FH30" s="17">
        <v>0</v>
      </c>
      <c r="FI30" s="17">
        <v>7.5</v>
      </c>
      <c r="FJ30" s="17">
        <v>4.0999999999999996</v>
      </c>
      <c r="FK30" s="17">
        <v>0.2</v>
      </c>
      <c r="FL30" s="17">
        <v>3.1</v>
      </c>
      <c r="FM30" s="17">
        <v>3.4</v>
      </c>
      <c r="FN30" s="17">
        <v>11.07</v>
      </c>
      <c r="FO30" s="17">
        <v>1099.73</v>
      </c>
      <c r="FP30" s="15"/>
      <c r="FQ30" s="17">
        <v>2.7844099999999998</v>
      </c>
      <c r="FR30" s="17">
        <v>0.46</v>
      </c>
      <c r="FS30" s="17">
        <v>2.2999999999999998</v>
      </c>
      <c r="FT30" s="17">
        <v>1.8</v>
      </c>
      <c r="FU30" s="17">
        <v>0.3</v>
      </c>
      <c r="FV30" s="17">
        <v>0.3</v>
      </c>
      <c r="FW30" s="17">
        <v>-0.2</v>
      </c>
      <c r="FX30" s="17">
        <v>0.3</v>
      </c>
      <c r="FY30" s="17">
        <v>8.0444099999999992</v>
      </c>
    </row>
    <row r="31" spans="1:181" ht="24" customHeight="1" x14ac:dyDescent="0.3">
      <c r="A31" s="16" t="s">
        <v>57</v>
      </c>
      <c r="B31" s="16" t="s">
        <v>815</v>
      </c>
      <c r="C31" s="17">
        <v>35.6</v>
      </c>
      <c r="D31" s="17">
        <v>114.8</v>
      </c>
      <c r="E31" s="17">
        <v>38.9</v>
      </c>
      <c r="F31" s="17"/>
      <c r="G31" s="17"/>
      <c r="H31" s="17">
        <v>-3.3</v>
      </c>
      <c r="I31" s="17">
        <v>14.4</v>
      </c>
      <c r="J31" s="17"/>
      <c r="K31" s="17"/>
      <c r="L31" s="17">
        <v>40.799999999999997</v>
      </c>
      <c r="M31" s="17">
        <v>22.1</v>
      </c>
      <c r="N31" s="17">
        <v>33.1</v>
      </c>
      <c r="O31" s="17">
        <v>54</v>
      </c>
      <c r="P31" s="17">
        <v>42.4</v>
      </c>
      <c r="Q31" s="17">
        <v>19.5</v>
      </c>
      <c r="R31" s="17">
        <v>40.5</v>
      </c>
      <c r="S31" s="17">
        <v>-0.1</v>
      </c>
      <c r="T31" s="17"/>
      <c r="U31" s="17"/>
      <c r="V31" s="17"/>
      <c r="W31" s="17"/>
      <c r="X31" s="17">
        <v>6.7</v>
      </c>
      <c r="Y31" s="17">
        <v>1.2</v>
      </c>
      <c r="Z31" s="17">
        <v>0.8</v>
      </c>
      <c r="AA31" s="17">
        <v>0</v>
      </c>
      <c r="AB31" s="17">
        <v>0</v>
      </c>
      <c r="AC31" s="17"/>
      <c r="AD31" s="17">
        <v>18.100000000000001</v>
      </c>
      <c r="AE31" s="17"/>
      <c r="AF31" s="17"/>
      <c r="AG31" s="17"/>
      <c r="AH31" s="17"/>
      <c r="AI31" s="17">
        <v>16.8</v>
      </c>
      <c r="AJ31" s="17">
        <v>21.4</v>
      </c>
      <c r="AK31" s="17"/>
      <c r="AL31" s="17"/>
      <c r="AM31" s="17"/>
      <c r="AN31" s="17">
        <v>-0.4</v>
      </c>
      <c r="AO31" s="17">
        <v>65.400000000000006</v>
      </c>
      <c r="AP31" s="17">
        <v>10</v>
      </c>
      <c r="AQ31" s="17">
        <v>15.7</v>
      </c>
      <c r="AR31" s="17">
        <v>8.1</v>
      </c>
      <c r="AS31" s="17">
        <v>0.6</v>
      </c>
      <c r="AT31" s="17">
        <v>2.6</v>
      </c>
      <c r="AU31" s="17">
        <v>1.3</v>
      </c>
      <c r="AV31" s="17">
        <v>22.1</v>
      </c>
      <c r="AW31" s="17">
        <v>5.0999999999999996</v>
      </c>
      <c r="AX31" s="17">
        <v>6.6</v>
      </c>
      <c r="AY31" s="17">
        <v>11.1</v>
      </c>
      <c r="AZ31" s="17">
        <v>-3</v>
      </c>
      <c r="BA31" s="17">
        <v>1.4</v>
      </c>
      <c r="BB31" s="17">
        <v>1.2</v>
      </c>
      <c r="BC31" s="17">
        <v>0.6</v>
      </c>
      <c r="BD31" s="17">
        <v>14.8</v>
      </c>
      <c r="BE31" s="17"/>
      <c r="BF31" s="17"/>
      <c r="BG31" s="17">
        <v>3.7</v>
      </c>
      <c r="BH31" s="17"/>
      <c r="BI31" s="17"/>
      <c r="BJ31" s="17">
        <v>-2.6</v>
      </c>
      <c r="BK31" s="17"/>
      <c r="BL31" s="17"/>
      <c r="BM31" s="17"/>
      <c r="BN31" s="17">
        <v>11.8</v>
      </c>
      <c r="BO31" s="17">
        <v>0</v>
      </c>
      <c r="BP31" s="17">
        <v>-13.5</v>
      </c>
      <c r="BQ31" s="17">
        <v>8.4</v>
      </c>
      <c r="BR31" s="17"/>
      <c r="BS31" s="17">
        <v>16.100000000000001</v>
      </c>
      <c r="BT31" s="17">
        <v>7.4</v>
      </c>
      <c r="BU31" s="17"/>
      <c r="BV31" s="17"/>
      <c r="BW31" s="17"/>
      <c r="BX31" s="17"/>
      <c r="BY31" s="17"/>
      <c r="BZ31" s="17"/>
      <c r="CA31" s="17">
        <v>-0.3</v>
      </c>
      <c r="CB31" s="17">
        <v>120.2</v>
      </c>
      <c r="CC31" s="17">
        <v>31.5</v>
      </c>
      <c r="CD31" s="17">
        <v>16</v>
      </c>
      <c r="CE31" s="17">
        <v>12</v>
      </c>
      <c r="CF31" s="17">
        <v>10</v>
      </c>
      <c r="CG31" s="17"/>
      <c r="CH31" s="17">
        <v>0</v>
      </c>
      <c r="CI31" s="17">
        <v>0</v>
      </c>
      <c r="CJ31" s="17">
        <v>67.7</v>
      </c>
      <c r="CK31" s="17"/>
      <c r="CL31" s="17">
        <v>22.5</v>
      </c>
      <c r="CM31" s="17"/>
      <c r="CN31" s="17"/>
      <c r="CO31" s="17"/>
      <c r="CP31" s="17"/>
      <c r="CQ31" s="17"/>
      <c r="CR31" s="17">
        <v>46.7</v>
      </c>
      <c r="CS31" s="17">
        <v>15.5</v>
      </c>
      <c r="CT31" s="17">
        <v>-2</v>
      </c>
      <c r="CU31" s="17"/>
      <c r="CV31" s="17">
        <v>1.4</v>
      </c>
      <c r="CW31" s="17"/>
      <c r="CX31" s="17">
        <v>-5.5</v>
      </c>
      <c r="CY31" s="17">
        <v>7.5</v>
      </c>
      <c r="CZ31" s="17">
        <v>-1.5</v>
      </c>
      <c r="DA31" s="17"/>
      <c r="DB31" s="17">
        <v>0</v>
      </c>
      <c r="DC31" s="17">
        <v>0</v>
      </c>
      <c r="DD31" s="17">
        <v>-1.1000000000000001</v>
      </c>
      <c r="DE31" s="17">
        <v>29.4</v>
      </c>
      <c r="DF31" s="17">
        <v>9.59</v>
      </c>
      <c r="DG31" s="17"/>
      <c r="DH31" s="17">
        <v>0</v>
      </c>
      <c r="DI31" s="17">
        <v>1.9</v>
      </c>
      <c r="DJ31" s="17">
        <v>0.2</v>
      </c>
      <c r="DK31" s="17">
        <v>-1</v>
      </c>
      <c r="DL31" s="17">
        <v>0.4</v>
      </c>
      <c r="DM31" s="17">
        <v>0.6</v>
      </c>
      <c r="DN31" s="17"/>
      <c r="DO31" s="17">
        <v>-0.3</v>
      </c>
      <c r="DP31" s="17">
        <v>-1.8</v>
      </c>
      <c r="DQ31" s="17">
        <v>-2.9</v>
      </c>
      <c r="DR31" s="17">
        <v>-1</v>
      </c>
      <c r="DS31" s="17">
        <v>-3.8</v>
      </c>
      <c r="DT31" s="17">
        <v>0.1</v>
      </c>
      <c r="DU31" s="17">
        <v>0.6</v>
      </c>
      <c r="DV31" s="17">
        <v>0.1</v>
      </c>
      <c r="DW31" s="17"/>
      <c r="DX31" s="17"/>
      <c r="DY31" s="17">
        <v>-4.5</v>
      </c>
      <c r="DZ31" s="17">
        <v>1.1000000000000001</v>
      </c>
      <c r="EA31" s="17">
        <v>3</v>
      </c>
      <c r="EB31" s="17">
        <v>3.1</v>
      </c>
      <c r="EC31" s="17"/>
      <c r="ED31" s="17"/>
      <c r="EE31" s="17">
        <v>0.1</v>
      </c>
      <c r="EF31" s="17">
        <v>-5.2</v>
      </c>
      <c r="EG31" s="17">
        <v>-6.1</v>
      </c>
      <c r="EH31" s="17">
        <v>-0.7</v>
      </c>
      <c r="EI31" s="17">
        <v>-0.6</v>
      </c>
      <c r="EJ31" s="17"/>
      <c r="EK31" s="17">
        <v>2.6</v>
      </c>
      <c r="EL31" s="17">
        <v>-0.1</v>
      </c>
      <c r="EM31" s="17"/>
      <c r="EN31" s="17">
        <v>0.2</v>
      </c>
      <c r="EO31" s="17">
        <v>0.2</v>
      </c>
      <c r="EP31" s="17">
        <v>0.2</v>
      </c>
      <c r="EQ31" s="17">
        <v>-2.6</v>
      </c>
      <c r="ER31" s="17">
        <v>1.8</v>
      </c>
      <c r="ES31" s="17"/>
      <c r="ET31" s="17">
        <v>2.9</v>
      </c>
      <c r="EU31" s="17">
        <v>-0.2</v>
      </c>
      <c r="EV31" s="17">
        <v>0</v>
      </c>
      <c r="EW31" s="17">
        <v>0</v>
      </c>
      <c r="EX31" s="17">
        <v>9.4</v>
      </c>
      <c r="EY31" s="17">
        <v>1.4</v>
      </c>
      <c r="EZ31" s="17">
        <v>0.7</v>
      </c>
      <c r="FA31" s="17">
        <v>0.6</v>
      </c>
      <c r="FB31" s="17">
        <v>0.2</v>
      </c>
      <c r="FC31" s="17"/>
      <c r="FD31" s="17">
        <v>0.4</v>
      </c>
      <c r="FE31" s="17">
        <v>2.2999999999999998</v>
      </c>
      <c r="FF31" s="17">
        <v>1.9</v>
      </c>
      <c r="FG31" s="17">
        <v>1.3</v>
      </c>
      <c r="FH31" s="17">
        <v>0</v>
      </c>
      <c r="FI31" s="17">
        <v>7.2</v>
      </c>
      <c r="FJ31" s="17">
        <v>3.4</v>
      </c>
      <c r="FK31" s="17">
        <v>0.3</v>
      </c>
      <c r="FL31" s="17">
        <v>2.7</v>
      </c>
      <c r="FM31" s="17">
        <v>3.4</v>
      </c>
      <c r="FN31" s="17">
        <v>9.51</v>
      </c>
      <c r="FO31" s="17">
        <v>1124.8</v>
      </c>
      <c r="FP31" s="15"/>
      <c r="FQ31" s="17">
        <v>2.6462400000000001</v>
      </c>
      <c r="FR31" s="17">
        <v>0.49</v>
      </c>
      <c r="FS31" s="17">
        <v>2.5</v>
      </c>
      <c r="FT31" s="17">
        <v>1.6</v>
      </c>
      <c r="FU31" s="17">
        <v>0.3</v>
      </c>
      <c r="FV31" s="17">
        <v>0.3</v>
      </c>
      <c r="FW31" s="17">
        <v>0</v>
      </c>
      <c r="FX31" s="17">
        <v>0.2</v>
      </c>
      <c r="FY31" s="17">
        <v>8.0362399999999994</v>
      </c>
    </row>
    <row r="32" spans="1:181" ht="24" customHeight="1" x14ac:dyDescent="0.3">
      <c r="A32" s="16" t="s">
        <v>57</v>
      </c>
      <c r="B32" s="16" t="s">
        <v>816</v>
      </c>
      <c r="C32" s="17">
        <v>37.700000000000003</v>
      </c>
      <c r="D32" s="17">
        <v>115.1</v>
      </c>
      <c r="E32" s="17">
        <v>39</v>
      </c>
      <c r="F32" s="17"/>
      <c r="G32" s="17"/>
      <c r="H32" s="17">
        <v>-0.7</v>
      </c>
      <c r="I32" s="17">
        <v>23.7</v>
      </c>
      <c r="J32" s="17"/>
      <c r="K32" s="17"/>
      <c r="L32" s="17">
        <v>37.299999999999997</v>
      </c>
      <c r="M32" s="17">
        <v>22.8</v>
      </c>
      <c r="N32" s="17">
        <v>35.1</v>
      </c>
      <c r="O32" s="17">
        <v>57.4</v>
      </c>
      <c r="P32" s="17">
        <v>43.9</v>
      </c>
      <c r="Q32" s="17">
        <v>19.899999999999999</v>
      </c>
      <c r="R32" s="17">
        <v>41.6</v>
      </c>
      <c r="S32" s="17">
        <v>-0.1</v>
      </c>
      <c r="T32" s="17"/>
      <c r="U32" s="17"/>
      <c r="V32" s="17"/>
      <c r="W32" s="17"/>
      <c r="X32" s="17">
        <v>9.4</v>
      </c>
      <c r="Y32" s="17">
        <v>1.3</v>
      </c>
      <c r="Z32" s="17">
        <v>0.6</v>
      </c>
      <c r="AA32" s="17">
        <v>2.4</v>
      </c>
      <c r="AB32" s="17">
        <v>0</v>
      </c>
      <c r="AC32" s="17"/>
      <c r="AD32" s="17">
        <v>19.5</v>
      </c>
      <c r="AE32" s="17"/>
      <c r="AF32" s="17"/>
      <c r="AG32" s="17"/>
      <c r="AH32" s="17"/>
      <c r="AI32" s="17">
        <v>17.899999999999999</v>
      </c>
      <c r="AJ32" s="17">
        <v>19.8</v>
      </c>
      <c r="AK32" s="17"/>
      <c r="AL32" s="17"/>
      <c r="AM32" s="17"/>
      <c r="AN32" s="17">
        <v>-0.3</v>
      </c>
      <c r="AO32" s="17">
        <v>64.099999999999994</v>
      </c>
      <c r="AP32" s="17">
        <v>9.6999999999999993</v>
      </c>
      <c r="AQ32" s="17">
        <v>15.7</v>
      </c>
      <c r="AR32" s="17">
        <v>8.1</v>
      </c>
      <c r="AS32" s="17">
        <v>0.8</v>
      </c>
      <c r="AT32" s="17">
        <v>2.6</v>
      </c>
      <c r="AU32" s="17">
        <v>1.4</v>
      </c>
      <c r="AV32" s="17">
        <v>40.6</v>
      </c>
      <c r="AW32" s="17">
        <v>15.7</v>
      </c>
      <c r="AX32" s="17">
        <v>58.9</v>
      </c>
      <c r="AY32" s="17">
        <v>10.8</v>
      </c>
      <c r="AZ32" s="17">
        <v>-3.2</v>
      </c>
      <c r="BA32" s="17">
        <v>1.4</v>
      </c>
      <c r="BB32" s="17">
        <v>1.2</v>
      </c>
      <c r="BC32" s="17">
        <v>0.6</v>
      </c>
      <c r="BD32" s="17">
        <v>15.8</v>
      </c>
      <c r="BE32" s="17"/>
      <c r="BF32" s="17"/>
      <c r="BG32" s="17">
        <v>3.1</v>
      </c>
      <c r="BH32" s="17"/>
      <c r="BI32" s="17"/>
      <c r="BJ32" s="17">
        <v>-2.1</v>
      </c>
      <c r="BK32" s="17"/>
      <c r="BL32" s="17"/>
      <c r="BM32" s="17"/>
      <c r="BN32" s="17">
        <v>12.5</v>
      </c>
      <c r="BO32" s="17">
        <v>-8.1</v>
      </c>
      <c r="BP32" s="17">
        <v>-7.4</v>
      </c>
      <c r="BQ32" s="17">
        <v>9.6</v>
      </c>
      <c r="BR32" s="17"/>
      <c r="BS32" s="17">
        <v>16.2</v>
      </c>
      <c r="BT32" s="17">
        <v>7.6</v>
      </c>
      <c r="BU32" s="17"/>
      <c r="BV32" s="17"/>
      <c r="BW32" s="17"/>
      <c r="BX32" s="17"/>
      <c r="BY32" s="17"/>
      <c r="BZ32" s="17"/>
      <c r="CA32" s="17">
        <v>-0.4</v>
      </c>
      <c r="CB32" s="17">
        <v>114.8</v>
      </c>
      <c r="CC32" s="17">
        <v>51.2</v>
      </c>
      <c r="CD32" s="17">
        <v>16</v>
      </c>
      <c r="CE32" s="17">
        <v>12</v>
      </c>
      <c r="CF32" s="17">
        <v>10</v>
      </c>
      <c r="CG32" s="17"/>
      <c r="CH32" s="17">
        <v>0</v>
      </c>
      <c r="CI32" s="17">
        <v>0</v>
      </c>
      <c r="CJ32" s="17">
        <v>68.400000000000006</v>
      </c>
      <c r="CK32" s="17"/>
      <c r="CL32" s="17">
        <v>23.7</v>
      </c>
      <c r="CM32" s="17"/>
      <c r="CN32" s="17"/>
      <c r="CO32" s="17"/>
      <c r="CP32" s="17"/>
      <c r="CQ32" s="17"/>
      <c r="CR32" s="17">
        <v>34.9</v>
      </c>
      <c r="CS32" s="17">
        <v>8.6</v>
      </c>
      <c r="CT32" s="17">
        <v>-2</v>
      </c>
      <c r="CU32" s="17"/>
      <c r="CV32" s="17">
        <v>1.4</v>
      </c>
      <c r="CW32" s="17"/>
      <c r="CX32" s="17">
        <v>-5.6</v>
      </c>
      <c r="CY32" s="17">
        <v>8.1</v>
      </c>
      <c r="CZ32" s="17">
        <v>-2.6</v>
      </c>
      <c r="DA32" s="17"/>
      <c r="DB32" s="17">
        <v>0</v>
      </c>
      <c r="DC32" s="17">
        <v>-0.2</v>
      </c>
      <c r="DD32" s="17">
        <v>-0.9</v>
      </c>
      <c r="DE32" s="17">
        <v>25.7</v>
      </c>
      <c r="DF32" s="17">
        <v>9.89</v>
      </c>
      <c r="DG32" s="17"/>
      <c r="DH32" s="17">
        <v>0</v>
      </c>
      <c r="DI32" s="17">
        <v>1.8</v>
      </c>
      <c r="DJ32" s="17">
        <v>0.1</v>
      </c>
      <c r="DK32" s="17">
        <v>-0.9</v>
      </c>
      <c r="DL32" s="17">
        <v>0.4</v>
      </c>
      <c r="DM32" s="17">
        <v>0.6</v>
      </c>
      <c r="DN32" s="17"/>
      <c r="DO32" s="17">
        <v>-0.4</v>
      </c>
      <c r="DP32" s="17">
        <v>-1.2</v>
      </c>
      <c r="DQ32" s="17">
        <v>-2.6</v>
      </c>
      <c r="DR32" s="17">
        <v>-0.5</v>
      </c>
      <c r="DS32" s="17">
        <v>-3.8</v>
      </c>
      <c r="DT32" s="17">
        <v>0</v>
      </c>
      <c r="DU32" s="17">
        <v>0.5</v>
      </c>
      <c r="DV32" s="17">
        <v>0.1</v>
      </c>
      <c r="DW32" s="17"/>
      <c r="DX32" s="17"/>
      <c r="DY32" s="17">
        <v>-4.5</v>
      </c>
      <c r="DZ32" s="17">
        <v>1.1000000000000001</v>
      </c>
      <c r="EA32" s="17">
        <v>3.3</v>
      </c>
      <c r="EB32" s="17">
        <v>3.1</v>
      </c>
      <c r="EC32" s="17"/>
      <c r="ED32" s="17"/>
      <c r="EE32" s="17">
        <v>0.2</v>
      </c>
      <c r="EF32" s="17">
        <v>-4.3</v>
      </c>
      <c r="EG32" s="17">
        <v>-4.5</v>
      </c>
      <c r="EH32" s="17">
        <v>-0.6</v>
      </c>
      <c r="EI32" s="17">
        <v>-0.4</v>
      </c>
      <c r="EJ32" s="17"/>
      <c r="EK32" s="17">
        <v>2.6</v>
      </c>
      <c r="EL32" s="17">
        <v>-0.1</v>
      </c>
      <c r="EM32" s="17"/>
      <c r="EN32" s="17">
        <v>0.2</v>
      </c>
      <c r="EO32" s="17">
        <v>0.2</v>
      </c>
      <c r="EP32" s="17">
        <v>0.2</v>
      </c>
      <c r="EQ32" s="17">
        <v>-4.5</v>
      </c>
      <c r="ER32" s="17">
        <v>5.6</v>
      </c>
      <c r="ES32" s="17"/>
      <c r="ET32" s="17">
        <v>1.7</v>
      </c>
      <c r="EU32" s="17">
        <v>-0.2</v>
      </c>
      <c r="EV32" s="17">
        <v>0</v>
      </c>
      <c r="EW32" s="17">
        <v>0</v>
      </c>
      <c r="EX32" s="17">
        <v>8.9</v>
      </c>
      <c r="EY32" s="17">
        <v>1.4</v>
      </c>
      <c r="EZ32" s="17">
        <v>0.7</v>
      </c>
      <c r="FA32" s="17">
        <v>0.6</v>
      </c>
      <c r="FB32" s="17">
        <v>0.2</v>
      </c>
      <c r="FC32" s="17"/>
      <c r="FD32" s="17">
        <v>0.4</v>
      </c>
      <c r="FE32" s="17">
        <v>1.8</v>
      </c>
      <c r="FF32" s="17">
        <v>1.5</v>
      </c>
      <c r="FG32" s="17">
        <v>1.3</v>
      </c>
      <c r="FH32" s="17">
        <v>0</v>
      </c>
      <c r="FI32" s="17">
        <v>7.4</v>
      </c>
      <c r="FJ32" s="17">
        <v>3</v>
      </c>
      <c r="FK32" s="17">
        <v>0.1</v>
      </c>
      <c r="FL32" s="17">
        <v>2.1</v>
      </c>
      <c r="FM32" s="17">
        <v>3.4</v>
      </c>
      <c r="FN32" s="17">
        <v>11.87</v>
      </c>
      <c r="FO32" s="17">
        <v>1229.76</v>
      </c>
      <c r="FP32" s="15"/>
      <c r="FQ32" s="17">
        <v>2.60703</v>
      </c>
      <c r="FR32" s="17">
        <v>-0.08</v>
      </c>
      <c r="FS32" s="17">
        <v>2.6</v>
      </c>
      <c r="FT32" s="17">
        <v>1.8</v>
      </c>
      <c r="FU32" s="17">
        <v>1.4</v>
      </c>
      <c r="FV32" s="17">
        <v>0.7</v>
      </c>
      <c r="FW32" s="17">
        <v>0.2</v>
      </c>
      <c r="FX32" s="17">
        <v>1</v>
      </c>
      <c r="FY32" s="17">
        <v>10.227029999999999</v>
      </c>
    </row>
    <row r="33" spans="1:181" ht="24" customHeight="1" x14ac:dyDescent="0.3">
      <c r="A33" s="16" t="s">
        <v>57</v>
      </c>
      <c r="B33" s="16" t="s">
        <v>817</v>
      </c>
      <c r="C33" s="17">
        <v>35.200000000000003</v>
      </c>
      <c r="D33" s="17">
        <v>113.1</v>
      </c>
      <c r="E33" s="17">
        <v>38.1</v>
      </c>
      <c r="F33" s="17"/>
      <c r="G33" s="17"/>
      <c r="H33" s="17">
        <v>1.8</v>
      </c>
      <c r="I33" s="17">
        <v>23.8</v>
      </c>
      <c r="J33" s="17"/>
      <c r="K33" s="17"/>
      <c r="L33" s="17">
        <v>32.200000000000003</v>
      </c>
      <c r="M33" s="17">
        <v>24.1</v>
      </c>
      <c r="N33" s="17">
        <v>36</v>
      </c>
      <c r="O33" s="17">
        <v>51</v>
      </c>
      <c r="P33" s="17">
        <v>43.7</v>
      </c>
      <c r="Q33" s="17">
        <v>20.6</v>
      </c>
      <c r="R33" s="17">
        <v>33</v>
      </c>
      <c r="S33" s="17">
        <v>0</v>
      </c>
      <c r="T33" s="17"/>
      <c r="U33" s="17"/>
      <c r="V33" s="17"/>
      <c r="W33" s="17"/>
      <c r="X33" s="17">
        <v>8.1</v>
      </c>
      <c r="Y33" s="17">
        <v>1.4</v>
      </c>
      <c r="Z33" s="17">
        <v>0.6</v>
      </c>
      <c r="AA33" s="17">
        <v>2.5</v>
      </c>
      <c r="AB33" s="17">
        <v>0</v>
      </c>
      <c r="AC33" s="17"/>
      <c r="AD33" s="17">
        <v>20.3</v>
      </c>
      <c r="AE33" s="17"/>
      <c r="AF33" s="17"/>
      <c r="AG33" s="17"/>
      <c r="AH33" s="17"/>
      <c r="AI33" s="17">
        <v>18.100000000000001</v>
      </c>
      <c r="AJ33" s="17">
        <v>20.399999999999999</v>
      </c>
      <c r="AK33" s="17"/>
      <c r="AL33" s="17"/>
      <c r="AM33" s="17"/>
      <c r="AN33" s="17">
        <v>-0.2</v>
      </c>
      <c r="AO33" s="17">
        <v>65.8</v>
      </c>
      <c r="AP33" s="17">
        <v>10.1</v>
      </c>
      <c r="AQ33" s="17">
        <v>15.9</v>
      </c>
      <c r="AR33" s="17">
        <v>8.1999999999999993</v>
      </c>
      <c r="AS33" s="17">
        <v>0.5</v>
      </c>
      <c r="AT33" s="17">
        <v>2.6</v>
      </c>
      <c r="AU33" s="17">
        <v>1.4</v>
      </c>
      <c r="AV33" s="17">
        <v>39.9</v>
      </c>
      <c r="AW33" s="17">
        <v>14.8</v>
      </c>
      <c r="AX33" s="17">
        <v>58.2</v>
      </c>
      <c r="AY33" s="17">
        <v>11.2</v>
      </c>
      <c r="AZ33" s="17">
        <v>-1.8</v>
      </c>
      <c r="BA33" s="17">
        <v>2.2999999999999998</v>
      </c>
      <c r="BB33" s="17">
        <v>1.2</v>
      </c>
      <c r="BC33" s="17">
        <v>0.6</v>
      </c>
      <c r="BD33" s="17">
        <v>16.899999999999999</v>
      </c>
      <c r="BE33" s="17"/>
      <c r="BF33" s="17"/>
      <c r="BG33" s="17">
        <v>4.7</v>
      </c>
      <c r="BH33" s="17"/>
      <c r="BI33" s="17"/>
      <c r="BJ33" s="17">
        <v>-1.3</v>
      </c>
      <c r="BK33" s="17"/>
      <c r="BL33" s="17"/>
      <c r="BM33" s="17"/>
      <c r="BN33" s="17">
        <v>12</v>
      </c>
      <c r="BO33" s="17">
        <v>-5.0999999999999996</v>
      </c>
      <c r="BP33" s="17">
        <v>-6.8</v>
      </c>
      <c r="BQ33" s="17">
        <v>10.5</v>
      </c>
      <c r="BR33" s="17"/>
      <c r="BS33" s="17">
        <v>17.100000000000001</v>
      </c>
      <c r="BT33" s="17">
        <v>7.8</v>
      </c>
      <c r="BU33" s="17"/>
      <c r="BV33" s="17"/>
      <c r="BW33" s="17"/>
      <c r="BX33" s="17"/>
      <c r="BY33" s="17"/>
      <c r="BZ33" s="17"/>
      <c r="CA33" s="17">
        <v>-0.4</v>
      </c>
      <c r="CB33" s="17">
        <v>114.3</v>
      </c>
      <c r="CC33" s="17">
        <v>51.4</v>
      </c>
      <c r="CD33" s="17">
        <v>16.100000000000001</v>
      </c>
      <c r="CE33" s="17">
        <v>12</v>
      </c>
      <c r="CF33" s="17">
        <v>10</v>
      </c>
      <c r="CG33" s="17"/>
      <c r="CH33" s="17">
        <v>0</v>
      </c>
      <c r="CI33" s="17">
        <v>0</v>
      </c>
      <c r="CJ33" s="17">
        <v>68.099999999999994</v>
      </c>
      <c r="CK33" s="17"/>
      <c r="CL33" s="17">
        <v>22.9</v>
      </c>
      <c r="CM33" s="17"/>
      <c r="CN33" s="17"/>
      <c r="CO33" s="17"/>
      <c r="CP33" s="17"/>
      <c r="CQ33" s="17"/>
      <c r="CR33" s="17">
        <v>36.4</v>
      </c>
      <c r="CS33" s="17">
        <v>9.5</v>
      </c>
      <c r="CT33" s="17">
        <v>-2</v>
      </c>
      <c r="CU33" s="17"/>
      <c r="CV33" s="17">
        <v>1.4</v>
      </c>
      <c r="CW33" s="17"/>
      <c r="CX33" s="17">
        <v>-5.4</v>
      </c>
      <c r="CY33" s="17">
        <v>6.4</v>
      </c>
      <c r="CZ33" s="17">
        <v>-2.2999999999999998</v>
      </c>
      <c r="DA33" s="17"/>
      <c r="DB33" s="17">
        <v>0</v>
      </c>
      <c r="DC33" s="17">
        <v>-0.1</v>
      </c>
      <c r="DD33" s="17">
        <v>-1</v>
      </c>
      <c r="DE33" s="17">
        <v>19</v>
      </c>
      <c r="DF33" s="17">
        <v>7</v>
      </c>
      <c r="DG33" s="17"/>
      <c r="DH33" s="17">
        <v>0</v>
      </c>
      <c r="DI33" s="17">
        <v>1.8</v>
      </c>
      <c r="DJ33" s="17">
        <v>0.1</v>
      </c>
      <c r="DK33" s="17">
        <v>-0.5</v>
      </c>
      <c r="DL33" s="17">
        <v>0.4</v>
      </c>
      <c r="DM33" s="17">
        <v>0.6</v>
      </c>
      <c r="DN33" s="17"/>
      <c r="DO33" s="17">
        <v>-0.4</v>
      </c>
      <c r="DP33" s="17">
        <v>-1.3</v>
      </c>
      <c r="DQ33" s="17">
        <v>-3.2</v>
      </c>
      <c r="DR33" s="17">
        <v>-2.8</v>
      </c>
      <c r="DS33" s="17">
        <v>-3.8</v>
      </c>
      <c r="DT33" s="17">
        <v>0.1</v>
      </c>
      <c r="DU33" s="17">
        <v>0.6</v>
      </c>
      <c r="DV33" s="17">
        <v>0.1</v>
      </c>
      <c r="DW33" s="17"/>
      <c r="DX33" s="17"/>
      <c r="DY33" s="17">
        <v>-4.5</v>
      </c>
      <c r="DZ33" s="17">
        <v>1.1000000000000001</v>
      </c>
      <c r="EA33" s="17">
        <v>3.2</v>
      </c>
      <c r="EB33" s="17">
        <v>3</v>
      </c>
      <c r="EC33" s="17"/>
      <c r="ED33" s="17"/>
      <c r="EE33" s="17">
        <v>0.7</v>
      </c>
      <c r="EF33" s="17">
        <v>-5.4</v>
      </c>
      <c r="EG33" s="17">
        <v>-6</v>
      </c>
      <c r="EH33" s="17">
        <v>-0.7</v>
      </c>
      <c r="EI33" s="17">
        <v>-0.6</v>
      </c>
      <c r="EJ33" s="17"/>
      <c r="EK33" s="17">
        <v>2.6</v>
      </c>
      <c r="EL33" s="17">
        <v>-0.2</v>
      </c>
      <c r="EM33" s="17"/>
      <c r="EN33" s="17">
        <v>0.2</v>
      </c>
      <c r="EO33" s="17">
        <v>0.2</v>
      </c>
      <c r="EP33" s="17">
        <v>0.2</v>
      </c>
      <c r="EQ33" s="17">
        <v>-5.3</v>
      </c>
      <c r="ER33" s="17">
        <v>6.3</v>
      </c>
      <c r="ES33" s="17"/>
      <c r="ET33" s="17">
        <v>19.100000000000001</v>
      </c>
      <c r="EU33" s="17">
        <v>-0.2</v>
      </c>
      <c r="EV33" s="17">
        <v>0</v>
      </c>
      <c r="EW33" s="17">
        <v>0</v>
      </c>
      <c r="EX33" s="17">
        <v>7.7</v>
      </c>
      <c r="EY33" s="17">
        <v>1.2</v>
      </c>
      <c r="EZ33" s="17">
        <v>0.7</v>
      </c>
      <c r="FA33" s="17">
        <v>0.6</v>
      </c>
      <c r="FB33" s="17">
        <v>0.2</v>
      </c>
      <c r="FC33" s="17"/>
      <c r="FD33" s="17">
        <v>0.4</v>
      </c>
      <c r="FE33" s="17">
        <v>1.8</v>
      </c>
      <c r="FF33" s="17">
        <v>1.5</v>
      </c>
      <c r="FG33" s="17">
        <v>1.3</v>
      </c>
      <c r="FH33" s="17">
        <v>0</v>
      </c>
      <c r="FI33" s="17">
        <v>7.9</v>
      </c>
      <c r="FJ33" s="17">
        <v>2.5</v>
      </c>
      <c r="FK33" s="17">
        <v>0.4</v>
      </c>
      <c r="FL33" s="17">
        <v>2.1</v>
      </c>
      <c r="FM33" s="17">
        <v>3.4</v>
      </c>
      <c r="FN33" s="17">
        <v>12.09</v>
      </c>
      <c r="FO33" s="17">
        <v>1222.99</v>
      </c>
      <c r="FP33" s="15"/>
      <c r="FQ33" s="17">
        <v>2.7216200000000002</v>
      </c>
      <c r="FR33" s="17">
        <v>0.44</v>
      </c>
      <c r="FS33" s="17">
        <v>2.7</v>
      </c>
      <c r="FT33" s="17">
        <v>1.7</v>
      </c>
      <c r="FU33" s="17">
        <v>2.2999999999999998</v>
      </c>
      <c r="FV33" s="17">
        <v>1.6</v>
      </c>
      <c r="FW33" s="17">
        <v>0.3</v>
      </c>
      <c r="FX33" s="17">
        <v>0.7</v>
      </c>
      <c r="FY33" s="17">
        <v>12.46162</v>
      </c>
    </row>
    <row r="34" spans="1:181" ht="24" customHeight="1" x14ac:dyDescent="0.3">
      <c r="A34" s="18" t="s">
        <v>57</v>
      </c>
      <c r="B34" s="18" t="s">
        <v>818</v>
      </c>
      <c r="C34" s="19">
        <v>39.4</v>
      </c>
      <c r="D34" s="19">
        <v>108.3</v>
      </c>
      <c r="E34" s="19">
        <v>37.700000000000003</v>
      </c>
      <c r="F34" s="19"/>
      <c r="G34" s="19"/>
      <c r="H34" s="19">
        <v>15</v>
      </c>
      <c r="I34" s="19">
        <v>6.7</v>
      </c>
      <c r="J34" s="19"/>
      <c r="K34" s="19"/>
      <c r="L34" s="19">
        <v>33.799999999999997</v>
      </c>
      <c r="M34" s="19">
        <v>23.5</v>
      </c>
      <c r="N34" s="19">
        <v>34.6</v>
      </c>
      <c r="O34" s="19">
        <v>50.2</v>
      </c>
      <c r="P34" s="19">
        <v>42.4</v>
      </c>
      <c r="Q34" s="19">
        <v>19.7</v>
      </c>
      <c r="R34" s="19">
        <v>36.799999999999997</v>
      </c>
      <c r="S34" s="19">
        <v>0</v>
      </c>
      <c r="T34" s="19"/>
      <c r="U34" s="19"/>
      <c r="V34" s="19"/>
      <c r="W34" s="19"/>
      <c r="X34" s="19">
        <v>8</v>
      </c>
      <c r="Y34" s="19">
        <v>1.1000000000000001</v>
      </c>
      <c r="Z34" s="19">
        <v>0.4</v>
      </c>
      <c r="AA34" s="19">
        <v>2.4</v>
      </c>
      <c r="AB34" s="19">
        <v>0</v>
      </c>
      <c r="AC34" s="19"/>
      <c r="AD34" s="19">
        <v>19.600000000000001</v>
      </c>
      <c r="AE34" s="19"/>
      <c r="AF34" s="19"/>
      <c r="AG34" s="19"/>
      <c r="AH34" s="19"/>
      <c r="AI34" s="19">
        <v>16.600000000000001</v>
      </c>
      <c r="AJ34" s="19">
        <v>20.8</v>
      </c>
      <c r="AK34" s="19"/>
      <c r="AL34" s="19"/>
      <c r="AM34" s="19"/>
      <c r="AN34" s="19">
        <v>-0.5</v>
      </c>
      <c r="AO34" s="19">
        <v>65.5</v>
      </c>
      <c r="AP34" s="19">
        <v>10</v>
      </c>
      <c r="AQ34" s="19">
        <v>15.7</v>
      </c>
      <c r="AR34" s="19">
        <v>8.1999999999999993</v>
      </c>
      <c r="AS34" s="19">
        <v>0.5</v>
      </c>
      <c r="AT34" s="19">
        <v>2.6</v>
      </c>
      <c r="AU34" s="19">
        <v>1.5</v>
      </c>
      <c r="AV34" s="19">
        <v>37.9</v>
      </c>
      <c r="AW34" s="19">
        <v>12.7</v>
      </c>
      <c r="AX34" s="19">
        <v>56.4</v>
      </c>
      <c r="AY34" s="19">
        <v>10.199999999999999</v>
      </c>
      <c r="AZ34" s="19">
        <v>-2.1</v>
      </c>
      <c r="BA34" s="19">
        <v>3</v>
      </c>
      <c r="BB34" s="19">
        <v>1.2</v>
      </c>
      <c r="BC34" s="19">
        <v>0.6</v>
      </c>
      <c r="BD34" s="19">
        <v>17.399999999999999</v>
      </c>
      <c r="BE34" s="19"/>
      <c r="BF34" s="19"/>
      <c r="BG34" s="19">
        <v>2.5</v>
      </c>
      <c r="BH34" s="19"/>
      <c r="BI34" s="19"/>
      <c r="BJ34" s="19">
        <v>-0.7</v>
      </c>
      <c r="BK34" s="19"/>
      <c r="BL34" s="19"/>
      <c r="BM34" s="19"/>
      <c r="BN34" s="19">
        <v>10.4</v>
      </c>
      <c r="BO34" s="19">
        <v>-4.2</v>
      </c>
      <c r="BP34" s="19">
        <v>-12.5</v>
      </c>
      <c r="BQ34" s="19">
        <v>8.6</v>
      </c>
      <c r="BR34" s="19"/>
      <c r="BS34" s="19">
        <v>16.3</v>
      </c>
      <c r="BT34" s="19">
        <v>7.4</v>
      </c>
      <c r="BU34" s="19"/>
      <c r="BV34" s="19"/>
      <c r="BW34" s="19"/>
      <c r="BX34" s="19"/>
      <c r="BY34" s="19"/>
      <c r="BZ34" s="19"/>
      <c r="CA34" s="19">
        <v>-0.4</v>
      </c>
      <c r="CB34" s="19">
        <v>114.5</v>
      </c>
      <c r="CC34" s="19">
        <v>52.4</v>
      </c>
      <c r="CD34" s="19">
        <v>16</v>
      </c>
      <c r="CE34" s="19">
        <v>12</v>
      </c>
      <c r="CF34" s="19">
        <v>10</v>
      </c>
      <c r="CG34" s="19"/>
      <c r="CH34" s="19">
        <v>0</v>
      </c>
      <c r="CI34" s="19">
        <v>0</v>
      </c>
      <c r="CJ34" s="19">
        <v>67</v>
      </c>
      <c r="CK34" s="19"/>
      <c r="CL34" s="19">
        <v>20.8</v>
      </c>
      <c r="CM34" s="19"/>
      <c r="CN34" s="19"/>
      <c r="CO34" s="19"/>
      <c r="CP34" s="19"/>
      <c r="CQ34" s="19"/>
      <c r="CR34" s="19">
        <v>37.4</v>
      </c>
      <c r="CS34" s="19">
        <v>10.1</v>
      </c>
      <c r="CT34" s="19">
        <v>-2.2000000000000002</v>
      </c>
      <c r="CU34" s="19"/>
      <c r="CV34" s="19">
        <v>1.4</v>
      </c>
      <c r="CW34" s="19"/>
      <c r="CX34" s="19">
        <v>-5.3</v>
      </c>
      <c r="CY34" s="19">
        <v>9.3000000000000007</v>
      </c>
      <c r="CZ34" s="19">
        <v>-1.9</v>
      </c>
      <c r="DA34" s="19"/>
      <c r="DB34" s="19">
        <v>0</v>
      </c>
      <c r="DC34" s="19">
        <v>-0.1</v>
      </c>
      <c r="DD34" s="19">
        <v>-1</v>
      </c>
      <c r="DE34" s="19">
        <v>19.5</v>
      </c>
      <c r="DF34" s="19">
        <v>7.01</v>
      </c>
      <c r="DG34" s="19"/>
      <c r="DH34" s="19">
        <v>0</v>
      </c>
      <c r="DI34" s="19">
        <v>1.9</v>
      </c>
      <c r="DJ34" s="19">
        <v>0</v>
      </c>
      <c r="DK34" s="19">
        <v>-0.1</v>
      </c>
      <c r="DL34" s="19">
        <v>0.3</v>
      </c>
      <c r="DM34" s="19">
        <v>0.6</v>
      </c>
      <c r="DN34" s="19"/>
      <c r="DO34" s="19">
        <v>-0.4</v>
      </c>
      <c r="DP34" s="19">
        <v>-0.9</v>
      </c>
      <c r="DQ34" s="19">
        <v>-3.2</v>
      </c>
      <c r="DR34" s="19">
        <v>-6.4</v>
      </c>
      <c r="DS34" s="19">
        <v>-3.8</v>
      </c>
      <c r="DT34" s="19">
        <v>0</v>
      </c>
      <c r="DU34" s="19">
        <v>0.6</v>
      </c>
      <c r="DV34" s="19">
        <v>0</v>
      </c>
      <c r="DW34" s="19"/>
      <c r="DX34" s="19"/>
      <c r="DY34" s="19">
        <v>-4.5999999999999996</v>
      </c>
      <c r="DZ34" s="19">
        <v>0.5</v>
      </c>
      <c r="EA34" s="19">
        <v>3.2</v>
      </c>
      <c r="EB34" s="19">
        <v>2.9</v>
      </c>
      <c r="EC34" s="19"/>
      <c r="ED34" s="19"/>
      <c r="EE34" s="19">
        <v>2.2999999999999998</v>
      </c>
      <c r="EF34" s="19">
        <v>-6</v>
      </c>
      <c r="EG34" s="19">
        <v>-6.7</v>
      </c>
      <c r="EH34" s="19">
        <v>0</v>
      </c>
      <c r="EI34" s="19">
        <v>0</v>
      </c>
      <c r="EJ34" s="19"/>
      <c r="EK34" s="19">
        <v>2.6</v>
      </c>
      <c r="EL34" s="19">
        <v>-0.1</v>
      </c>
      <c r="EM34" s="19"/>
      <c r="EN34" s="19">
        <v>0.2</v>
      </c>
      <c r="EO34" s="19">
        <v>0.2</v>
      </c>
      <c r="EP34" s="19">
        <v>0.2</v>
      </c>
      <c r="EQ34" s="19">
        <v>-4.3</v>
      </c>
      <c r="ER34" s="19">
        <v>1.1000000000000001</v>
      </c>
      <c r="ES34" s="19"/>
      <c r="ET34" s="19">
        <v>3.2</v>
      </c>
      <c r="EU34" s="19">
        <v>-0.2</v>
      </c>
      <c r="EV34" s="19">
        <v>0</v>
      </c>
      <c r="EW34" s="19">
        <v>-1.3</v>
      </c>
      <c r="EX34" s="19">
        <v>5.6</v>
      </c>
      <c r="EY34" s="19">
        <v>1.2</v>
      </c>
      <c r="EZ34" s="19">
        <v>0.7</v>
      </c>
      <c r="FA34" s="19">
        <v>0.6</v>
      </c>
      <c r="FB34" s="19">
        <v>0.2</v>
      </c>
      <c r="FC34" s="19"/>
      <c r="FD34" s="19">
        <v>0.4</v>
      </c>
      <c r="FE34" s="19">
        <v>2</v>
      </c>
      <c r="FF34" s="19">
        <v>1.7</v>
      </c>
      <c r="FG34" s="19">
        <v>0.9</v>
      </c>
      <c r="FH34" s="19">
        <v>0</v>
      </c>
      <c r="FI34" s="19">
        <v>7.6</v>
      </c>
      <c r="FJ34" s="19">
        <v>1.7</v>
      </c>
      <c r="FK34" s="19">
        <v>0.6</v>
      </c>
      <c r="FL34" s="19">
        <v>3.2</v>
      </c>
      <c r="FM34" s="19">
        <v>3.7</v>
      </c>
      <c r="FN34" s="19">
        <v>11.07</v>
      </c>
      <c r="FO34" s="19">
        <v>1175.08</v>
      </c>
      <c r="FP34" s="15"/>
      <c r="FQ34" s="19">
        <v>2.6123500000000002</v>
      </c>
      <c r="FR34" s="19">
        <v>-0.43</v>
      </c>
      <c r="FS34" s="19">
        <v>2.6</v>
      </c>
      <c r="FT34" s="19">
        <v>1.8</v>
      </c>
      <c r="FU34" s="19">
        <v>2.2999999999999998</v>
      </c>
      <c r="FV34" s="19">
        <v>1.6</v>
      </c>
      <c r="FW34" s="19">
        <v>0.7</v>
      </c>
      <c r="FX34" s="19">
        <v>0.7</v>
      </c>
      <c r="FY34" s="19">
        <v>11.882350000000001</v>
      </c>
    </row>
    <row r="35" spans="1:181" ht="24" customHeight="1" x14ac:dyDescent="0.3">
      <c r="A35" s="13" t="s">
        <v>57</v>
      </c>
      <c r="B35" s="13" t="s">
        <v>819</v>
      </c>
      <c r="C35" s="14">
        <v>37.9</v>
      </c>
      <c r="D35" s="14">
        <v>119.5</v>
      </c>
      <c r="E35" s="14">
        <v>39</v>
      </c>
      <c r="F35" s="14"/>
      <c r="G35" s="14"/>
      <c r="H35" s="14">
        <v>1.3</v>
      </c>
      <c r="I35" s="14">
        <v>18</v>
      </c>
      <c r="J35" s="14"/>
      <c r="K35" s="14"/>
      <c r="L35" s="14">
        <v>24.6</v>
      </c>
      <c r="M35" s="14">
        <v>29</v>
      </c>
      <c r="N35" s="14">
        <v>40.700000000000003</v>
      </c>
      <c r="O35" s="14">
        <v>57.1</v>
      </c>
      <c r="P35" s="14">
        <v>51.6</v>
      </c>
      <c r="Q35" s="14">
        <v>26.3</v>
      </c>
      <c r="R35" s="14">
        <v>38.9</v>
      </c>
      <c r="S35" s="14">
        <v>0.1</v>
      </c>
      <c r="T35" s="14"/>
      <c r="U35" s="14"/>
      <c r="V35" s="14"/>
      <c r="W35" s="14"/>
      <c r="X35" s="14">
        <v>9.1</v>
      </c>
      <c r="Y35" s="14">
        <v>1.1000000000000001</v>
      </c>
      <c r="Z35" s="14">
        <v>0.4</v>
      </c>
      <c r="AA35" s="14">
        <v>2.5</v>
      </c>
      <c r="AB35" s="14">
        <v>0</v>
      </c>
      <c r="AC35" s="14"/>
      <c r="AD35" s="14">
        <v>19.3</v>
      </c>
      <c r="AE35" s="14"/>
      <c r="AF35" s="14"/>
      <c r="AG35" s="14"/>
      <c r="AH35" s="14"/>
      <c r="AI35" s="14">
        <v>17</v>
      </c>
      <c r="AJ35" s="14">
        <v>21.8</v>
      </c>
      <c r="AK35" s="14"/>
      <c r="AL35" s="14"/>
      <c r="AM35" s="14"/>
      <c r="AN35" s="14">
        <v>-0.7</v>
      </c>
      <c r="AO35" s="14">
        <v>63.3</v>
      </c>
      <c r="AP35" s="14">
        <v>9.6</v>
      </c>
      <c r="AQ35" s="14">
        <v>16.7</v>
      </c>
      <c r="AR35" s="14">
        <v>9.1999999999999993</v>
      </c>
      <c r="AS35" s="14">
        <v>0.3</v>
      </c>
      <c r="AT35" s="14">
        <v>2.6</v>
      </c>
      <c r="AU35" s="14">
        <v>1.2</v>
      </c>
      <c r="AV35" s="14">
        <v>41.1</v>
      </c>
      <c r="AW35" s="14">
        <v>16.3</v>
      </c>
      <c r="AX35" s="14">
        <v>-40.1</v>
      </c>
      <c r="AY35" s="14">
        <v>9</v>
      </c>
      <c r="AZ35" s="14">
        <v>-2.2999999999999998</v>
      </c>
      <c r="BA35" s="14">
        <v>3</v>
      </c>
      <c r="BB35" s="14">
        <v>1.2</v>
      </c>
      <c r="BC35" s="14">
        <v>0.6</v>
      </c>
      <c r="BD35" s="14">
        <v>16.600000000000001</v>
      </c>
      <c r="BE35" s="14"/>
      <c r="BF35" s="14"/>
      <c r="BG35" s="14">
        <v>5.0999999999999996</v>
      </c>
      <c r="BH35" s="14"/>
      <c r="BI35" s="14"/>
      <c r="BJ35" s="14">
        <v>3</v>
      </c>
      <c r="BK35" s="14"/>
      <c r="BL35" s="14"/>
      <c r="BM35" s="14"/>
      <c r="BN35" s="14">
        <v>13.6</v>
      </c>
      <c r="BO35" s="14">
        <v>5.7</v>
      </c>
      <c r="BP35" s="14">
        <v>1.2</v>
      </c>
      <c r="BQ35" s="14">
        <v>18.899999999999999</v>
      </c>
      <c r="BR35" s="14"/>
      <c r="BS35" s="14">
        <v>21.1</v>
      </c>
      <c r="BT35" s="14">
        <v>9.4</v>
      </c>
      <c r="BU35" s="14"/>
      <c r="BV35" s="14"/>
      <c r="BW35" s="14"/>
      <c r="BX35" s="14"/>
      <c r="BY35" s="14"/>
      <c r="BZ35" s="14"/>
      <c r="CA35" s="14">
        <v>-0.3</v>
      </c>
      <c r="CB35" s="14">
        <v>75.400000000000006</v>
      </c>
      <c r="CC35" s="14">
        <v>43.3</v>
      </c>
      <c r="CD35" s="14">
        <v>17.100000000000001</v>
      </c>
      <c r="CE35" s="14">
        <v>11.9</v>
      </c>
      <c r="CF35" s="14">
        <v>9.9</v>
      </c>
      <c r="CG35" s="14"/>
      <c r="CH35" s="14">
        <v>0</v>
      </c>
      <c r="CI35" s="14">
        <v>0</v>
      </c>
      <c r="CJ35" s="14">
        <v>76.5</v>
      </c>
      <c r="CK35" s="14"/>
      <c r="CL35" s="14">
        <v>34.1</v>
      </c>
      <c r="CM35" s="14"/>
      <c r="CN35" s="14"/>
      <c r="CO35" s="14"/>
      <c r="CP35" s="14"/>
      <c r="CQ35" s="14"/>
      <c r="CR35" s="14">
        <v>48.8</v>
      </c>
      <c r="CS35" s="14">
        <v>17.8</v>
      </c>
      <c r="CT35" s="14">
        <v>-2.2999999999999998</v>
      </c>
      <c r="CU35" s="14"/>
      <c r="CV35" s="14">
        <v>1.4</v>
      </c>
      <c r="CW35" s="14"/>
      <c r="CX35" s="14">
        <v>-5.3</v>
      </c>
      <c r="CY35" s="14">
        <v>9.8000000000000007</v>
      </c>
      <c r="CZ35" s="14">
        <v>-2.2000000000000002</v>
      </c>
      <c r="DA35" s="14"/>
      <c r="DB35" s="14">
        <v>0</v>
      </c>
      <c r="DC35" s="14">
        <v>-0.1</v>
      </c>
      <c r="DD35" s="14">
        <v>-1</v>
      </c>
      <c r="DE35" s="14">
        <v>24.8</v>
      </c>
      <c r="DF35" s="14">
        <v>5.9</v>
      </c>
      <c r="DG35" s="14"/>
      <c r="DH35" s="14">
        <v>0.2</v>
      </c>
      <c r="DI35" s="14">
        <v>1.8</v>
      </c>
      <c r="DJ35" s="14">
        <v>0</v>
      </c>
      <c r="DK35" s="14">
        <v>-0.6</v>
      </c>
      <c r="DL35" s="14">
        <v>0.3</v>
      </c>
      <c r="DM35" s="14">
        <v>0.6</v>
      </c>
      <c r="DN35" s="14"/>
      <c r="DO35" s="14">
        <v>-0.3</v>
      </c>
      <c r="DP35" s="14">
        <v>-1.5</v>
      </c>
      <c r="DQ35" s="14">
        <v>-2.8</v>
      </c>
      <c r="DR35" s="14">
        <v>-4.3</v>
      </c>
      <c r="DS35" s="14">
        <v>-3.7</v>
      </c>
      <c r="DT35" s="14">
        <v>0</v>
      </c>
      <c r="DU35" s="14">
        <v>0.6</v>
      </c>
      <c r="DV35" s="14">
        <v>0.1</v>
      </c>
      <c r="DW35" s="14"/>
      <c r="DX35" s="14"/>
      <c r="DY35" s="14">
        <v>-4.5</v>
      </c>
      <c r="DZ35" s="14">
        <v>1</v>
      </c>
      <c r="EA35" s="14">
        <v>3.3</v>
      </c>
      <c r="EB35" s="14">
        <v>2.9</v>
      </c>
      <c r="EC35" s="14"/>
      <c r="ED35" s="14"/>
      <c r="EE35" s="14">
        <v>0.9</v>
      </c>
      <c r="EF35" s="14">
        <v>-5.8</v>
      </c>
      <c r="EG35" s="14">
        <v>-6.6</v>
      </c>
      <c r="EH35" s="14">
        <v>-0.5</v>
      </c>
      <c r="EI35" s="14">
        <v>0</v>
      </c>
      <c r="EJ35" s="14"/>
      <c r="EK35" s="14">
        <v>2.6</v>
      </c>
      <c r="EL35" s="14">
        <v>-0.1</v>
      </c>
      <c r="EM35" s="14"/>
      <c r="EN35" s="14">
        <v>0.2</v>
      </c>
      <c r="EO35" s="14">
        <v>0.2</v>
      </c>
      <c r="EP35" s="14">
        <v>0.2</v>
      </c>
      <c r="EQ35" s="14">
        <v>-5.0999999999999996</v>
      </c>
      <c r="ER35" s="14">
        <v>1.8</v>
      </c>
      <c r="ES35" s="14"/>
      <c r="ET35" s="14">
        <v>1.1000000000000001</v>
      </c>
      <c r="EU35" s="14">
        <v>-0.2</v>
      </c>
      <c r="EV35" s="14">
        <v>-13.6</v>
      </c>
      <c r="EW35" s="14">
        <v>0</v>
      </c>
      <c r="EX35" s="14">
        <v>12.6</v>
      </c>
      <c r="EY35" s="14">
        <v>1.2</v>
      </c>
      <c r="EZ35" s="14">
        <v>0.7</v>
      </c>
      <c r="FA35" s="14">
        <v>0.6</v>
      </c>
      <c r="FB35" s="14">
        <v>0.2</v>
      </c>
      <c r="FC35" s="14"/>
      <c r="FD35" s="14">
        <v>0.4</v>
      </c>
      <c r="FE35" s="14">
        <v>2</v>
      </c>
      <c r="FF35" s="14">
        <v>1.7</v>
      </c>
      <c r="FG35" s="14">
        <v>1.2</v>
      </c>
      <c r="FH35" s="14">
        <v>0</v>
      </c>
      <c r="FI35" s="14">
        <v>6.8</v>
      </c>
      <c r="FJ35" s="14">
        <v>2.2000000000000002</v>
      </c>
      <c r="FK35" s="14">
        <v>0</v>
      </c>
      <c r="FL35" s="14">
        <v>2</v>
      </c>
      <c r="FM35" s="14">
        <v>1.9</v>
      </c>
      <c r="FN35" s="14">
        <v>11.5</v>
      </c>
      <c r="FO35" s="14">
        <v>1159.5</v>
      </c>
      <c r="FP35" s="15"/>
      <c r="FQ35" s="14">
        <v>2.4876499999999999</v>
      </c>
      <c r="FR35" s="14">
        <v>-0.94</v>
      </c>
      <c r="FS35" s="14">
        <v>2.4</v>
      </c>
      <c r="FT35" s="14">
        <v>1.7</v>
      </c>
      <c r="FU35" s="14">
        <v>2.2999999999999998</v>
      </c>
      <c r="FV35" s="14">
        <v>1.6</v>
      </c>
      <c r="FW35" s="14">
        <v>0.3</v>
      </c>
      <c r="FX35" s="14">
        <v>0.8</v>
      </c>
      <c r="FY35" s="14">
        <v>10.647650000000001</v>
      </c>
    </row>
    <row r="36" spans="1:181" ht="24" customHeight="1" x14ac:dyDescent="0.3">
      <c r="A36" s="16" t="s">
        <v>57</v>
      </c>
      <c r="B36" s="16" t="s">
        <v>820</v>
      </c>
      <c r="C36" s="17">
        <v>31.8</v>
      </c>
      <c r="D36" s="17">
        <v>112.4</v>
      </c>
      <c r="E36" s="17">
        <v>37.5</v>
      </c>
      <c r="F36" s="17"/>
      <c r="G36" s="17"/>
      <c r="H36" s="17">
        <v>-3.5</v>
      </c>
      <c r="I36" s="17">
        <v>6.2</v>
      </c>
      <c r="J36" s="17"/>
      <c r="K36" s="17"/>
      <c r="L36" s="17">
        <v>22.9</v>
      </c>
      <c r="M36" s="17">
        <v>24.9</v>
      </c>
      <c r="N36" s="17">
        <v>36.5</v>
      </c>
      <c r="O36" s="17">
        <v>53.9</v>
      </c>
      <c r="P36" s="17">
        <v>50.1</v>
      </c>
      <c r="Q36" s="17">
        <v>24.8</v>
      </c>
      <c r="R36" s="17">
        <v>41</v>
      </c>
      <c r="S36" s="17">
        <v>-0.1</v>
      </c>
      <c r="T36" s="17"/>
      <c r="U36" s="17"/>
      <c r="V36" s="17"/>
      <c r="W36" s="17"/>
      <c r="X36" s="17">
        <v>7.1</v>
      </c>
      <c r="Y36" s="17">
        <v>0.9</v>
      </c>
      <c r="Z36" s="17">
        <v>0.3</v>
      </c>
      <c r="AA36" s="17">
        <v>2.5</v>
      </c>
      <c r="AB36" s="17">
        <v>0</v>
      </c>
      <c r="AC36" s="17"/>
      <c r="AD36" s="17">
        <v>19.2</v>
      </c>
      <c r="AE36" s="17"/>
      <c r="AF36" s="17"/>
      <c r="AG36" s="17"/>
      <c r="AH36" s="17"/>
      <c r="AI36" s="17">
        <v>13.9</v>
      </c>
      <c r="AJ36" s="17">
        <v>23</v>
      </c>
      <c r="AK36" s="17"/>
      <c r="AL36" s="17"/>
      <c r="AM36" s="17"/>
      <c r="AN36" s="17">
        <v>-0.7</v>
      </c>
      <c r="AO36" s="17">
        <v>64.8</v>
      </c>
      <c r="AP36" s="17">
        <v>9.9</v>
      </c>
      <c r="AQ36" s="17">
        <v>16</v>
      </c>
      <c r="AR36" s="17">
        <v>8.6</v>
      </c>
      <c r="AS36" s="17">
        <v>0.3</v>
      </c>
      <c r="AT36" s="17">
        <v>2.6</v>
      </c>
      <c r="AU36" s="17">
        <v>1.4</v>
      </c>
      <c r="AV36" s="17">
        <v>37.5</v>
      </c>
      <c r="AW36" s="17">
        <v>12.9</v>
      </c>
      <c r="AX36" s="17">
        <v>-42.7</v>
      </c>
      <c r="AY36" s="17">
        <v>8.1999999999999993</v>
      </c>
      <c r="AZ36" s="17">
        <v>-4.0999999999999996</v>
      </c>
      <c r="BA36" s="17">
        <v>1.8</v>
      </c>
      <c r="BB36" s="17">
        <v>1.2</v>
      </c>
      <c r="BC36" s="17">
        <v>0.6</v>
      </c>
      <c r="BD36" s="17">
        <v>14</v>
      </c>
      <c r="BE36" s="17"/>
      <c r="BF36" s="17"/>
      <c r="BG36" s="17">
        <v>4</v>
      </c>
      <c r="BH36" s="17"/>
      <c r="BI36" s="17"/>
      <c r="BJ36" s="17">
        <v>1.5</v>
      </c>
      <c r="BK36" s="17"/>
      <c r="BL36" s="17"/>
      <c r="BM36" s="17"/>
      <c r="BN36" s="17">
        <v>10.199999999999999</v>
      </c>
      <c r="BO36" s="17">
        <v>3.5</v>
      </c>
      <c r="BP36" s="17">
        <v>-1</v>
      </c>
      <c r="BQ36" s="17">
        <v>16.7</v>
      </c>
      <c r="BR36" s="17"/>
      <c r="BS36" s="17">
        <v>20</v>
      </c>
      <c r="BT36" s="17">
        <v>9</v>
      </c>
      <c r="BU36" s="17"/>
      <c r="BV36" s="17"/>
      <c r="BW36" s="17"/>
      <c r="BX36" s="17"/>
      <c r="BY36" s="17"/>
      <c r="BZ36" s="17"/>
      <c r="CA36" s="17">
        <v>-0.4</v>
      </c>
      <c r="CB36" s="17">
        <v>73.3</v>
      </c>
      <c r="CC36" s="17">
        <v>43.2</v>
      </c>
      <c r="CD36" s="17">
        <v>16.8</v>
      </c>
      <c r="CE36" s="17">
        <v>11.9</v>
      </c>
      <c r="CF36" s="17">
        <v>10</v>
      </c>
      <c r="CG36" s="17"/>
      <c r="CH36" s="17">
        <v>0</v>
      </c>
      <c r="CI36" s="17">
        <v>0</v>
      </c>
      <c r="CJ36" s="17">
        <v>72.8</v>
      </c>
      <c r="CK36" s="17"/>
      <c r="CL36" s="17">
        <v>28.8</v>
      </c>
      <c r="CM36" s="17"/>
      <c r="CN36" s="17"/>
      <c r="CO36" s="17"/>
      <c r="CP36" s="17"/>
      <c r="CQ36" s="17"/>
      <c r="CR36" s="17">
        <v>31.2</v>
      </c>
      <c r="CS36" s="17">
        <v>19</v>
      </c>
      <c r="CT36" s="17">
        <v>-2</v>
      </c>
      <c r="CU36" s="17"/>
      <c r="CV36" s="17">
        <v>1.4</v>
      </c>
      <c r="CW36" s="17"/>
      <c r="CX36" s="17">
        <v>-5.4</v>
      </c>
      <c r="CY36" s="17">
        <v>8.9</v>
      </c>
      <c r="CZ36" s="17">
        <v>-2.4</v>
      </c>
      <c r="DA36" s="17"/>
      <c r="DB36" s="17">
        <v>0</v>
      </c>
      <c r="DC36" s="17">
        <v>-0.1</v>
      </c>
      <c r="DD36" s="17">
        <v>-0.9</v>
      </c>
      <c r="DE36" s="17">
        <v>9.1</v>
      </c>
      <c r="DF36" s="17">
        <v>8.61</v>
      </c>
      <c r="DG36" s="17"/>
      <c r="DH36" s="17">
        <v>0.2</v>
      </c>
      <c r="DI36" s="17">
        <v>1.9</v>
      </c>
      <c r="DJ36" s="17">
        <v>0</v>
      </c>
      <c r="DK36" s="17">
        <v>-1.2</v>
      </c>
      <c r="DL36" s="17">
        <v>0.3</v>
      </c>
      <c r="DM36" s="17">
        <v>0.6</v>
      </c>
      <c r="DN36" s="17"/>
      <c r="DO36" s="17">
        <v>-0.2</v>
      </c>
      <c r="DP36" s="17">
        <v>-1.5</v>
      </c>
      <c r="DQ36" s="17">
        <v>-2.8</v>
      </c>
      <c r="DR36" s="17">
        <v>-4.5</v>
      </c>
      <c r="DS36" s="17">
        <v>-3.6</v>
      </c>
      <c r="DT36" s="17">
        <v>0.1</v>
      </c>
      <c r="DU36" s="17">
        <v>0.6</v>
      </c>
      <c r="DV36" s="17">
        <v>0.1</v>
      </c>
      <c r="DW36" s="17"/>
      <c r="DX36" s="17"/>
      <c r="DY36" s="17">
        <v>-4.5</v>
      </c>
      <c r="DZ36" s="17">
        <v>1.3</v>
      </c>
      <c r="EA36" s="17">
        <v>3.1</v>
      </c>
      <c r="EB36" s="17">
        <v>2.8</v>
      </c>
      <c r="EC36" s="17"/>
      <c r="ED36" s="17"/>
      <c r="EE36" s="17">
        <v>1.8</v>
      </c>
      <c r="EF36" s="17">
        <v>-7.1</v>
      </c>
      <c r="EG36" s="17">
        <v>-7.6</v>
      </c>
      <c r="EH36" s="17">
        <v>-0.7</v>
      </c>
      <c r="EI36" s="17">
        <v>-0.7</v>
      </c>
      <c r="EJ36" s="17"/>
      <c r="EK36" s="17">
        <v>2.6</v>
      </c>
      <c r="EL36" s="17">
        <v>-0.1</v>
      </c>
      <c r="EM36" s="17"/>
      <c r="EN36" s="17">
        <v>0.2</v>
      </c>
      <c r="EO36" s="17">
        <v>0.2</v>
      </c>
      <c r="EP36" s="17">
        <v>0.2</v>
      </c>
      <c r="EQ36" s="17">
        <v>-5.4</v>
      </c>
      <c r="ER36" s="17">
        <v>2</v>
      </c>
      <c r="ES36" s="17"/>
      <c r="ET36" s="17">
        <v>0.5</v>
      </c>
      <c r="EU36" s="17">
        <v>-0.2</v>
      </c>
      <c r="EV36" s="17">
        <v>-13.9</v>
      </c>
      <c r="EW36" s="17">
        <v>-0.1</v>
      </c>
      <c r="EX36" s="17">
        <v>12.8</v>
      </c>
      <c r="EY36" s="17">
        <v>1.2</v>
      </c>
      <c r="EZ36" s="17">
        <v>0.7</v>
      </c>
      <c r="FA36" s="17">
        <v>0.6</v>
      </c>
      <c r="FB36" s="17">
        <v>0.2</v>
      </c>
      <c r="FC36" s="17"/>
      <c r="FD36" s="17">
        <v>0.4</v>
      </c>
      <c r="FE36" s="17">
        <v>2</v>
      </c>
      <c r="FF36" s="17">
        <v>1.7</v>
      </c>
      <c r="FG36" s="17">
        <v>1.4</v>
      </c>
      <c r="FH36" s="17">
        <v>0</v>
      </c>
      <c r="FI36" s="17">
        <v>6.2</v>
      </c>
      <c r="FJ36" s="17">
        <v>1.3</v>
      </c>
      <c r="FK36" s="17">
        <v>0</v>
      </c>
      <c r="FL36" s="17">
        <v>1.9</v>
      </c>
      <c r="FM36" s="17">
        <v>1.8</v>
      </c>
      <c r="FN36" s="17">
        <v>10.28</v>
      </c>
      <c r="FO36" s="17">
        <v>1032.19</v>
      </c>
      <c r="FP36" s="15"/>
      <c r="FQ36" s="17">
        <v>2.4986600000000001</v>
      </c>
      <c r="FR36" s="17">
        <v>-1.04</v>
      </c>
      <c r="FS36" s="17">
        <v>3.2</v>
      </c>
      <c r="FT36" s="17">
        <v>1.7</v>
      </c>
      <c r="FU36" s="17">
        <v>2.2999999999999998</v>
      </c>
      <c r="FV36" s="17">
        <v>1.6</v>
      </c>
      <c r="FW36" s="17">
        <v>0</v>
      </c>
      <c r="FX36" s="17">
        <v>0.7</v>
      </c>
      <c r="FY36" s="17">
        <v>10.95866</v>
      </c>
    </row>
    <row r="37" spans="1:181" ht="24" customHeight="1" x14ac:dyDescent="0.3">
      <c r="A37" s="16" t="s">
        <v>57</v>
      </c>
      <c r="B37" s="16" t="s">
        <v>821</v>
      </c>
      <c r="C37" s="17">
        <v>32.9</v>
      </c>
      <c r="D37" s="17">
        <v>115.2</v>
      </c>
      <c r="E37" s="17">
        <v>39.299999999999997</v>
      </c>
      <c r="F37" s="17"/>
      <c r="G37" s="17"/>
      <c r="H37" s="17">
        <v>-8.6</v>
      </c>
      <c r="I37" s="17">
        <v>10.9</v>
      </c>
      <c r="J37" s="17"/>
      <c r="K37" s="17"/>
      <c r="L37" s="17">
        <v>22.7</v>
      </c>
      <c r="M37" s="17">
        <v>25.7</v>
      </c>
      <c r="N37" s="17">
        <v>36.9</v>
      </c>
      <c r="O37" s="17">
        <v>52.1</v>
      </c>
      <c r="P37" s="17">
        <v>50.4</v>
      </c>
      <c r="Q37" s="17">
        <v>24.9</v>
      </c>
      <c r="R37" s="17">
        <v>38.4</v>
      </c>
      <c r="S37" s="17">
        <v>0</v>
      </c>
      <c r="T37" s="17"/>
      <c r="U37" s="17"/>
      <c r="V37" s="17"/>
      <c r="W37" s="17"/>
      <c r="X37" s="17">
        <v>4.7</v>
      </c>
      <c r="Y37" s="17">
        <v>0.7</v>
      </c>
      <c r="Z37" s="17">
        <v>0.2</v>
      </c>
      <c r="AA37" s="17">
        <v>2.5</v>
      </c>
      <c r="AB37" s="17">
        <v>0</v>
      </c>
      <c r="AC37" s="17"/>
      <c r="AD37" s="17">
        <v>19.3</v>
      </c>
      <c r="AE37" s="17"/>
      <c r="AF37" s="17"/>
      <c r="AG37" s="17"/>
      <c r="AH37" s="17"/>
      <c r="AI37" s="17">
        <v>12.5</v>
      </c>
      <c r="AJ37" s="17">
        <v>21.4</v>
      </c>
      <c r="AK37" s="17"/>
      <c r="AL37" s="17"/>
      <c r="AM37" s="17"/>
      <c r="AN37" s="17">
        <v>-0.7</v>
      </c>
      <c r="AO37" s="17">
        <v>61.8</v>
      </c>
      <c r="AP37" s="17">
        <v>9.6</v>
      </c>
      <c r="AQ37" s="17">
        <v>16</v>
      </c>
      <c r="AR37" s="17">
        <v>8</v>
      </c>
      <c r="AS37" s="17">
        <v>0.7</v>
      </c>
      <c r="AT37" s="17">
        <v>2.6</v>
      </c>
      <c r="AU37" s="17">
        <v>1.2</v>
      </c>
      <c r="AV37" s="17">
        <v>37.5</v>
      </c>
      <c r="AW37" s="17">
        <v>12.8</v>
      </c>
      <c r="AX37" s="17">
        <v>-42.7</v>
      </c>
      <c r="AY37" s="17">
        <v>10.8</v>
      </c>
      <c r="AZ37" s="17">
        <v>-2.2000000000000002</v>
      </c>
      <c r="BA37" s="17">
        <v>1.3</v>
      </c>
      <c r="BB37" s="17">
        <v>1.2</v>
      </c>
      <c r="BC37" s="17">
        <v>0.6</v>
      </c>
      <c r="BD37" s="17">
        <v>17.399999999999999</v>
      </c>
      <c r="BE37" s="17"/>
      <c r="BF37" s="17"/>
      <c r="BG37" s="17">
        <v>4.4000000000000004</v>
      </c>
      <c r="BH37" s="17"/>
      <c r="BI37" s="17"/>
      <c r="BJ37" s="17">
        <v>1.4</v>
      </c>
      <c r="BK37" s="17"/>
      <c r="BL37" s="17"/>
      <c r="BM37" s="17"/>
      <c r="BN37" s="17">
        <v>9.4</v>
      </c>
      <c r="BO37" s="17">
        <v>3.6</v>
      </c>
      <c r="BP37" s="17">
        <v>-0.9</v>
      </c>
      <c r="BQ37" s="17">
        <v>16.8</v>
      </c>
      <c r="BR37" s="17"/>
      <c r="BS37" s="17">
        <v>19.8</v>
      </c>
      <c r="BT37" s="17">
        <v>8.9</v>
      </c>
      <c r="BU37" s="17"/>
      <c r="BV37" s="17"/>
      <c r="BW37" s="17"/>
      <c r="BX37" s="17"/>
      <c r="BY37" s="17"/>
      <c r="BZ37" s="17"/>
      <c r="CA37" s="17">
        <v>-0.3</v>
      </c>
      <c r="CB37" s="17">
        <v>53.6</v>
      </c>
      <c r="CC37" s="17">
        <v>42.4</v>
      </c>
      <c r="CD37" s="17">
        <v>16.399999999999999</v>
      </c>
      <c r="CE37" s="17">
        <v>12</v>
      </c>
      <c r="CF37" s="17">
        <v>10</v>
      </c>
      <c r="CG37" s="17"/>
      <c r="CH37" s="17">
        <v>0</v>
      </c>
      <c r="CI37" s="17">
        <v>0</v>
      </c>
      <c r="CJ37" s="17">
        <v>71.900000000000006</v>
      </c>
      <c r="CK37" s="17"/>
      <c r="CL37" s="17">
        <v>27.5</v>
      </c>
      <c r="CM37" s="17"/>
      <c r="CN37" s="17"/>
      <c r="CO37" s="17"/>
      <c r="CP37" s="17"/>
      <c r="CQ37" s="17"/>
      <c r="CR37" s="17">
        <v>27</v>
      </c>
      <c r="CS37" s="17">
        <v>16.600000000000001</v>
      </c>
      <c r="CT37" s="17">
        <v>-2.1</v>
      </c>
      <c r="CU37" s="17"/>
      <c r="CV37" s="17">
        <v>1.4</v>
      </c>
      <c r="CW37" s="17"/>
      <c r="CX37" s="17">
        <v>-5.3</v>
      </c>
      <c r="CY37" s="17">
        <v>9.4</v>
      </c>
      <c r="CZ37" s="17">
        <v>-2.1</v>
      </c>
      <c r="DA37" s="17"/>
      <c r="DB37" s="17">
        <v>0</v>
      </c>
      <c r="DC37" s="17">
        <v>-0.1</v>
      </c>
      <c r="DD37" s="17">
        <v>-1</v>
      </c>
      <c r="DE37" s="17">
        <v>23.8</v>
      </c>
      <c r="DF37" s="17">
        <v>9.07</v>
      </c>
      <c r="DG37" s="17"/>
      <c r="DH37" s="17">
        <v>0.2</v>
      </c>
      <c r="DI37" s="17">
        <v>1.8</v>
      </c>
      <c r="DJ37" s="17">
        <v>0</v>
      </c>
      <c r="DK37" s="17">
        <v>-2</v>
      </c>
      <c r="DL37" s="17">
        <v>0.4</v>
      </c>
      <c r="DM37" s="17">
        <v>0.6</v>
      </c>
      <c r="DN37" s="17"/>
      <c r="DO37" s="17">
        <v>-0.2</v>
      </c>
      <c r="DP37" s="17">
        <v>-1.3</v>
      </c>
      <c r="DQ37" s="17">
        <v>-2.6</v>
      </c>
      <c r="DR37" s="17">
        <v>-4.4000000000000004</v>
      </c>
      <c r="DS37" s="17">
        <v>-3.4</v>
      </c>
      <c r="DT37" s="17">
        <v>-0.1</v>
      </c>
      <c r="DU37" s="17">
        <v>0.5</v>
      </c>
      <c r="DV37" s="17">
        <v>0.1</v>
      </c>
      <c r="DW37" s="17"/>
      <c r="DX37" s="17"/>
      <c r="DY37" s="17">
        <v>-4.5</v>
      </c>
      <c r="DZ37" s="17">
        <v>0.9</v>
      </c>
      <c r="EA37" s="17">
        <v>3.1</v>
      </c>
      <c r="EB37" s="17">
        <v>2.8</v>
      </c>
      <c r="EC37" s="17"/>
      <c r="ED37" s="17"/>
      <c r="EE37" s="17">
        <v>1.2</v>
      </c>
      <c r="EF37" s="17">
        <v>-5.4</v>
      </c>
      <c r="EG37" s="17">
        <v>-6</v>
      </c>
      <c r="EH37" s="17">
        <v>-0.4</v>
      </c>
      <c r="EI37" s="17">
        <v>-0.6</v>
      </c>
      <c r="EJ37" s="17"/>
      <c r="EK37" s="17">
        <v>2.6</v>
      </c>
      <c r="EL37" s="17">
        <v>-0.1</v>
      </c>
      <c r="EM37" s="17"/>
      <c r="EN37" s="17">
        <v>0.2</v>
      </c>
      <c r="EO37" s="17">
        <v>0.2</v>
      </c>
      <c r="EP37" s="17">
        <v>0.2</v>
      </c>
      <c r="EQ37" s="17">
        <v>-1</v>
      </c>
      <c r="ER37" s="17">
        <v>1.4</v>
      </c>
      <c r="ES37" s="17"/>
      <c r="ET37" s="17">
        <v>0.4</v>
      </c>
      <c r="EU37" s="17">
        <v>-0.2</v>
      </c>
      <c r="EV37" s="17">
        <v>-13.8</v>
      </c>
      <c r="EW37" s="17">
        <v>-5.3</v>
      </c>
      <c r="EX37" s="17">
        <v>9.1999999999999993</v>
      </c>
      <c r="EY37" s="17">
        <v>1.2</v>
      </c>
      <c r="EZ37" s="17">
        <v>0.7</v>
      </c>
      <c r="FA37" s="17">
        <v>0.6</v>
      </c>
      <c r="FB37" s="17">
        <v>0.2</v>
      </c>
      <c r="FC37" s="17"/>
      <c r="FD37" s="17">
        <v>0.4</v>
      </c>
      <c r="FE37" s="17">
        <v>1.8</v>
      </c>
      <c r="FF37" s="17">
        <v>1.5</v>
      </c>
      <c r="FG37" s="17">
        <v>1.2</v>
      </c>
      <c r="FH37" s="17">
        <v>0</v>
      </c>
      <c r="FI37" s="17">
        <v>6.2</v>
      </c>
      <c r="FJ37" s="17">
        <v>2.5</v>
      </c>
      <c r="FK37" s="17">
        <v>0</v>
      </c>
      <c r="FL37" s="17">
        <v>2.8</v>
      </c>
      <c r="FM37" s="17">
        <v>4.8</v>
      </c>
      <c r="FN37" s="17">
        <v>8.61</v>
      </c>
      <c r="FO37" s="17">
        <v>1018.58</v>
      </c>
      <c r="FP37" s="15"/>
      <c r="FQ37" s="17">
        <v>2.5027499999999998</v>
      </c>
      <c r="FR37" s="17">
        <v>-0.96</v>
      </c>
      <c r="FS37" s="17">
        <v>2.4</v>
      </c>
      <c r="FT37" s="17">
        <v>1.6</v>
      </c>
      <c r="FU37" s="17">
        <v>2.2999999999999998</v>
      </c>
      <c r="FV37" s="17">
        <v>1.6</v>
      </c>
      <c r="FW37" s="17">
        <v>0</v>
      </c>
      <c r="FX37" s="17">
        <v>0.7</v>
      </c>
      <c r="FY37" s="17">
        <v>10.142749999999999</v>
      </c>
    </row>
    <row r="38" spans="1:181" ht="24" customHeight="1" x14ac:dyDescent="0.3">
      <c r="A38" s="16" t="s">
        <v>57</v>
      </c>
      <c r="B38" s="16" t="s">
        <v>822</v>
      </c>
      <c r="C38" s="17">
        <v>35</v>
      </c>
      <c r="D38" s="17">
        <v>122.4</v>
      </c>
      <c r="E38" s="17">
        <v>40.700000000000003</v>
      </c>
      <c r="F38" s="17"/>
      <c r="G38" s="17"/>
      <c r="H38" s="17">
        <v>-8.9</v>
      </c>
      <c r="I38" s="17">
        <v>3.6</v>
      </c>
      <c r="J38" s="17"/>
      <c r="K38" s="17"/>
      <c r="L38" s="17">
        <v>22.4</v>
      </c>
      <c r="M38" s="17">
        <v>25.1</v>
      </c>
      <c r="N38" s="17">
        <v>36.4</v>
      </c>
      <c r="O38" s="17">
        <v>51.7</v>
      </c>
      <c r="P38" s="17">
        <v>47.8</v>
      </c>
      <c r="Q38" s="17">
        <v>23.1</v>
      </c>
      <c r="R38" s="17">
        <v>41.2</v>
      </c>
      <c r="S38" s="17">
        <v>0</v>
      </c>
      <c r="T38" s="17"/>
      <c r="U38" s="17"/>
      <c r="V38" s="17"/>
      <c r="W38" s="17"/>
      <c r="X38" s="17">
        <v>5.8</v>
      </c>
      <c r="Y38" s="17">
        <v>0.9</v>
      </c>
      <c r="Z38" s="17">
        <v>0.3</v>
      </c>
      <c r="AA38" s="17">
        <v>2.2999999999999998</v>
      </c>
      <c r="AB38" s="17">
        <v>0</v>
      </c>
      <c r="AC38" s="17"/>
      <c r="AD38" s="17">
        <v>18.3</v>
      </c>
      <c r="AE38" s="17"/>
      <c r="AF38" s="17"/>
      <c r="AG38" s="17"/>
      <c r="AH38" s="17"/>
      <c r="AI38" s="17">
        <v>14.2</v>
      </c>
      <c r="AJ38" s="17">
        <v>21.4</v>
      </c>
      <c r="AK38" s="17"/>
      <c r="AL38" s="17"/>
      <c r="AM38" s="17"/>
      <c r="AN38" s="17">
        <v>-0.6</v>
      </c>
      <c r="AO38" s="17">
        <v>64</v>
      </c>
      <c r="AP38" s="17">
        <v>10.199999999999999</v>
      </c>
      <c r="AQ38" s="17">
        <v>16.100000000000001</v>
      </c>
      <c r="AR38" s="17">
        <v>8</v>
      </c>
      <c r="AS38" s="17">
        <v>0.6</v>
      </c>
      <c r="AT38" s="17">
        <v>2.6</v>
      </c>
      <c r="AU38" s="17">
        <v>1.4</v>
      </c>
      <c r="AV38" s="17">
        <v>37.5</v>
      </c>
      <c r="AW38" s="17">
        <v>12.7</v>
      </c>
      <c r="AX38" s="17">
        <v>-43.1</v>
      </c>
      <c r="AY38" s="17">
        <v>12</v>
      </c>
      <c r="AZ38" s="17">
        <v>-0.5</v>
      </c>
      <c r="BA38" s="17">
        <v>1.2</v>
      </c>
      <c r="BB38" s="17">
        <v>1.2</v>
      </c>
      <c r="BC38" s="17">
        <v>0.6</v>
      </c>
      <c r="BD38" s="17">
        <v>18</v>
      </c>
      <c r="BE38" s="17"/>
      <c r="BF38" s="17"/>
      <c r="BG38" s="17">
        <v>4.2</v>
      </c>
      <c r="BH38" s="17"/>
      <c r="BI38" s="17"/>
      <c r="BJ38" s="17">
        <v>0.5</v>
      </c>
      <c r="BK38" s="17"/>
      <c r="BL38" s="17"/>
      <c r="BM38" s="17"/>
      <c r="BN38" s="17">
        <v>11.3</v>
      </c>
      <c r="BO38" s="17">
        <v>-4.5</v>
      </c>
      <c r="BP38" s="17">
        <v>-8.9</v>
      </c>
      <c r="BQ38" s="17">
        <v>13.6</v>
      </c>
      <c r="BR38" s="17"/>
      <c r="BS38" s="17">
        <v>18.600000000000001</v>
      </c>
      <c r="BT38" s="17">
        <v>8.4</v>
      </c>
      <c r="BU38" s="17"/>
      <c r="BV38" s="17"/>
      <c r="BW38" s="17"/>
      <c r="BX38" s="17"/>
      <c r="BY38" s="17"/>
      <c r="BZ38" s="17"/>
      <c r="CA38" s="17">
        <v>-0.4</v>
      </c>
      <c r="CB38" s="17">
        <v>54.3</v>
      </c>
      <c r="CC38" s="17">
        <v>42.2</v>
      </c>
      <c r="CD38" s="17">
        <v>15.7</v>
      </c>
      <c r="CE38" s="17">
        <v>12</v>
      </c>
      <c r="CF38" s="17">
        <v>9.9</v>
      </c>
      <c r="CG38" s="17"/>
      <c r="CH38" s="17">
        <v>0</v>
      </c>
      <c r="CI38" s="17">
        <v>0</v>
      </c>
      <c r="CJ38" s="17">
        <v>73.8</v>
      </c>
      <c r="CK38" s="17"/>
      <c r="CL38" s="17">
        <v>30.3</v>
      </c>
      <c r="CM38" s="17"/>
      <c r="CN38" s="17"/>
      <c r="CO38" s="17"/>
      <c r="CP38" s="17"/>
      <c r="CQ38" s="17"/>
      <c r="CR38" s="17">
        <v>27.6</v>
      </c>
      <c r="CS38" s="17">
        <v>16.899999999999999</v>
      </c>
      <c r="CT38" s="17">
        <v>-2.2000000000000002</v>
      </c>
      <c r="CU38" s="17"/>
      <c r="CV38" s="17">
        <v>1.4</v>
      </c>
      <c r="CW38" s="17"/>
      <c r="CX38" s="17">
        <v>-5.2</v>
      </c>
      <c r="CY38" s="17">
        <v>7</v>
      </c>
      <c r="CZ38" s="17">
        <v>0</v>
      </c>
      <c r="DA38" s="17"/>
      <c r="DB38" s="17">
        <v>0</v>
      </c>
      <c r="DC38" s="17">
        <v>-0.1</v>
      </c>
      <c r="DD38" s="17">
        <v>-0.9</v>
      </c>
      <c r="DE38" s="17">
        <v>30.5</v>
      </c>
      <c r="DF38" s="17">
        <v>10.14</v>
      </c>
      <c r="DG38" s="17"/>
      <c r="DH38" s="17">
        <v>0.2</v>
      </c>
      <c r="DI38" s="17">
        <v>1.7</v>
      </c>
      <c r="DJ38" s="17">
        <v>0</v>
      </c>
      <c r="DK38" s="17">
        <v>-0.9</v>
      </c>
      <c r="DL38" s="17">
        <v>0.3</v>
      </c>
      <c r="DM38" s="17">
        <v>0.6</v>
      </c>
      <c r="DN38" s="17"/>
      <c r="DO38" s="17">
        <v>-0.2</v>
      </c>
      <c r="DP38" s="17">
        <v>-1</v>
      </c>
      <c r="DQ38" s="17">
        <v>-2.6</v>
      </c>
      <c r="DR38" s="17">
        <v>-4.5999999999999996</v>
      </c>
      <c r="DS38" s="17">
        <v>-2.9</v>
      </c>
      <c r="DT38" s="17">
        <v>-0.2</v>
      </c>
      <c r="DU38" s="17">
        <v>0.6</v>
      </c>
      <c r="DV38" s="17">
        <v>0.1</v>
      </c>
      <c r="DW38" s="17"/>
      <c r="DX38" s="17"/>
      <c r="DY38" s="17">
        <v>-4.5</v>
      </c>
      <c r="DZ38" s="17">
        <v>1.1000000000000001</v>
      </c>
      <c r="EA38" s="17">
        <v>3.3</v>
      </c>
      <c r="EB38" s="17">
        <v>3</v>
      </c>
      <c r="EC38" s="17"/>
      <c r="ED38" s="17"/>
      <c r="EE38" s="17">
        <v>1.9</v>
      </c>
      <c r="EF38" s="17">
        <v>-5.7</v>
      </c>
      <c r="EG38" s="17">
        <v>-6.3</v>
      </c>
      <c r="EH38" s="17">
        <v>-0.8</v>
      </c>
      <c r="EI38" s="17">
        <v>-0.7</v>
      </c>
      <c r="EJ38" s="17"/>
      <c r="EK38" s="17">
        <v>2.6</v>
      </c>
      <c r="EL38" s="17">
        <v>-0.1</v>
      </c>
      <c r="EM38" s="17"/>
      <c r="EN38" s="17">
        <v>0.2</v>
      </c>
      <c r="EO38" s="17">
        <v>0.2</v>
      </c>
      <c r="EP38" s="17">
        <v>0.2</v>
      </c>
      <c r="EQ38" s="17">
        <v>-2.2999999999999998</v>
      </c>
      <c r="ER38" s="17">
        <v>1.3</v>
      </c>
      <c r="ES38" s="17"/>
      <c r="ET38" s="17">
        <v>10.4</v>
      </c>
      <c r="EU38" s="17">
        <v>-0.2</v>
      </c>
      <c r="EV38" s="17">
        <v>-13.5</v>
      </c>
      <c r="EW38" s="17">
        <v>-4.4000000000000004</v>
      </c>
      <c r="EX38" s="17">
        <v>5.9</v>
      </c>
      <c r="EY38" s="17">
        <v>1.2</v>
      </c>
      <c r="EZ38" s="17">
        <v>0.7</v>
      </c>
      <c r="FA38" s="17">
        <v>0.6</v>
      </c>
      <c r="FB38" s="17">
        <v>0.2</v>
      </c>
      <c r="FC38" s="17"/>
      <c r="FD38" s="17">
        <v>0.4</v>
      </c>
      <c r="FE38" s="17">
        <v>1.8</v>
      </c>
      <c r="FF38" s="17">
        <v>1.5</v>
      </c>
      <c r="FG38" s="17">
        <v>1.5</v>
      </c>
      <c r="FH38" s="17">
        <v>0</v>
      </c>
      <c r="FI38" s="17">
        <v>8.1</v>
      </c>
      <c r="FJ38" s="17">
        <v>1.8</v>
      </c>
      <c r="FK38" s="17">
        <v>0</v>
      </c>
      <c r="FL38" s="17">
        <v>2.5</v>
      </c>
      <c r="FM38" s="17">
        <v>4.8</v>
      </c>
      <c r="FN38" s="17">
        <v>8.92</v>
      </c>
      <c r="FO38" s="17">
        <v>1028.46</v>
      </c>
      <c r="FP38" s="15"/>
      <c r="FQ38" s="17">
        <v>2.6261199999999998</v>
      </c>
      <c r="FR38" s="17">
        <v>-0.72</v>
      </c>
      <c r="FS38" s="17">
        <v>2.6</v>
      </c>
      <c r="FT38" s="17">
        <v>1.6</v>
      </c>
      <c r="FU38" s="17">
        <v>2.2999999999999998</v>
      </c>
      <c r="FV38" s="17">
        <v>1.6</v>
      </c>
      <c r="FW38" s="17">
        <v>-0.3</v>
      </c>
      <c r="FX38" s="17">
        <v>0.4</v>
      </c>
      <c r="FY38" s="17">
        <v>10.106120000000001</v>
      </c>
    </row>
    <row r="39" spans="1:181" ht="24" customHeight="1" x14ac:dyDescent="0.3">
      <c r="A39" s="16" t="s">
        <v>57</v>
      </c>
      <c r="B39" s="16" t="s">
        <v>823</v>
      </c>
      <c r="C39" s="17">
        <v>34.200000000000003</v>
      </c>
      <c r="D39" s="17">
        <v>138.5</v>
      </c>
      <c r="E39" s="17">
        <v>43.8</v>
      </c>
      <c r="F39" s="17"/>
      <c r="G39" s="17"/>
      <c r="H39" s="17">
        <v>-4.0999999999999996</v>
      </c>
      <c r="I39" s="17">
        <v>16.100000000000001</v>
      </c>
      <c r="J39" s="17"/>
      <c r="K39" s="17"/>
      <c r="L39" s="17">
        <v>33.4</v>
      </c>
      <c r="M39" s="17">
        <v>37.4</v>
      </c>
      <c r="N39" s="17">
        <v>50.1</v>
      </c>
      <c r="O39" s="17">
        <v>65.2</v>
      </c>
      <c r="P39" s="17">
        <v>53.3</v>
      </c>
      <c r="Q39" s="17">
        <v>26.6</v>
      </c>
      <c r="R39" s="17">
        <v>54.8</v>
      </c>
      <c r="S39" s="17">
        <v>0</v>
      </c>
      <c r="T39" s="17"/>
      <c r="U39" s="17"/>
      <c r="V39" s="17"/>
      <c r="W39" s="17"/>
      <c r="X39" s="17">
        <v>7.1</v>
      </c>
      <c r="Y39" s="17">
        <v>0.7</v>
      </c>
      <c r="Z39" s="17">
        <v>0.2</v>
      </c>
      <c r="AA39" s="17">
        <v>0</v>
      </c>
      <c r="AB39" s="17">
        <v>0</v>
      </c>
      <c r="AC39" s="17"/>
      <c r="AD39" s="17">
        <v>19.2</v>
      </c>
      <c r="AE39" s="17"/>
      <c r="AF39" s="17"/>
      <c r="AG39" s="17"/>
      <c r="AH39" s="17"/>
      <c r="AI39" s="17">
        <v>15.1</v>
      </c>
      <c r="AJ39" s="17">
        <v>24.8</v>
      </c>
      <c r="AK39" s="17"/>
      <c r="AL39" s="17"/>
      <c r="AM39" s="17"/>
      <c r="AN39" s="17">
        <v>-0.4</v>
      </c>
      <c r="AO39" s="17">
        <v>70.099999999999994</v>
      </c>
      <c r="AP39" s="17">
        <v>11.1</v>
      </c>
      <c r="AQ39" s="17">
        <v>15.2</v>
      </c>
      <c r="AR39" s="17">
        <v>7.5</v>
      </c>
      <c r="AS39" s="17">
        <v>0.5</v>
      </c>
      <c r="AT39" s="17">
        <v>2.6</v>
      </c>
      <c r="AU39" s="17">
        <v>1.5</v>
      </c>
      <c r="AV39" s="17">
        <v>45.7</v>
      </c>
      <c r="AW39" s="17">
        <v>21</v>
      </c>
      <c r="AX39" s="17">
        <v>-35.1</v>
      </c>
      <c r="AY39" s="17">
        <v>14.2</v>
      </c>
      <c r="AZ39" s="17">
        <v>0.7</v>
      </c>
      <c r="BA39" s="17">
        <v>1.9</v>
      </c>
      <c r="BB39" s="17">
        <v>1.2</v>
      </c>
      <c r="BC39" s="17">
        <v>0.8</v>
      </c>
      <c r="BD39" s="17">
        <v>16.600000000000001</v>
      </c>
      <c r="BE39" s="17"/>
      <c r="BF39" s="17"/>
      <c r="BG39" s="17">
        <v>7.2</v>
      </c>
      <c r="BH39" s="17"/>
      <c r="BI39" s="17"/>
      <c r="BJ39" s="17">
        <v>0.7</v>
      </c>
      <c r="BK39" s="17"/>
      <c r="BL39" s="17"/>
      <c r="BM39" s="17"/>
      <c r="BN39" s="17">
        <v>15.9</v>
      </c>
      <c r="BO39" s="17">
        <v>0.1</v>
      </c>
      <c r="BP39" s="17">
        <v>-4.2</v>
      </c>
      <c r="BQ39" s="17">
        <v>19.399999999999999</v>
      </c>
      <c r="BR39" s="17"/>
      <c r="BS39" s="17">
        <v>21.1</v>
      </c>
      <c r="BT39" s="17">
        <v>9.5</v>
      </c>
      <c r="BU39" s="17"/>
      <c r="BV39" s="17"/>
      <c r="BW39" s="17"/>
      <c r="BX39" s="17"/>
      <c r="BY39" s="17"/>
      <c r="BZ39" s="17"/>
      <c r="CA39" s="17">
        <v>-0.4</v>
      </c>
      <c r="CB39" s="17">
        <v>53.2</v>
      </c>
      <c r="CC39" s="17">
        <v>41.6</v>
      </c>
      <c r="CD39" s="17">
        <v>19.600000000000001</v>
      </c>
      <c r="CE39" s="17">
        <v>12</v>
      </c>
      <c r="CF39" s="17">
        <v>10</v>
      </c>
      <c r="CG39" s="17"/>
      <c r="CH39" s="17">
        <v>0</v>
      </c>
      <c r="CI39" s="17">
        <v>0</v>
      </c>
      <c r="CJ39" s="17">
        <v>81.2</v>
      </c>
      <c r="CK39" s="17"/>
      <c r="CL39" s="17">
        <v>50.4</v>
      </c>
      <c r="CM39" s="17"/>
      <c r="CN39" s="17"/>
      <c r="CO39" s="17"/>
      <c r="CP39" s="17"/>
      <c r="CQ39" s="17"/>
      <c r="CR39" s="17">
        <v>34.299999999999997</v>
      </c>
      <c r="CS39" s="17">
        <v>20.9</v>
      </c>
      <c r="CT39" s="17">
        <v>-2</v>
      </c>
      <c r="CU39" s="17"/>
      <c r="CV39" s="17">
        <v>1.4</v>
      </c>
      <c r="CW39" s="17"/>
      <c r="CX39" s="17">
        <v>-5.0999999999999996</v>
      </c>
      <c r="CY39" s="17">
        <v>2.5</v>
      </c>
      <c r="CZ39" s="17">
        <v>-1.5</v>
      </c>
      <c r="DA39" s="17"/>
      <c r="DB39" s="17">
        <v>0</v>
      </c>
      <c r="DC39" s="17">
        <v>0.1</v>
      </c>
      <c r="DD39" s="17">
        <v>-1.1000000000000001</v>
      </c>
      <c r="DE39" s="17">
        <v>25.8</v>
      </c>
      <c r="DF39" s="17">
        <v>9.91</v>
      </c>
      <c r="DG39" s="17"/>
      <c r="DH39" s="17">
        <v>0.2</v>
      </c>
      <c r="DI39" s="17">
        <v>1.9</v>
      </c>
      <c r="DJ39" s="17">
        <v>0</v>
      </c>
      <c r="DK39" s="17">
        <v>-1.2</v>
      </c>
      <c r="DL39" s="17">
        <v>0.4</v>
      </c>
      <c r="DM39" s="17">
        <v>0.6</v>
      </c>
      <c r="DN39" s="17"/>
      <c r="DO39" s="17">
        <v>-0.1</v>
      </c>
      <c r="DP39" s="17">
        <v>-0.3</v>
      </c>
      <c r="DQ39" s="17">
        <v>-2.7</v>
      </c>
      <c r="DR39" s="17">
        <v>-4</v>
      </c>
      <c r="DS39" s="17">
        <v>-2.7</v>
      </c>
      <c r="DT39" s="17">
        <v>0.2</v>
      </c>
      <c r="DU39" s="17">
        <v>0.6</v>
      </c>
      <c r="DV39" s="17">
        <v>0.1</v>
      </c>
      <c r="DW39" s="17"/>
      <c r="DX39" s="17"/>
      <c r="DY39" s="17">
        <v>-4.5</v>
      </c>
      <c r="DZ39" s="17">
        <v>1.3</v>
      </c>
      <c r="EA39" s="17">
        <v>3.2</v>
      </c>
      <c r="EB39" s="17">
        <v>2.9</v>
      </c>
      <c r="EC39" s="17"/>
      <c r="ED39" s="17"/>
      <c r="EE39" s="17">
        <v>0.7</v>
      </c>
      <c r="EF39" s="17">
        <v>-4.3</v>
      </c>
      <c r="EG39" s="17">
        <v>-4.3</v>
      </c>
      <c r="EH39" s="17">
        <v>-0.6</v>
      </c>
      <c r="EI39" s="17">
        <v>-0.5</v>
      </c>
      <c r="EJ39" s="17"/>
      <c r="EK39" s="17">
        <v>2.6</v>
      </c>
      <c r="EL39" s="17">
        <v>-0.1</v>
      </c>
      <c r="EM39" s="17"/>
      <c r="EN39" s="17">
        <v>0.2</v>
      </c>
      <c r="EO39" s="17">
        <v>0.2</v>
      </c>
      <c r="EP39" s="17">
        <v>0.2</v>
      </c>
      <c r="EQ39" s="17">
        <v>-5.8</v>
      </c>
      <c r="ER39" s="17">
        <v>10.8</v>
      </c>
      <c r="ES39" s="17"/>
      <c r="ET39" s="17">
        <v>8.5</v>
      </c>
      <c r="EU39" s="17">
        <v>-0.2</v>
      </c>
      <c r="EV39" s="17">
        <v>-11.3</v>
      </c>
      <c r="EW39" s="17">
        <v>-4</v>
      </c>
      <c r="EX39" s="17">
        <v>11.3</v>
      </c>
      <c r="EY39" s="17">
        <v>1.3</v>
      </c>
      <c r="EZ39" s="17">
        <v>0.7</v>
      </c>
      <c r="FA39" s="17">
        <v>0.6</v>
      </c>
      <c r="FB39" s="17">
        <v>0.2</v>
      </c>
      <c r="FC39" s="17"/>
      <c r="FD39" s="17">
        <v>0.4</v>
      </c>
      <c r="FE39" s="17">
        <v>2.2000000000000002</v>
      </c>
      <c r="FF39" s="17">
        <v>1.9</v>
      </c>
      <c r="FG39" s="17">
        <v>2.1</v>
      </c>
      <c r="FH39" s="17">
        <v>0</v>
      </c>
      <c r="FI39" s="17">
        <v>6</v>
      </c>
      <c r="FJ39" s="17">
        <v>5.0999999999999996</v>
      </c>
      <c r="FK39" s="17">
        <v>0</v>
      </c>
      <c r="FL39" s="17">
        <v>1.8</v>
      </c>
      <c r="FM39" s="17">
        <v>4.9000000000000004</v>
      </c>
      <c r="FN39" s="17">
        <v>12.28</v>
      </c>
      <c r="FO39" s="17">
        <v>1252.79</v>
      </c>
      <c r="FP39" s="15"/>
      <c r="FQ39" s="17">
        <v>2.8375400000000002</v>
      </c>
      <c r="FR39" s="17">
        <v>-0.25</v>
      </c>
      <c r="FS39" s="17">
        <v>2.8</v>
      </c>
      <c r="FT39" s="17">
        <v>1.7</v>
      </c>
      <c r="FU39" s="17">
        <v>2.2999999999999998</v>
      </c>
      <c r="FV39" s="17">
        <v>1.5</v>
      </c>
      <c r="FW39" s="17">
        <v>-0.2</v>
      </c>
      <c r="FX39" s="17">
        <v>0.8</v>
      </c>
      <c r="FY39" s="17">
        <v>11.487539999999999</v>
      </c>
    </row>
    <row r="40" spans="1:181" ht="24" customHeight="1" x14ac:dyDescent="0.3">
      <c r="A40" s="16" t="s">
        <v>57</v>
      </c>
      <c r="B40" s="16" t="s">
        <v>824</v>
      </c>
      <c r="C40" s="17">
        <v>35.9</v>
      </c>
      <c r="D40" s="17">
        <v>135.9</v>
      </c>
      <c r="E40" s="17">
        <v>42.7</v>
      </c>
      <c r="F40" s="17"/>
      <c r="G40" s="17"/>
      <c r="H40" s="17">
        <v>-3.8</v>
      </c>
      <c r="I40" s="17">
        <v>10.3</v>
      </c>
      <c r="J40" s="17"/>
      <c r="K40" s="17"/>
      <c r="L40" s="17">
        <v>30</v>
      </c>
      <c r="M40" s="17">
        <v>35.700000000000003</v>
      </c>
      <c r="N40" s="17">
        <v>47.6</v>
      </c>
      <c r="O40" s="17">
        <v>61.2</v>
      </c>
      <c r="P40" s="17">
        <v>56</v>
      </c>
      <c r="Q40" s="17">
        <v>28.8</v>
      </c>
      <c r="R40" s="17">
        <v>49.2</v>
      </c>
      <c r="S40" s="17">
        <v>0.1</v>
      </c>
      <c r="T40" s="17"/>
      <c r="U40" s="17"/>
      <c r="V40" s="17"/>
      <c r="W40" s="17"/>
      <c r="X40" s="17">
        <v>9.3000000000000007</v>
      </c>
      <c r="Y40" s="17">
        <v>0.7</v>
      </c>
      <c r="Z40" s="17">
        <v>0.1</v>
      </c>
      <c r="AA40" s="17">
        <v>2.2999999999999998</v>
      </c>
      <c r="AB40" s="17">
        <v>0</v>
      </c>
      <c r="AC40" s="17"/>
      <c r="AD40" s="17">
        <v>20.2</v>
      </c>
      <c r="AE40" s="17"/>
      <c r="AF40" s="17"/>
      <c r="AG40" s="17"/>
      <c r="AH40" s="17"/>
      <c r="AI40" s="17">
        <v>16.5</v>
      </c>
      <c r="AJ40" s="17">
        <v>23.8</v>
      </c>
      <c r="AK40" s="17"/>
      <c r="AL40" s="17"/>
      <c r="AM40" s="17"/>
      <c r="AN40" s="17">
        <v>-0.8</v>
      </c>
      <c r="AO40" s="17">
        <v>69.7</v>
      </c>
      <c r="AP40" s="17">
        <v>10.5</v>
      </c>
      <c r="AQ40" s="17">
        <v>15.9</v>
      </c>
      <c r="AR40" s="17">
        <v>8</v>
      </c>
      <c r="AS40" s="17">
        <v>0.9</v>
      </c>
      <c r="AT40" s="17">
        <v>2.6</v>
      </c>
      <c r="AU40" s="17">
        <v>1.4</v>
      </c>
      <c r="AV40" s="17">
        <v>46</v>
      </c>
      <c r="AW40" s="17">
        <v>21.2</v>
      </c>
      <c r="AX40" s="17">
        <v>-35</v>
      </c>
      <c r="AY40" s="17">
        <v>13</v>
      </c>
      <c r="AZ40" s="17">
        <v>0</v>
      </c>
      <c r="BA40" s="17">
        <v>1.7</v>
      </c>
      <c r="BB40" s="17">
        <v>1.2</v>
      </c>
      <c r="BC40" s="17">
        <v>0.5</v>
      </c>
      <c r="BD40" s="17">
        <v>17.7</v>
      </c>
      <c r="BE40" s="17"/>
      <c r="BF40" s="17"/>
      <c r="BG40" s="17">
        <v>7.9</v>
      </c>
      <c r="BH40" s="17"/>
      <c r="BI40" s="17"/>
      <c r="BJ40" s="17">
        <v>1.3</v>
      </c>
      <c r="BK40" s="17"/>
      <c r="BL40" s="17"/>
      <c r="BM40" s="17"/>
      <c r="BN40" s="17">
        <v>14.1</v>
      </c>
      <c r="BO40" s="17">
        <v>8.5</v>
      </c>
      <c r="BP40" s="17">
        <v>3.7</v>
      </c>
      <c r="BQ40" s="17">
        <v>22.3</v>
      </c>
      <c r="BR40" s="17"/>
      <c r="BS40" s="17">
        <v>22.4</v>
      </c>
      <c r="BT40" s="17">
        <v>10.1</v>
      </c>
      <c r="BU40" s="17"/>
      <c r="BV40" s="17"/>
      <c r="BW40" s="17"/>
      <c r="BX40" s="17"/>
      <c r="BY40" s="17"/>
      <c r="BZ40" s="17"/>
      <c r="CA40" s="17">
        <v>-0.3</v>
      </c>
      <c r="CB40" s="17">
        <v>52.9</v>
      </c>
      <c r="CC40" s="17">
        <v>42.1</v>
      </c>
      <c r="CD40" s="17">
        <v>20.8</v>
      </c>
      <c r="CE40" s="17">
        <v>11.9</v>
      </c>
      <c r="CF40" s="17">
        <v>9.9</v>
      </c>
      <c r="CG40" s="17"/>
      <c r="CH40" s="17">
        <v>0</v>
      </c>
      <c r="CI40" s="17">
        <v>0</v>
      </c>
      <c r="CJ40" s="17">
        <v>79.2</v>
      </c>
      <c r="CK40" s="17"/>
      <c r="CL40" s="17">
        <v>47.4</v>
      </c>
      <c r="CM40" s="17"/>
      <c r="CN40" s="17"/>
      <c r="CO40" s="17"/>
      <c r="CP40" s="17"/>
      <c r="CQ40" s="17"/>
      <c r="CR40" s="17">
        <v>36.4</v>
      </c>
      <c r="CS40" s="17">
        <v>22.2</v>
      </c>
      <c r="CT40" s="17">
        <v>-2</v>
      </c>
      <c r="CU40" s="17"/>
      <c r="CV40" s="17">
        <v>1.4</v>
      </c>
      <c r="CW40" s="17"/>
      <c r="CX40" s="17">
        <v>-5</v>
      </c>
      <c r="CY40" s="17">
        <v>5.2</v>
      </c>
      <c r="CZ40" s="17">
        <v>-2.1</v>
      </c>
      <c r="DA40" s="17"/>
      <c r="DB40" s="17">
        <v>0</v>
      </c>
      <c r="DC40" s="17">
        <v>-0.1</v>
      </c>
      <c r="DD40" s="17">
        <v>-0.8</v>
      </c>
      <c r="DE40" s="17">
        <v>20.6</v>
      </c>
      <c r="DF40" s="17">
        <v>8.56</v>
      </c>
      <c r="DG40" s="17"/>
      <c r="DH40" s="17">
        <v>0.2</v>
      </c>
      <c r="DI40" s="17">
        <v>1.9</v>
      </c>
      <c r="DJ40" s="17">
        <v>0.1</v>
      </c>
      <c r="DK40" s="17">
        <v>-1.2</v>
      </c>
      <c r="DL40" s="17">
        <v>0.2</v>
      </c>
      <c r="DM40" s="17">
        <v>0.6</v>
      </c>
      <c r="DN40" s="17"/>
      <c r="DO40" s="17">
        <v>-0.1</v>
      </c>
      <c r="DP40" s="17">
        <v>-0.1</v>
      </c>
      <c r="DQ40" s="17">
        <v>-2.6</v>
      </c>
      <c r="DR40" s="17">
        <v>-4</v>
      </c>
      <c r="DS40" s="17">
        <v>-1.3</v>
      </c>
      <c r="DT40" s="17">
        <v>0.2</v>
      </c>
      <c r="DU40" s="17">
        <v>0.6</v>
      </c>
      <c r="DV40" s="17">
        <v>0.1</v>
      </c>
      <c r="DW40" s="17"/>
      <c r="DX40" s="17"/>
      <c r="DY40" s="17">
        <v>-4.5</v>
      </c>
      <c r="DZ40" s="17">
        <v>0</v>
      </c>
      <c r="EA40" s="17">
        <v>3.1</v>
      </c>
      <c r="EB40" s="17">
        <v>2.8</v>
      </c>
      <c r="EC40" s="17"/>
      <c r="ED40" s="17"/>
      <c r="EE40" s="17">
        <v>1.7</v>
      </c>
      <c r="EF40" s="17">
        <v>-5</v>
      </c>
      <c r="EG40" s="17">
        <v>-5.4</v>
      </c>
      <c r="EH40" s="17">
        <v>-0.7</v>
      </c>
      <c r="EI40" s="17">
        <v>-0.6</v>
      </c>
      <c r="EJ40" s="17"/>
      <c r="EK40" s="17">
        <v>2.6</v>
      </c>
      <c r="EL40" s="17">
        <v>-0.1</v>
      </c>
      <c r="EM40" s="17"/>
      <c r="EN40" s="17">
        <v>0.2</v>
      </c>
      <c r="EO40" s="17">
        <v>0.2</v>
      </c>
      <c r="EP40" s="17">
        <v>0.2</v>
      </c>
      <c r="EQ40" s="17">
        <v>-5.5</v>
      </c>
      <c r="ER40" s="17">
        <v>6.3</v>
      </c>
      <c r="ES40" s="17"/>
      <c r="ET40" s="17">
        <v>2.2000000000000002</v>
      </c>
      <c r="EU40" s="17">
        <v>-0.2</v>
      </c>
      <c r="EV40" s="17">
        <v>-10.4</v>
      </c>
      <c r="EW40" s="17">
        <v>-6.5</v>
      </c>
      <c r="EX40" s="17">
        <v>15.8</v>
      </c>
      <c r="EY40" s="17">
        <v>1.5</v>
      </c>
      <c r="EZ40" s="17">
        <v>0.7</v>
      </c>
      <c r="FA40" s="17">
        <v>0.6</v>
      </c>
      <c r="FB40" s="17">
        <v>0.2</v>
      </c>
      <c r="FC40" s="17"/>
      <c r="FD40" s="17">
        <v>0.4</v>
      </c>
      <c r="FE40" s="17">
        <v>2.4</v>
      </c>
      <c r="FF40" s="17">
        <v>2.1</v>
      </c>
      <c r="FG40" s="17">
        <v>2.2000000000000002</v>
      </c>
      <c r="FH40" s="17">
        <v>0</v>
      </c>
      <c r="FI40" s="17">
        <v>6.3</v>
      </c>
      <c r="FJ40" s="17">
        <v>5</v>
      </c>
      <c r="FK40" s="17">
        <v>0</v>
      </c>
      <c r="FL40" s="17">
        <v>3.5</v>
      </c>
      <c r="FM40" s="17">
        <v>4.7</v>
      </c>
      <c r="FN40" s="17">
        <v>12.51</v>
      </c>
      <c r="FO40" s="17">
        <v>1248.47</v>
      </c>
      <c r="FP40" s="15"/>
      <c r="FQ40" s="17">
        <v>2.5980699999999999</v>
      </c>
      <c r="FR40" s="17">
        <v>0.15</v>
      </c>
      <c r="FS40" s="17">
        <v>2.6</v>
      </c>
      <c r="FT40" s="17">
        <v>1.7</v>
      </c>
      <c r="FU40" s="17">
        <v>2.2999999999999998</v>
      </c>
      <c r="FV40" s="17">
        <v>1.6</v>
      </c>
      <c r="FW40" s="17">
        <v>0</v>
      </c>
      <c r="FX40" s="17">
        <v>0.7</v>
      </c>
      <c r="FY40" s="17">
        <v>11.648070000000001</v>
      </c>
    </row>
    <row r="41" spans="1:181" ht="24" customHeight="1" x14ac:dyDescent="0.3">
      <c r="A41" s="16" t="s">
        <v>57</v>
      </c>
      <c r="B41" s="16" t="s">
        <v>825</v>
      </c>
      <c r="C41" s="17">
        <v>40.200000000000003</v>
      </c>
      <c r="D41" s="17">
        <v>145.80000000000001</v>
      </c>
      <c r="E41" s="17">
        <v>45.1</v>
      </c>
      <c r="F41" s="17"/>
      <c r="G41" s="17"/>
      <c r="H41" s="17">
        <v>-1.6</v>
      </c>
      <c r="I41" s="17">
        <v>23.3</v>
      </c>
      <c r="J41" s="17"/>
      <c r="K41" s="17"/>
      <c r="L41" s="17">
        <v>34.299999999999997</v>
      </c>
      <c r="M41" s="17">
        <v>39.4</v>
      </c>
      <c r="N41" s="17">
        <v>50.7</v>
      </c>
      <c r="O41" s="17">
        <v>66</v>
      </c>
      <c r="P41" s="17">
        <v>58.8</v>
      </c>
      <c r="Q41" s="17">
        <v>30.7</v>
      </c>
      <c r="R41" s="17">
        <v>59.3</v>
      </c>
      <c r="S41" s="17">
        <v>0.1</v>
      </c>
      <c r="T41" s="17"/>
      <c r="U41" s="17"/>
      <c r="V41" s="17"/>
      <c r="W41" s="17"/>
      <c r="X41" s="17">
        <v>13</v>
      </c>
      <c r="Y41" s="17">
        <v>1</v>
      </c>
      <c r="Z41" s="17">
        <v>0.6</v>
      </c>
      <c r="AA41" s="17">
        <v>2.6</v>
      </c>
      <c r="AB41" s="17">
        <v>0</v>
      </c>
      <c r="AC41" s="17"/>
      <c r="AD41" s="17">
        <v>22.3</v>
      </c>
      <c r="AE41" s="17"/>
      <c r="AF41" s="17"/>
      <c r="AG41" s="17"/>
      <c r="AH41" s="17"/>
      <c r="AI41" s="17">
        <v>18.3</v>
      </c>
      <c r="AJ41" s="17">
        <v>25.4</v>
      </c>
      <c r="AK41" s="17"/>
      <c r="AL41" s="17"/>
      <c r="AM41" s="17"/>
      <c r="AN41" s="17">
        <v>-0.7</v>
      </c>
      <c r="AO41" s="17">
        <v>73</v>
      </c>
      <c r="AP41" s="17">
        <v>10.5</v>
      </c>
      <c r="AQ41" s="17">
        <v>15.5</v>
      </c>
      <c r="AR41" s="17">
        <v>7.7</v>
      </c>
      <c r="AS41" s="17">
        <v>0.9</v>
      </c>
      <c r="AT41" s="17">
        <v>2.6</v>
      </c>
      <c r="AU41" s="17">
        <v>1.7</v>
      </c>
      <c r="AV41" s="17">
        <v>52.7</v>
      </c>
      <c r="AW41" s="17">
        <v>27.7</v>
      </c>
      <c r="AX41" s="17">
        <v>-28.7</v>
      </c>
      <c r="AY41" s="17">
        <v>14.7</v>
      </c>
      <c r="AZ41" s="17">
        <v>-0.6</v>
      </c>
      <c r="BA41" s="17">
        <v>2.2000000000000002</v>
      </c>
      <c r="BB41" s="17">
        <v>1.2</v>
      </c>
      <c r="BC41" s="17">
        <v>0.4</v>
      </c>
      <c r="BD41" s="17">
        <v>16.8</v>
      </c>
      <c r="BE41" s="17"/>
      <c r="BF41" s="17"/>
      <c r="BG41" s="17">
        <v>9.4</v>
      </c>
      <c r="BH41" s="17"/>
      <c r="BI41" s="17"/>
      <c r="BJ41" s="17">
        <v>1.6</v>
      </c>
      <c r="BK41" s="17"/>
      <c r="BL41" s="17"/>
      <c r="BM41" s="17"/>
      <c r="BN41" s="17">
        <v>16.600000000000001</v>
      </c>
      <c r="BO41" s="17">
        <v>11.5</v>
      </c>
      <c r="BP41" s="17">
        <v>6.7</v>
      </c>
      <c r="BQ41" s="17">
        <v>25.3</v>
      </c>
      <c r="BR41" s="17"/>
      <c r="BS41" s="17">
        <v>23.5</v>
      </c>
      <c r="BT41" s="17">
        <v>10.7</v>
      </c>
      <c r="BU41" s="17"/>
      <c r="BV41" s="17"/>
      <c r="BW41" s="17"/>
      <c r="BX41" s="17"/>
      <c r="BY41" s="17"/>
      <c r="BZ41" s="17"/>
      <c r="CA41" s="17">
        <v>-0.4</v>
      </c>
      <c r="CB41" s="17">
        <v>55.1</v>
      </c>
      <c r="CC41" s="17">
        <v>41.8</v>
      </c>
      <c r="CD41" s="17">
        <v>20.6</v>
      </c>
      <c r="CE41" s="17">
        <v>11.7</v>
      </c>
      <c r="CF41" s="17">
        <v>9.9</v>
      </c>
      <c r="CG41" s="17"/>
      <c r="CH41" s="17">
        <v>0</v>
      </c>
      <c r="CI41" s="17">
        <v>0</v>
      </c>
      <c r="CJ41" s="17">
        <v>84.8</v>
      </c>
      <c r="CK41" s="17"/>
      <c r="CL41" s="17">
        <v>55</v>
      </c>
      <c r="CM41" s="17"/>
      <c r="CN41" s="17"/>
      <c r="CO41" s="17"/>
      <c r="CP41" s="17"/>
      <c r="CQ41" s="17"/>
      <c r="CR41" s="17">
        <v>25.4</v>
      </c>
      <c r="CS41" s="17">
        <v>12.1</v>
      </c>
      <c r="CT41" s="17">
        <v>-2</v>
      </c>
      <c r="CU41" s="17"/>
      <c r="CV41" s="17">
        <v>1.4</v>
      </c>
      <c r="CW41" s="17"/>
      <c r="CX41" s="17">
        <v>-5.2</v>
      </c>
      <c r="CY41" s="17">
        <v>5.8</v>
      </c>
      <c r="CZ41" s="17">
        <v>-2.2999999999999998</v>
      </c>
      <c r="DA41" s="17"/>
      <c r="DB41" s="17">
        <v>0</v>
      </c>
      <c r="DC41" s="17">
        <v>-0.1</v>
      </c>
      <c r="DD41" s="17">
        <v>-0.9</v>
      </c>
      <c r="DE41" s="17">
        <v>9.1999999999999993</v>
      </c>
      <c r="DF41" s="17">
        <v>4.8600000000000003</v>
      </c>
      <c r="DG41" s="17"/>
      <c r="DH41" s="17">
        <v>0.1</v>
      </c>
      <c r="DI41" s="17">
        <v>1.9</v>
      </c>
      <c r="DJ41" s="17">
        <v>0.2</v>
      </c>
      <c r="DK41" s="17">
        <v>-0.7</v>
      </c>
      <c r="DL41" s="17">
        <v>0.3</v>
      </c>
      <c r="DM41" s="17">
        <v>0.6</v>
      </c>
      <c r="DN41" s="17"/>
      <c r="DO41" s="17">
        <v>0</v>
      </c>
      <c r="DP41" s="17">
        <v>0</v>
      </c>
      <c r="DQ41" s="17">
        <v>-2.2000000000000002</v>
      </c>
      <c r="DR41" s="17">
        <v>-3.1</v>
      </c>
      <c r="DS41" s="17">
        <v>0</v>
      </c>
      <c r="DT41" s="17">
        <v>0.3</v>
      </c>
      <c r="DU41" s="17">
        <v>0.6</v>
      </c>
      <c r="DV41" s="17">
        <v>0.1</v>
      </c>
      <c r="DW41" s="17"/>
      <c r="DX41" s="17"/>
      <c r="DY41" s="17">
        <v>-4.5</v>
      </c>
      <c r="DZ41" s="17">
        <v>0.8</v>
      </c>
      <c r="EA41" s="17">
        <v>3.3</v>
      </c>
      <c r="EB41" s="17">
        <v>3</v>
      </c>
      <c r="EC41" s="17"/>
      <c r="ED41" s="17"/>
      <c r="EE41" s="17">
        <v>2.7</v>
      </c>
      <c r="EF41" s="17">
        <v>-4.5</v>
      </c>
      <c r="EG41" s="17">
        <v>-4.8</v>
      </c>
      <c r="EH41" s="17">
        <v>-0.6</v>
      </c>
      <c r="EI41" s="17">
        <v>-0.5</v>
      </c>
      <c r="EJ41" s="17"/>
      <c r="EK41" s="17">
        <v>2.6</v>
      </c>
      <c r="EL41" s="17">
        <v>-0.1</v>
      </c>
      <c r="EM41" s="17"/>
      <c r="EN41" s="17">
        <v>0.2</v>
      </c>
      <c r="EO41" s="17">
        <v>0.2</v>
      </c>
      <c r="EP41" s="17">
        <v>0.2</v>
      </c>
      <c r="EQ41" s="17">
        <v>-5.4</v>
      </c>
      <c r="ER41" s="17">
        <v>14.4</v>
      </c>
      <c r="ES41" s="17"/>
      <c r="ET41" s="17">
        <v>0</v>
      </c>
      <c r="EU41" s="17">
        <v>-0.2</v>
      </c>
      <c r="EV41" s="17">
        <v>-6.9</v>
      </c>
      <c r="EW41" s="17">
        <v>-7.4</v>
      </c>
      <c r="EX41" s="17">
        <v>6.4</v>
      </c>
      <c r="EY41" s="17">
        <v>1.7</v>
      </c>
      <c r="EZ41" s="17">
        <v>0.7</v>
      </c>
      <c r="FA41" s="17">
        <v>0.6</v>
      </c>
      <c r="FB41" s="17">
        <v>0.2</v>
      </c>
      <c r="FC41" s="17"/>
      <c r="FD41" s="17">
        <v>0.4</v>
      </c>
      <c r="FE41" s="17">
        <v>2.6</v>
      </c>
      <c r="FF41" s="17">
        <v>2.1</v>
      </c>
      <c r="FG41" s="17">
        <v>2.2000000000000002</v>
      </c>
      <c r="FH41" s="17">
        <v>0</v>
      </c>
      <c r="FI41" s="17">
        <v>6.4</v>
      </c>
      <c r="FJ41" s="17">
        <v>3.2</v>
      </c>
      <c r="FK41" s="17">
        <v>0</v>
      </c>
      <c r="FL41" s="17">
        <v>2.7</v>
      </c>
      <c r="FM41" s="17">
        <v>4.5999999999999996</v>
      </c>
      <c r="FN41" s="17">
        <v>12.49</v>
      </c>
      <c r="FO41" s="17">
        <v>1341.85</v>
      </c>
      <c r="FP41" s="15"/>
      <c r="FQ41" s="17">
        <v>2.6365099999999999</v>
      </c>
      <c r="FR41" s="17">
        <v>0.37</v>
      </c>
      <c r="FS41" s="17">
        <v>2.6</v>
      </c>
      <c r="FT41" s="17">
        <v>1.7</v>
      </c>
      <c r="FU41" s="17">
        <v>2.2999999999999998</v>
      </c>
      <c r="FV41" s="17">
        <v>1.6</v>
      </c>
      <c r="FW41" s="17">
        <v>0.2</v>
      </c>
      <c r="FX41" s="17">
        <v>0.9</v>
      </c>
      <c r="FY41" s="17">
        <v>12.306509999999999</v>
      </c>
    </row>
    <row r="42" spans="1:181" ht="24" customHeight="1" x14ac:dyDescent="0.3">
      <c r="A42" s="18" t="s">
        <v>57</v>
      </c>
      <c r="B42" s="18" t="s">
        <v>826</v>
      </c>
      <c r="C42" s="19">
        <v>35.200000000000003</v>
      </c>
      <c r="D42" s="19">
        <v>136.5</v>
      </c>
      <c r="E42" s="19">
        <v>43</v>
      </c>
      <c r="F42" s="19"/>
      <c r="G42" s="19"/>
      <c r="H42" s="19">
        <v>-3.6</v>
      </c>
      <c r="I42" s="19">
        <v>12.1</v>
      </c>
      <c r="J42" s="19"/>
      <c r="K42" s="19"/>
      <c r="L42" s="19">
        <v>33</v>
      </c>
      <c r="M42" s="19">
        <v>40.200000000000003</v>
      </c>
      <c r="N42" s="19">
        <v>52</v>
      </c>
      <c r="O42" s="19">
        <v>68.3</v>
      </c>
      <c r="P42" s="19">
        <v>56.9</v>
      </c>
      <c r="Q42" s="19">
        <v>29.4</v>
      </c>
      <c r="R42" s="19">
        <v>56.1</v>
      </c>
      <c r="S42" s="19">
        <v>0</v>
      </c>
      <c r="T42" s="19"/>
      <c r="U42" s="19"/>
      <c r="V42" s="19"/>
      <c r="W42" s="19"/>
      <c r="X42" s="19">
        <v>12.1</v>
      </c>
      <c r="Y42" s="19">
        <v>1.4</v>
      </c>
      <c r="Z42" s="19">
        <v>1</v>
      </c>
      <c r="AA42" s="19">
        <v>2.5</v>
      </c>
      <c r="AB42" s="19">
        <v>0</v>
      </c>
      <c r="AC42" s="19"/>
      <c r="AD42" s="19">
        <v>22.3</v>
      </c>
      <c r="AE42" s="19"/>
      <c r="AF42" s="19"/>
      <c r="AG42" s="19"/>
      <c r="AH42" s="19"/>
      <c r="AI42" s="19">
        <v>17.399999999999999</v>
      </c>
      <c r="AJ42" s="19">
        <v>26.6</v>
      </c>
      <c r="AK42" s="19"/>
      <c r="AL42" s="19"/>
      <c r="AM42" s="19"/>
      <c r="AN42" s="19">
        <v>-0.7</v>
      </c>
      <c r="AO42" s="19">
        <v>73.400000000000006</v>
      </c>
      <c r="AP42" s="19">
        <v>10.8</v>
      </c>
      <c r="AQ42" s="19">
        <v>15.6</v>
      </c>
      <c r="AR42" s="19">
        <v>7.9</v>
      </c>
      <c r="AS42" s="19">
        <v>1.1000000000000001</v>
      </c>
      <c r="AT42" s="19">
        <v>2.6</v>
      </c>
      <c r="AU42" s="19">
        <v>1.6</v>
      </c>
      <c r="AV42" s="19">
        <v>48.7</v>
      </c>
      <c r="AW42" s="19">
        <v>23.9</v>
      </c>
      <c r="AX42" s="19">
        <v>-32.200000000000003</v>
      </c>
      <c r="AY42" s="19">
        <v>12.7</v>
      </c>
      <c r="AZ42" s="19">
        <v>-0.5</v>
      </c>
      <c r="BA42" s="19">
        <v>1.4</v>
      </c>
      <c r="BB42" s="19">
        <v>1.2</v>
      </c>
      <c r="BC42" s="19">
        <v>0.6</v>
      </c>
      <c r="BD42" s="19">
        <v>17.5</v>
      </c>
      <c r="BE42" s="19"/>
      <c r="BF42" s="19"/>
      <c r="BG42" s="19">
        <v>8.6999999999999993</v>
      </c>
      <c r="BH42" s="19"/>
      <c r="BI42" s="19"/>
      <c r="BJ42" s="19">
        <v>1</v>
      </c>
      <c r="BK42" s="19"/>
      <c r="BL42" s="19"/>
      <c r="BM42" s="19"/>
      <c r="BN42" s="19">
        <v>13.8</v>
      </c>
      <c r="BO42" s="19">
        <v>9.6999999999999993</v>
      </c>
      <c r="BP42" s="19">
        <v>4.9000000000000004</v>
      </c>
      <c r="BQ42" s="19">
        <v>23.7</v>
      </c>
      <c r="BR42" s="19"/>
      <c r="BS42" s="19">
        <v>22.9</v>
      </c>
      <c r="BT42" s="19">
        <v>10.3</v>
      </c>
      <c r="BU42" s="19"/>
      <c r="BV42" s="19"/>
      <c r="BW42" s="19"/>
      <c r="BX42" s="19"/>
      <c r="BY42" s="19"/>
      <c r="BZ42" s="19"/>
      <c r="CA42" s="19">
        <v>-0.4</v>
      </c>
      <c r="CB42" s="19">
        <v>54.8</v>
      </c>
      <c r="CC42" s="19">
        <v>42.3</v>
      </c>
      <c r="CD42" s="19">
        <v>20.8</v>
      </c>
      <c r="CE42" s="19">
        <v>11.9</v>
      </c>
      <c r="CF42" s="19">
        <v>9.8000000000000007</v>
      </c>
      <c r="CG42" s="19"/>
      <c r="CH42" s="19">
        <v>3.6</v>
      </c>
      <c r="CI42" s="19">
        <v>2.8</v>
      </c>
      <c r="CJ42" s="19">
        <v>80</v>
      </c>
      <c r="CK42" s="19"/>
      <c r="CL42" s="19">
        <v>48.1</v>
      </c>
      <c r="CM42" s="19"/>
      <c r="CN42" s="19"/>
      <c r="CO42" s="19"/>
      <c r="CP42" s="19"/>
      <c r="CQ42" s="19"/>
      <c r="CR42" s="19">
        <v>26.4</v>
      </c>
      <c r="CS42" s="19">
        <v>12.7</v>
      </c>
      <c r="CT42" s="19">
        <v>-1.8</v>
      </c>
      <c r="CU42" s="19"/>
      <c r="CV42" s="19">
        <v>1.4</v>
      </c>
      <c r="CW42" s="19"/>
      <c r="CX42" s="19">
        <v>-5</v>
      </c>
      <c r="CY42" s="19">
        <v>6</v>
      </c>
      <c r="CZ42" s="19">
        <v>-2.4</v>
      </c>
      <c r="DA42" s="19"/>
      <c r="DB42" s="19">
        <v>0.1</v>
      </c>
      <c r="DC42" s="19">
        <v>-0.1</v>
      </c>
      <c r="DD42" s="19">
        <v>-0.9</v>
      </c>
      <c r="DE42" s="19">
        <v>1.4</v>
      </c>
      <c r="DF42" s="19">
        <v>1.28</v>
      </c>
      <c r="DG42" s="19"/>
      <c r="DH42" s="19">
        <v>0</v>
      </c>
      <c r="DI42" s="19">
        <v>1.9</v>
      </c>
      <c r="DJ42" s="19">
        <v>0.2</v>
      </c>
      <c r="DK42" s="19">
        <v>-1.7</v>
      </c>
      <c r="DL42" s="19">
        <v>0.3</v>
      </c>
      <c r="DM42" s="19">
        <v>0.6</v>
      </c>
      <c r="DN42" s="19"/>
      <c r="DO42" s="19">
        <v>-0.1</v>
      </c>
      <c r="DP42" s="19">
        <v>0</v>
      </c>
      <c r="DQ42" s="19">
        <v>-2.2999999999999998</v>
      </c>
      <c r="DR42" s="19">
        <v>-2.1</v>
      </c>
      <c r="DS42" s="19">
        <v>0</v>
      </c>
      <c r="DT42" s="19">
        <v>0.2</v>
      </c>
      <c r="DU42" s="19">
        <v>0.5</v>
      </c>
      <c r="DV42" s="19">
        <v>0.1</v>
      </c>
      <c r="DW42" s="19"/>
      <c r="DX42" s="19"/>
      <c r="DY42" s="19">
        <v>-4.5</v>
      </c>
      <c r="DZ42" s="19">
        <v>0.8</v>
      </c>
      <c r="EA42" s="19">
        <v>3.1</v>
      </c>
      <c r="EB42" s="19">
        <v>2.8</v>
      </c>
      <c r="EC42" s="19"/>
      <c r="ED42" s="19"/>
      <c r="EE42" s="19">
        <v>2.1</v>
      </c>
      <c r="EF42" s="19">
        <v>-6.4</v>
      </c>
      <c r="EG42" s="19">
        <v>-6.6</v>
      </c>
      <c r="EH42" s="19">
        <v>-1</v>
      </c>
      <c r="EI42" s="19">
        <v>-0.7</v>
      </c>
      <c r="EJ42" s="19"/>
      <c r="EK42" s="19">
        <v>2.6</v>
      </c>
      <c r="EL42" s="19">
        <v>-0.1</v>
      </c>
      <c r="EM42" s="19"/>
      <c r="EN42" s="19">
        <v>0.2</v>
      </c>
      <c r="EO42" s="19">
        <v>0.2</v>
      </c>
      <c r="EP42" s="19">
        <v>0.2</v>
      </c>
      <c r="EQ42" s="19">
        <v>-5.6</v>
      </c>
      <c r="ER42" s="19">
        <v>3.8</v>
      </c>
      <c r="ES42" s="19"/>
      <c r="ET42" s="19">
        <v>0</v>
      </c>
      <c r="EU42" s="19">
        <v>-0.2</v>
      </c>
      <c r="EV42" s="19">
        <v>-5</v>
      </c>
      <c r="EW42" s="19">
        <v>-4.5999999999999996</v>
      </c>
      <c r="EX42" s="19">
        <v>2.8</v>
      </c>
      <c r="EY42" s="19">
        <v>1.7</v>
      </c>
      <c r="EZ42" s="19">
        <v>0.7</v>
      </c>
      <c r="FA42" s="19">
        <v>0.6</v>
      </c>
      <c r="FB42" s="19">
        <v>0.2</v>
      </c>
      <c r="FC42" s="19"/>
      <c r="FD42" s="19">
        <v>0.4</v>
      </c>
      <c r="FE42" s="19">
        <v>2.6</v>
      </c>
      <c r="FF42" s="19">
        <v>2.2999999999999998</v>
      </c>
      <c r="FG42" s="19">
        <v>2.2000000000000002</v>
      </c>
      <c r="FH42" s="19">
        <v>0.6</v>
      </c>
      <c r="FI42" s="19">
        <v>5.3</v>
      </c>
      <c r="FJ42" s="19">
        <v>2.5</v>
      </c>
      <c r="FK42" s="19">
        <v>0</v>
      </c>
      <c r="FL42" s="19">
        <v>3.6</v>
      </c>
      <c r="FM42" s="19">
        <v>4.7</v>
      </c>
      <c r="FN42" s="19">
        <v>12.65</v>
      </c>
      <c r="FO42" s="19">
        <v>1257.33</v>
      </c>
      <c r="FP42" s="15"/>
      <c r="FQ42" s="19">
        <v>2.81677</v>
      </c>
      <c r="FR42" s="19">
        <v>0.36</v>
      </c>
      <c r="FS42" s="19">
        <v>2.6</v>
      </c>
      <c r="FT42" s="19">
        <v>0</v>
      </c>
      <c r="FU42" s="19">
        <v>2.2999999999999998</v>
      </c>
      <c r="FV42" s="19">
        <v>1.5</v>
      </c>
      <c r="FW42" s="19">
        <v>0</v>
      </c>
      <c r="FX42" s="19">
        <v>0.7</v>
      </c>
      <c r="FY42" s="19">
        <v>10.276770000000001</v>
      </c>
    </row>
    <row r="43" spans="1:181" ht="24" customHeight="1" x14ac:dyDescent="0.3">
      <c r="A43" s="13" t="s">
        <v>57</v>
      </c>
      <c r="B43" s="13" t="s">
        <v>827</v>
      </c>
      <c r="C43" s="14">
        <v>38.5</v>
      </c>
      <c r="D43" s="14">
        <v>138.5</v>
      </c>
      <c r="E43" s="14">
        <v>43.4</v>
      </c>
      <c r="F43" s="14"/>
      <c r="G43" s="14"/>
      <c r="H43" s="14">
        <v>-2.5</v>
      </c>
      <c r="I43" s="14">
        <v>22.8</v>
      </c>
      <c r="J43" s="14"/>
      <c r="K43" s="14"/>
      <c r="L43" s="14">
        <v>31.7</v>
      </c>
      <c r="M43" s="14">
        <v>36.5</v>
      </c>
      <c r="N43" s="14">
        <v>48.2</v>
      </c>
      <c r="O43" s="14">
        <v>66.3</v>
      </c>
      <c r="P43" s="14">
        <v>57.1</v>
      </c>
      <c r="Q43" s="14">
        <v>29.4</v>
      </c>
      <c r="R43" s="14">
        <v>60.9</v>
      </c>
      <c r="S43" s="14">
        <v>0.1</v>
      </c>
      <c r="T43" s="14"/>
      <c r="U43" s="14"/>
      <c r="V43" s="14"/>
      <c r="W43" s="14"/>
      <c r="X43" s="14">
        <v>13.5</v>
      </c>
      <c r="Y43" s="14">
        <v>1</v>
      </c>
      <c r="Z43" s="14">
        <v>0.6</v>
      </c>
      <c r="AA43" s="14">
        <v>2.5</v>
      </c>
      <c r="AB43" s="14">
        <v>-2.2000000000000002</v>
      </c>
      <c r="AC43" s="14"/>
      <c r="AD43" s="14">
        <v>23.6</v>
      </c>
      <c r="AE43" s="14"/>
      <c r="AF43" s="14"/>
      <c r="AG43" s="14"/>
      <c r="AH43" s="14"/>
      <c r="AI43" s="14">
        <v>17.3</v>
      </c>
      <c r="AJ43" s="14">
        <v>24.6</v>
      </c>
      <c r="AK43" s="14"/>
      <c r="AL43" s="14"/>
      <c r="AM43" s="14"/>
      <c r="AN43" s="14">
        <v>-0.9</v>
      </c>
      <c r="AO43" s="14">
        <v>70.900000000000006</v>
      </c>
      <c r="AP43" s="14">
        <v>10.5</v>
      </c>
      <c r="AQ43" s="14">
        <v>15.6</v>
      </c>
      <c r="AR43" s="14">
        <v>8</v>
      </c>
      <c r="AS43" s="14">
        <v>1</v>
      </c>
      <c r="AT43" s="14">
        <v>2.6</v>
      </c>
      <c r="AU43" s="14">
        <v>1</v>
      </c>
      <c r="AV43" s="14">
        <v>50.1</v>
      </c>
      <c r="AW43" s="14">
        <v>25.2</v>
      </c>
      <c r="AX43" s="14">
        <v>-31.2</v>
      </c>
      <c r="AY43" s="14">
        <v>11.6</v>
      </c>
      <c r="AZ43" s="14">
        <v>-0.7</v>
      </c>
      <c r="BA43" s="14">
        <v>1.6</v>
      </c>
      <c r="BB43" s="14">
        <v>1.2</v>
      </c>
      <c r="BC43" s="14">
        <v>0.6</v>
      </c>
      <c r="BD43" s="14">
        <v>17.5</v>
      </c>
      <c r="BE43" s="14"/>
      <c r="BF43" s="14"/>
      <c r="BG43" s="14">
        <v>8.6999999999999993</v>
      </c>
      <c r="BH43" s="14"/>
      <c r="BI43" s="14"/>
      <c r="BJ43" s="14">
        <v>1.4</v>
      </c>
      <c r="BK43" s="14"/>
      <c r="BL43" s="14"/>
      <c r="BM43" s="14"/>
      <c r="BN43" s="14">
        <v>14</v>
      </c>
      <c r="BO43" s="14">
        <v>9.6999999999999993</v>
      </c>
      <c r="BP43" s="14">
        <v>4.9000000000000004</v>
      </c>
      <c r="BQ43" s="14">
        <v>23.5</v>
      </c>
      <c r="BR43" s="14"/>
      <c r="BS43" s="14">
        <v>22.9</v>
      </c>
      <c r="BT43" s="14">
        <v>10.3</v>
      </c>
      <c r="BU43" s="14"/>
      <c r="BV43" s="14"/>
      <c r="BW43" s="14"/>
      <c r="BX43" s="14"/>
      <c r="BY43" s="14"/>
      <c r="BZ43" s="14"/>
      <c r="CA43" s="14">
        <v>-0.4</v>
      </c>
      <c r="CB43" s="14">
        <v>54.3</v>
      </c>
      <c r="CC43" s="14">
        <v>41.1</v>
      </c>
      <c r="CD43" s="14">
        <v>21</v>
      </c>
      <c r="CE43" s="14">
        <v>11.9</v>
      </c>
      <c r="CF43" s="14">
        <v>10</v>
      </c>
      <c r="CG43" s="14"/>
      <c r="CH43" s="14">
        <v>4.4000000000000004</v>
      </c>
      <c r="CI43" s="14">
        <v>5.6</v>
      </c>
      <c r="CJ43" s="14">
        <v>80.2</v>
      </c>
      <c r="CK43" s="14"/>
      <c r="CL43" s="14">
        <v>48</v>
      </c>
      <c r="CM43" s="14"/>
      <c r="CN43" s="14"/>
      <c r="CO43" s="14"/>
      <c r="CP43" s="14"/>
      <c r="CQ43" s="14"/>
      <c r="CR43" s="14">
        <v>25.4</v>
      </c>
      <c r="CS43" s="14">
        <v>12</v>
      </c>
      <c r="CT43" s="14">
        <v>-1.9</v>
      </c>
      <c r="CU43" s="14"/>
      <c r="CV43" s="14">
        <v>1.4</v>
      </c>
      <c r="CW43" s="14"/>
      <c r="CX43" s="14">
        <v>-4.9000000000000004</v>
      </c>
      <c r="CY43" s="14">
        <v>6.2</v>
      </c>
      <c r="CZ43" s="14">
        <v>-2.2000000000000002</v>
      </c>
      <c r="DA43" s="14"/>
      <c r="DB43" s="14">
        <v>0</v>
      </c>
      <c r="DC43" s="14">
        <v>0</v>
      </c>
      <c r="DD43" s="14">
        <v>-1</v>
      </c>
      <c r="DE43" s="14">
        <v>0.1</v>
      </c>
      <c r="DF43" s="14">
        <v>0.35</v>
      </c>
      <c r="DG43" s="14"/>
      <c r="DH43" s="14">
        <v>0</v>
      </c>
      <c r="DI43" s="14">
        <v>1.9</v>
      </c>
      <c r="DJ43" s="14">
        <v>0.2</v>
      </c>
      <c r="DK43" s="14">
        <v>-1</v>
      </c>
      <c r="DL43" s="14">
        <v>0.3</v>
      </c>
      <c r="DM43" s="14">
        <v>0.6</v>
      </c>
      <c r="DN43" s="14"/>
      <c r="DO43" s="14">
        <v>-0.1</v>
      </c>
      <c r="DP43" s="14">
        <v>0</v>
      </c>
      <c r="DQ43" s="14">
        <v>-1.8</v>
      </c>
      <c r="DR43" s="14">
        <v>-1.1000000000000001</v>
      </c>
      <c r="DS43" s="14">
        <v>0</v>
      </c>
      <c r="DT43" s="14">
        <v>0.2</v>
      </c>
      <c r="DU43" s="14">
        <v>0.6</v>
      </c>
      <c r="DV43" s="14">
        <v>0.1</v>
      </c>
      <c r="DW43" s="14"/>
      <c r="DX43" s="14"/>
      <c r="DY43" s="14">
        <v>-4.5</v>
      </c>
      <c r="DZ43" s="14">
        <v>0.9</v>
      </c>
      <c r="EA43" s="14">
        <v>3.3</v>
      </c>
      <c r="EB43" s="14">
        <v>3</v>
      </c>
      <c r="EC43" s="14"/>
      <c r="ED43" s="14"/>
      <c r="EE43" s="14">
        <v>0.9</v>
      </c>
      <c r="EF43" s="14">
        <v>-6.4</v>
      </c>
      <c r="EG43" s="14">
        <v>-7.1</v>
      </c>
      <c r="EH43" s="14">
        <v>-0.9</v>
      </c>
      <c r="EI43" s="14">
        <v>-0.7</v>
      </c>
      <c r="EJ43" s="14"/>
      <c r="EK43" s="14">
        <v>2.6</v>
      </c>
      <c r="EL43" s="14">
        <v>-0.1</v>
      </c>
      <c r="EM43" s="14"/>
      <c r="EN43" s="14">
        <v>0.2</v>
      </c>
      <c r="EO43" s="14">
        <v>0.2</v>
      </c>
      <c r="EP43" s="14">
        <v>0.2</v>
      </c>
      <c r="EQ43" s="14">
        <v>-5.6</v>
      </c>
      <c r="ER43" s="14">
        <v>1.3</v>
      </c>
      <c r="ES43" s="14"/>
      <c r="ET43" s="14">
        <v>0</v>
      </c>
      <c r="EU43" s="14">
        <v>-0.2</v>
      </c>
      <c r="EV43" s="14">
        <v>-2.2000000000000002</v>
      </c>
      <c r="EW43" s="14">
        <v>-2.8</v>
      </c>
      <c r="EX43" s="14">
        <v>1.6</v>
      </c>
      <c r="EY43" s="14">
        <v>1.8</v>
      </c>
      <c r="EZ43" s="14">
        <v>0.7</v>
      </c>
      <c r="FA43" s="14">
        <v>0.8</v>
      </c>
      <c r="FB43" s="14">
        <v>0.2</v>
      </c>
      <c r="FC43" s="14"/>
      <c r="FD43" s="14">
        <v>0.4</v>
      </c>
      <c r="FE43" s="14">
        <v>2.4</v>
      </c>
      <c r="FF43" s="14">
        <v>2.1</v>
      </c>
      <c r="FG43" s="14">
        <v>2.1</v>
      </c>
      <c r="FH43" s="14">
        <v>0.4</v>
      </c>
      <c r="FI43" s="14">
        <v>5.2</v>
      </c>
      <c r="FJ43" s="14">
        <v>3.1</v>
      </c>
      <c r="FK43" s="14">
        <v>0</v>
      </c>
      <c r="FL43" s="14">
        <v>2.9</v>
      </c>
      <c r="FM43" s="14">
        <v>4.4000000000000004</v>
      </c>
      <c r="FN43" s="14">
        <v>11.61</v>
      </c>
      <c r="FO43" s="14">
        <v>1265.06</v>
      </c>
      <c r="FP43" s="15"/>
      <c r="FQ43" s="14">
        <v>2.7852399999999999</v>
      </c>
      <c r="FR43" s="14">
        <v>0.28000000000000003</v>
      </c>
      <c r="FS43" s="14">
        <v>2.6</v>
      </c>
      <c r="FT43" s="14">
        <v>0</v>
      </c>
      <c r="FU43" s="14">
        <v>2.2999999999999998</v>
      </c>
      <c r="FV43" s="14">
        <v>1.6</v>
      </c>
      <c r="FW43" s="14">
        <v>-0.1</v>
      </c>
      <c r="FX43" s="14">
        <v>0.8</v>
      </c>
      <c r="FY43" s="14">
        <v>10.26524</v>
      </c>
    </row>
    <row r="44" spans="1:181" ht="24" customHeight="1" x14ac:dyDescent="0.3">
      <c r="A44" s="16" t="s">
        <v>57</v>
      </c>
      <c r="B44" s="16" t="s">
        <v>828</v>
      </c>
      <c r="C44" s="17">
        <v>36.6</v>
      </c>
      <c r="D44" s="17">
        <v>119.3</v>
      </c>
      <c r="E44" s="17">
        <v>39.700000000000003</v>
      </c>
      <c r="F44" s="17"/>
      <c r="G44" s="17"/>
      <c r="H44" s="17">
        <v>-4.0999999999999996</v>
      </c>
      <c r="I44" s="17">
        <v>22.4</v>
      </c>
      <c r="J44" s="17"/>
      <c r="K44" s="17"/>
      <c r="L44" s="17">
        <v>19.399999999999999</v>
      </c>
      <c r="M44" s="17">
        <v>23.2</v>
      </c>
      <c r="N44" s="17">
        <v>34.700000000000003</v>
      </c>
      <c r="O44" s="17">
        <v>49.7</v>
      </c>
      <c r="P44" s="17">
        <v>52.8</v>
      </c>
      <c r="Q44" s="17">
        <v>26.5</v>
      </c>
      <c r="R44" s="17">
        <v>48.7</v>
      </c>
      <c r="S44" s="17">
        <v>0</v>
      </c>
      <c r="T44" s="17"/>
      <c r="U44" s="17"/>
      <c r="V44" s="17"/>
      <c r="W44" s="17"/>
      <c r="X44" s="17">
        <v>10.6</v>
      </c>
      <c r="Y44" s="17">
        <v>0.7</v>
      </c>
      <c r="Z44" s="17">
        <v>0.2</v>
      </c>
      <c r="AA44" s="17">
        <v>2.6</v>
      </c>
      <c r="AB44" s="17">
        <v>-2.2999999999999998</v>
      </c>
      <c r="AC44" s="17"/>
      <c r="AD44" s="17">
        <v>21.3</v>
      </c>
      <c r="AE44" s="17"/>
      <c r="AF44" s="17"/>
      <c r="AG44" s="17"/>
      <c r="AH44" s="17"/>
      <c r="AI44" s="17">
        <v>16.5</v>
      </c>
      <c r="AJ44" s="17">
        <v>21.1</v>
      </c>
      <c r="AK44" s="17"/>
      <c r="AL44" s="17"/>
      <c r="AM44" s="17"/>
      <c r="AN44" s="17">
        <v>-1</v>
      </c>
      <c r="AO44" s="17">
        <v>68</v>
      </c>
      <c r="AP44" s="17">
        <v>9.6</v>
      </c>
      <c r="AQ44" s="17">
        <v>15.9</v>
      </c>
      <c r="AR44" s="17">
        <v>8.5</v>
      </c>
      <c r="AS44" s="17">
        <v>1</v>
      </c>
      <c r="AT44" s="17">
        <v>2.6</v>
      </c>
      <c r="AU44" s="17">
        <v>2.2000000000000002</v>
      </c>
      <c r="AV44" s="17">
        <v>42.5</v>
      </c>
      <c r="AW44" s="17">
        <v>17.7</v>
      </c>
      <c r="AX44" s="17">
        <v>-38.4</v>
      </c>
      <c r="AY44" s="17">
        <v>11</v>
      </c>
      <c r="AZ44" s="17">
        <v>-2.4</v>
      </c>
      <c r="BA44" s="17">
        <v>1.3</v>
      </c>
      <c r="BB44" s="17">
        <v>1.2</v>
      </c>
      <c r="BC44" s="17">
        <v>0.6</v>
      </c>
      <c r="BD44" s="17">
        <v>17.899999999999999</v>
      </c>
      <c r="BE44" s="17"/>
      <c r="BF44" s="17"/>
      <c r="BG44" s="17">
        <v>5.0999999999999996</v>
      </c>
      <c r="BH44" s="17"/>
      <c r="BI44" s="17"/>
      <c r="BJ44" s="17">
        <v>0.6</v>
      </c>
      <c r="BK44" s="17"/>
      <c r="BL44" s="17"/>
      <c r="BM44" s="17"/>
      <c r="BN44" s="17">
        <v>11.5</v>
      </c>
      <c r="BO44" s="17">
        <v>5.2</v>
      </c>
      <c r="BP44" s="17">
        <v>0.4</v>
      </c>
      <c r="BQ44" s="17">
        <v>19.100000000000001</v>
      </c>
      <c r="BR44" s="17"/>
      <c r="BS44" s="17">
        <v>20.9</v>
      </c>
      <c r="BT44" s="17">
        <v>9.4</v>
      </c>
      <c r="BU44" s="17"/>
      <c r="BV44" s="17"/>
      <c r="BW44" s="17"/>
      <c r="BX44" s="17"/>
      <c r="BY44" s="17"/>
      <c r="BZ44" s="17"/>
      <c r="CA44" s="17">
        <v>-0.4</v>
      </c>
      <c r="CB44" s="17">
        <v>55.7</v>
      </c>
      <c r="CC44" s="17">
        <v>41.9</v>
      </c>
      <c r="CD44" s="17">
        <v>21.4</v>
      </c>
      <c r="CE44" s="17">
        <v>11.9</v>
      </c>
      <c r="CF44" s="17">
        <v>9.9</v>
      </c>
      <c r="CG44" s="17"/>
      <c r="CH44" s="17">
        <v>4.7</v>
      </c>
      <c r="CI44" s="17">
        <v>4.9000000000000004</v>
      </c>
      <c r="CJ44" s="17">
        <v>69.2</v>
      </c>
      <c r="CK44" s="17"/>
      <c r="CL44" s="17">
        <v>32</v>
      </c>
      <c r="CM44" s="17"/>
      <c r="CN44" s="17"/>
      <c r="CO44" s="17"/>
      <c r="CP44" s="17"/>
      <c r="CQ44" s="17"/>
      <c r="CR44" s="17">
        <v>24.5</v>
      </c>
      <c r="CS44" s="17">
        <v>9.9</v>
      </c>
      <c r="CT44" s="17">
        <v>-2</v>
      </c>
      <c r="CU44" s="17"/>
      <c r="CV44" s="17">
        <v>1.4</v>
      </c>
      <c r="CW44" s="17"/>
      <c r="CX44" s="17">
        <v>-4.9000000000000004</v>
      </c>
      <c r="CY44" s="17">
        <v>5.9</v>
      </c>
      <c r="CZ44" s="17">
        <v>-1.5</v>
      </c>
      <c r="DA44" s="17"/>
      <c r="DB44" s="17">
        <v>0</v>
      </c>
      <c r="DC44" s="17">
        <v>-0.1</v>
      </c>
      <c r="DD44" s="17">
        <v>-0.8</v>
      </c>
      <c r="DE44" s="17">
        <v>0.2</v>
      </c>
      <c r="DF44" s="17">
        <v>0.38</v>
      </c>
      <c r="DG44" s="17"/>
      <c r="DH44" s="17">
        <v>0</v>
      </c>
      <c r="DI44" s="17">
        <v>1.9</v>
      </c>
      <c r="DJ44" s="17">
        <v>0.2</v>
      </c>
      <c r="DK44" s="17">
        <v>-1.2</v>
      </c>
      <c r="DL44" s="17">
        <v>0.3</v>
      </c>
      <c r="DM44" s="17">
        <v>0.6</v>
      </c>
      <c r="DN44" s="17"/>
      <c r="DO44" s="17">
        <v>0</v>
      </c>
      <c r="DP44" s="17">
        <v>0</v>
      </c>
      <c r="DQ44" s="17">
        <v>-2.5</v>
      </c>
      <c r="DR44" s="17">
        <v>-2.6</v>
      </c>
      <c r="DS44" s="17">
        <v>0</v>
      </c>
      <c r="DT44" s="17">
        <v>-0.1</v>
      </c>
      <c r="DU44" s="17">
        <v>0.6</v>
      </c>
      <c r="DV44" s="17">
        <v>0.1</v>
      </c>
      <c r="DW44" s="17"/>
      <c r="DX44" s="17"/>
      <c r="DY44" s="17">
        <v>-4.5</v>
      </c>
      <c r="DZ44" s="17">
        <v>0.9</v>
      </c>
      <c r="EA44" s="17">
        <v>3.2</v>
      </c>
      <c r="EB44" s="17">
        <v>3</v>
      </c>
      <c r="EC44" s="17"/>
      <c r="ED44" s="17"/>
      <c r="EE44" s="17">
        <v>0.8</v>
      </c>
      <c r="EF44" s="17">
        <v>-9</v>
      </c>
      <c r="EG44" s="17">
        <v>-9.6</v>
      </c>
      <c r="EH44" s="17">
        <v>-1.3</v>
      </c>
      <c r="EI44" s="17">
        <v>-1.1000000000000001</v>
      </c>
      <c r="EJ44" s="17"/>
      <c r="EK44" s="17">
        <v>2.6</v>
      </c>
      <c r="EL44" s="17">
        <v>-0.1</v>
      </c>
      <c r="EM44" s="17"/>
      <c r="EN44" s="17">
        <v>0.2</v>
      </c>
      <c r="EO44" s="17">
        <v>0.2</v>
      </c>
      <c r="EP44" s="17">
        <v>0.2</v>
      </c>
      <c r="EQ44" s="17">
        <v>-5.6</v>
      </c>
      <c r="ER44" s="17">
        <v>2.9</v>
      </c>
      <c r="ES44" s="17"/>
      <c r="ET44" s="17">
        <v>0</v>
      </c>
      <c r="EU44" s="17">
        <v>-0.2</v>
      </c>
      <c r="EV44" s="17">
        <v>-3.2</v>
      </c>
      <c r="EW44" s="17">
        <v>-3.8</v>
      </c>
      <c r="EX44" s="17">
        <v>3</v>
      </c>
      <c r="EY44" s="17">
        <v>1.8</v>
      </c>
      <c r="EZ44" s="17">
        <v>0.7</v>
      </c>
      <c r="FA44" s="17">
        <v>0.8</v>
      </c>
      <c r="FB44" s="17">
        <v>0.2</v>
      </c>
      <c r="FC44" s="17"/>
      <c r="FD44" s="17">
        <v>0.4</v>
      </c>
      <c r="FE44" s="17">
        <v>2</v>
      </c>
      <c r="FF44" s="17">
        <v>1.7</v>
      </c>
      <c r="FG44" s="17">
        <v>1.7</v>
      </c>
      <c r="FH44" s="17">
        <v>0.3</v>
      </c>
      <c r="FI44" s="17">
        <v>5</v>
      </c>
      <c r="FJ44" s="17">
        <v>4.5</v>
      </c>
      <c r="FK44" s="17">
        <v>0</v>
      </c>
      <c r="FL44" s="17">
        <v>3.4</v>
      </c>
      <c r="FM44" s="17">
        <v>3.7</v>
      </c>
      <c r="FN44" s="17">
        <v>11.97</v>
      </c>
      <c r="FO44" s="17">
        <v>1068.25</v>
      </c>
      <c r="FP44" s="15"/>
      <c r="FQ44" s="17">
        <v>2.6182799999999999</v>
      </c>
      <c r="FR44" s="17">
        <v>-0.14000000000000001</v>
      </c>
      <c r="FS44" s="17">
        <v>2</v>
      </c>
      <c r="FT44" s="17">
        <v>0</v>
      </c>
      <c r="FU44" s="17">
        <v>2.2999999999999998</v>
      </c>
      <c r="FV44" s="17">
        <v>1.6</v>
      </c>
      <c r="FW44" s="17">
        <v>-0.4</v>
      </c>
      <c r="FX44" s="17">
        <v>0.7</v>
      </c>
      <c r="FY44" s="17">
        <v>8.6782800000000009</v>
      </c>
    </row>
    <row r="45" spans="1:181" ht="24" customHeight="1" x14ac:dyDescent="0.3">
      <c r="A45" s="16" t="s">
        <v>57</v>
      </c>
      <c r="B45" s="16" t="s">
        <v>829</v>
      </c>
      <c r="C45" s="17">
        <v>36.6</v>
      </c>
      <c r="D45" s="17">
        <v>103.9</v>
      </c>
      <c r="E45" s="17">
        <v>37.700000000000003</v>
      </c>
      <c r="F45" s="17"/>
      <c r="G45" s="17"/>
      <c r="H45" s="17">
        <v>-12.2</v>
      </c>
      <c r="I45" s="17">
        <v>-3.2</v>
      </c>
      <c r="J45" s="17"/>
      <c r="K45" s="17"/>
      <c r="L45" s="17">
        <v>5.0999999999999996</v>
      </c>
      <c r="M45" s="17">
        <v>7</v>
      </c>
      <c r="N45" s="17">
        <v>18.3</v>
      </c>
      <c r="O45" s="17">
        <v>33.1</v>
      </c>
      <c r="P45" s="17">
        <v>45.1</v>
      </c>
      <c r="Q45" s="17">
        <v>21</v>
      </c>
      <c r="R45" s="17">
        <v>43.9</v>
      </c>
      <c r="S45" s="17">
        <v>0</v>
      </c>
      <c r="T45" s="17"/>
      <c r="U45" s="17"/>
      <c r="V45" s="17"/>
      <c r="W45" s="17"/>
      <c r="X45" s="17">
        <v>9.9</v>
      </c>
      <c r="Y45" s="17">
        <v>1.3</v>
      </c>
      <c r="Z45" s="17">
        <v>0.3</v>
      </c>
      <c r="AA45" s="17">
        <v>0</v>
      </c>
      <c r="AB45" s="17">
        <v>-2.2999999999999998</v>
      </c>
      <c r="AC45" s="17"/>
      <c r="AD45" s="17">
        <v>20.399999999999999</v>
      </c>
      <c r="AE45" s="17"/>
      <c r="AF45" s="17"/>
      <c r="AG45" s="17"/>
      <c r="AH45" s="17"/>
      <c r="AI45" s="17">
        <v>16.399999999999999</v>
      </c>
      <c r="AJ45" s="17">
        <v>6.7</v>
      </c>
      <c r="AK45" s="17"/>
      <c r="AL45" s="17"/>
      <c r="AM45" s="17"/>
      <c r="AN45" s="17">
        <v>-1.2</v>
      </c>
      <c r="AO45" s="17">
        <v>61.3</v>
      </c>
      <c r="AP45" s="17">
        <v>8.6999999999999993</v>
      </c>
      <c r="AQ45" s="17">
        <v>15.7</v>
      </c>
      <c r="AR45" s="17">
        <v>7.9</v>
      </c>
      <c r="AS45" s="17">
        <v>-0.2</v>
      </c>
      <c r="AT45" s="17">
        <v>2.6</v>
      </c>
      <c r="AU45" s="17">
        <v>1.9</v>
      </c>
      <c r="AV45" s="17">
        <v>30.3</v>
      </c>
      <c r="AW45" s="17">
        <v>5.6</v>
      </c>
      <c r="AX45" s="17">
        <v>-45</v>
      </c>
      <c r="AY45" s="17">
        <v>10.1</v>
      </c>
      <c r="AZ45" s="17">
        <v>-4.0999999999999996</v>
      </c>
      <c r="BA45" s="17">
        <v>-0.4</v>
      </c>
      <c r="BB45" s="17">
        <v>1.2</v>
      </c>
      <c r="BC45" s="17">
        <v>0.6</v>
      </c>
      <c r="BD45" s="17">
        <v>15.8</v>
      </c>
      <c r="BE45" s="17"/>
      <c r="BF45" s="17"/>
      <c r="BG45" s="17">
        <v>-1.4</v>
      </c>
      <c r="BH45" s="17"/>
      <c r="BI45" s="17"/>
      <c r="BJ45" s="17">
        <v>-1.4</v>
      </c>
      <c r="BK45" s="17"/>
      <c r="BL45" s="17"/>
      <c r="BM45" s="17"/>
      <c r="BN45" s="17">
        <v>4</v>
      </c>
      <c r="BO45" s="17">
        <v>-1.9</v>
      </c>
      <c r="BP45" s="17">
        <v>-6.7</v>
      </c>
      <c r="BQ45" s="17">
        <v>10.9</v>
      </c>
      <c r="BR45" s="17"/>
      <c r="BS45" s="17">
        <v>17.3</v>
      </c>
      <c r="BT45" s="17">
        <v>7.8</v>
      </c>
      <c r="BU45" s="17"/>
      <c r="BV45" s="17"/>
      <c r="BW45" s="17"/>
      <c r="BX45" s="17"/>
      <c r="BY45" s="17"/>
      <c r="BZ45" s="17"/>
      <c r="CA45" s="17">
        <v>-0.4</v>
      </c>
      <c r="CB45" s="17">
        <v>55</v>
      </c>
      <c r="CC45" s="17">
        <v>41.1</v>
      </c>
      <c r="CD45" s="17">
        <v>21.1</v>
      </c>
      <c r="CE45" s="17">
        <v>11.8</v>
      </c>
      <c r="CF45" s="17">
        <v>9.8000000000000007</v>
      </c>
      <c r="CG45" s="17"/>
      <c r="CH45" s="17">
        <v>4.4000000000000004</v>
      </c>
      <c r="CI45" s="17">
        <v>5.3</v>
      </c>
      <c r="CJ45" s="17">
        <v>47.2</v>
      </c>
      <c r="CK45" s="17"/>
      <c r="CL45" s="17">
        <v>0.2</v>
      </c>
      <c r="CM45" s="17"/>
      <c r="CN45" s="17"/>
      <c r="CO45" s="17"/>
      <c r="CP45" s="17"/>
      <c r="CQ45" s="17"/>
      <c r="CR45" s="17">
        <v>14.9</v>
      </c>
      <c r="CS45" s="17">
        <v>3.9</v>
      </c>
      <c r="CT45" s="17">
        <v>-2.2999999999999998</v>
      </c>
      <c r="CU45" s="17"/>
      <c r="CV45" s="17">
        <v>1.4</v>
      </c>
      <c r="CW45" s="17"/>
      <c r="CX45" s="17">
        <v>-5.0999999999999996</v>
      </c>
      <c r="CY45" s="17">
        <v>6</v>
      </c>
      <c r="CZ45" s="17">
        <v>-1.4</v>
      </c>
      <c r="DA45" s="17"/>
      <c r="DB45" s="17">
        <v>0</v>
      </c>
      <c r="DC45" s="17">
        <v>0</v>
      </c>
      <c r="DD45" s="17">
        <v>-1</v>
      </c>
      <c r="DE45" s="17">
        <v>0.1</v>
      </c>
      <c r="DF45" s="17">
        <v>3.78</v>
      </c>
      <c r="DG45" s="17"/>
      <c r="DH45" s="17">
        <v>0</v>
      </c>
      <c r="DI45" s="17">
        <v>1.7</v>
      </c>
      <c r="DJ45" s="17">
        <v>0.2</v>
      </c>
      <c r="DK45" s="17">
        <v>-0.6</v>
      </c>
      <c r="DL45" s="17">
        <v>0.3</v>
      </c>
      <c r="DM45" s="17">
        <v>0.6</v>
      </c>
      <c r="DN45" s="17"/>
      <c r="DO45" s="17">
        <v>0</v>
      </c>
      <c r="DP45" s="17">
        <v>0</v>
      </c>
      <c r="DQ45" s="17">
        <v>-1.9</v>
      </c>
      <c r="DR45" s="17">
        <v>-1.4</v>
      </c>
      <c r="DS45" s="17">
        <v>0</v>
      </c>
      <c r="DT45" s="17">
        <v>-0.2</v>
      </c>
      <c r="DU45" s="17">
        <v>0.6</v>
      </c>
      <c r="DV45" s="17">
        <v>0.1</v>
      </c>
      <c r="DW45" s="17"/>
      <c r="DX45" s="17"/>
      <c r="DY45" s="17">
        <v>-4.5</v>
      </c>
      <c r="DZ45" s="17">
        <v>1</v>
      </c>
      <c r="EA45" s="17">
        <v>3.1</v>
      </c>
      <c r="EB45" s="17">
        <v>2.9</v>
      </c>
      <c r="EC45" s="17"/>
      <c r="ED45" s="17"/>
      <c r="EE45" s="17">
        <v>0</v>
      </c>
      <c r="EF45" s="17">
        <v>-10</v>
      </c>
      <c r="EG45" s="17">
        <v>-10.9</v>
      </c>
      <c r="EH45" s="17">
        <v>-1.5</v>
      </c>
      <c r="EI45" s="17">
        <v>-1.1000000000000001</v>
      </c>
      <c r="EJ45" s="17"/>
      <c r="EK45" s="17">
        <v>2.6</v>
      </c>
      <c r="EL45" s="17">
        <v>-0.1</v>
      </c>
      <c r="EM45" s="17"/>
      <c r="EN45" s="17">
        <v>0.2</v>
      </c>
      <c r="EO45" s="17">
        <v>0.2</v>
      </c>
      <c r="EP45" s="17">
        <v>0.2</v>
      </c>
      <c r="EQ45" s="17">
        <v>-4.9000000000000004</v>
      </c>
      <c r="ER45" s="17">
        <v>1.1000000000000001</v>
      </c>
      <c r="ES45" s="17"/>
      <c r="ET45" s="17">
        <v>0</v>
      </c>
      <c r="EU45" s="17">
        <v>-0.2</v>
      </c>
      <c r="EV45" s="17">
        <v>-2.5</v>
      </c>
      <c r="EW45" s="17">
        <v>-4.8</v>
      </c>
      <c r="EX45" s="17">
        <v>2.1</v>
      </c>
      <c r="EY45" s="17">
        <v>1.8</v>
      </c>
      <c r="EZ45" s="17">
        <v>0.6</v>
      </c>
      <c r="FA45" s="17">
        <v>0.8</v>
      </c>
      <c r="FB45" s="17">
        <v>0.2</v>
      </c>
      <c r="FC45" s="17"/>
      <c r="FD45" s="17">
        <v>0.4</v>
      </c>
      <c r="FE45" s="17">
        <v>1.8</v>
      </c>
      <c r="FF45" s="17">
        <v>1.5</v>
      </c>
      <c r="FG45" s="17">
        <v>1</v>
      </c>
      <c r="FH45" s="17">
        <v>0.6</v>
      </c>
      <c r="FI45" s="17">
        <v>4.2</v>
      </c>
      <c r="FJ45" s="17">
        <v>2.9</v>
      </c>
      <c r="FK45" s="17">
        <v>0</v>
      </c>
      <c r="FL45" s="17">
        <v>3.3</v>
      </c>
      <c r="FM45" s="17">
        <v>5.4</v>
      </c>
      <c r="FN45" s="17">
        <v>10.89</v>
      </c>
      <c r="FO45" s="17">
        <v>751.87</v>
      </c>
      <c r="FP45" s="15"/>
      <c r="FQ45" s="17">
        <v>2.2110799999999999</v>
      </c>
      <c r="FR45" s="17">
        <v>-0.85</v>
      </c>
      <c r="FS45" s="17">
        <v>2</v>
      </c>
      <c r="FT45" s="17">
        <v>0</v>
      </c>
      <c r="FU45" s="17">
        <v>2.2999999999999998</v>
      </c>
      <c r="FV45" s="17">
        <v>1.6</v>
      </c>
      <c r="FW45" s="17">
        <v>-1</v>
      </c>
      <c r="FX45" s="17">
        <v>0.8</v>
      </c>
      <c r="FY45" s="17">
        <v>7.0610799999999996</v>
      </c>
    </row>
    <row r="46" spans="1:181" ht="24" customHeight="1" x14ac:dyDescent="0.3">
      <c r="A46" s="16" t="s">
        <v>57</v>
      </c>
      <c r="B46" s="16" t="s">
        <v>830</v>
      </c>
      <c r="C46" s="17">
        <v>38.299999999999997</v>
      </c>
      <c r="D46" s="17">
        <v>97.7</v>
      </c>
      <c r="E46" s="17">
        <v>36.6</v>
      </c>
      <c r="F46" s="17"/>
      <c r="G46" s="17"/>
      <c r="H46" s="17">
        <v>-10.6</v>
      </c>
      <c r="I46" s="17">
        <v>-0.7</v>
      </c>
      <c r="J46" s="17"/>
      <c r="K46" s="17"/>
      <c r="L46" s="17">
        <v>-1.5</v>
      </c>
      <c r="M46" s="17">
        <v>-0.7</v>
      </c>
      <c r="N46" s="17">
        <v>11.1</v>
      </c>
      <c r="O46" s="17">
        <v>25.1</v>
      </c>
      <c r="P46" s="17">
        <v>37.799999999999997</v>
      </c>
      <c r="Q46" s="17">
        <v>15.6</v>
      </c>
      <c r="R46" s="17">
        <v>43.7</v>
      </c>
      <c r="S46" s="17">
        <v>0</v>
      </c>
      <c r="T46" s="17"/>
      <c r="U46" s="17"/>
      <c r="V46" s="17"/>
      <c r="W46" s="17"/>
      <c r="X46" s="17">
        <v>8.9</v>
      </c>
      <c r="Y46" s="17">
        <v>1</v>
      </c>
      <c r="Z46" s="17">
        <v>0.2</v>
      </c>
      <c r="AA46" s="17">
        <v>0</v>
      </c>
      <c r="AB46" s="17">
        <v>0</v>
      </c>
      <c r="AC46" s="17"/>
      <c r="AD46" s="17">
        <v>20.2</v>
      </c>
      <c r="AE46" s="17"/>
      <c r="AF46" s="17"/>
      <c r="AG46" s="17"/>
      <c r="AH46" s="17"/>
      <c r="AI46" s="17">
        <v>18.5</v>
      </c>
      <c r="AJ46" s="17">
        <v>2.5</v>
      </c>
      <c r="AK46" s="17"/>
      <c r="AL46" s="17"/>
      <c r="AM46" s="17"/>
      <c r="AN46" s="17">
        <v>-1.5</v>
      </c>
      <c r="AO46" s="17">
        <v>57.1</v>
      </c>
      <c r="AP46" s="17">
        <v>7.6</v>
      </c>
      <c r="AQ46" s="17">
        <v>15.5</v>
      </c>
      <c r="AR46" s="17">
        <v>4.9000000000000004</v>
      </c>
      <c r="AS46" s="17">
        <v>-1</v>
      </c>
      <c r="AT46" s="17">
        <v>2.6</v>
      </c>
      <c r="AU46" s="17">
        <v>1.2</v>
      </c>
      <c r="AV46" s="17">
        <v>15.9</v>
      </c>
      <c r="AW46" s="17">
        <v>0</v>
      </c>
      <c r="AX46" s="17">
        <v>-49.5</v>
      </c>
      <c r="AY46" s="17">
        <v>9.8000000000000007</v>
      </c>
      <c r="AZ46" s="17">
        <v>-4.5</v>
      </c>
      <c r="BA46" s="17">
        <v>3.9</v>
      </c>
      <c r="BB46" s="17">
        <v>1.2</v>
      </c>
      <c r="BC46" s="17">
        <v>0.6</v>
      </c>
      <c r="BD46" s="17">
        <v>18.399999999999999</v>
      </c>
      <c r="BE46" s="17"/>
      <c r="BF46" s="17"/>
      <c r="BG46" s="17">
        <v>1.8</v>
      </c>
      <c r="BH46" s="17"/>
      <c r="BI46" s="17"/>
      <c r="BJ46" s="17">
        <v>-0.9</v>
      </c>
      <c r="BK46" s="17"/>
      <c r="BL46" s="17"/>
      <c r="BM46" s="17"/>
      <c r="BN46" s="17">
        <v>2.1</v>
      </c>
      <c r="BO46" s="17">
        <v>-11.9</v>
      </c>
      <c r="BP46" s="17">
        <v>-16.600000000000001</v>
      </c>
      <c r="BQ46" s="17">
        <v>2.4</v>
      </c>
      <c r="BR46" s="17"/>
      <c r="BS46" s="17">
        <v>13.4</v>
      </c>
      <c r="BT46" s="17">
        <v>6.2</v>
      </c>
      <c r="BU46" s="17"/>
      <c r="BV46" s="17"/>
      <c r="BW46" s="17"/>
      <c r="BX46" s="17"/>
      <c r="BY46" s="17"/>
      <c r="BZ46" s="17"/>
      <c r="CA46" s="17">
        <v>-0.3</v>
      </c>
      <c r="CB46" s="17">
        <v>54.2</v>
      </c>
      <c r="CC46" s="17">
        <v>41.4</v>
      </c>
      <c r="CD46" s="17">
        <v>11.9</v>
      </c>
      <c r="CE46" s="17">
        <v>12</v>
      </c>
      <c r="CF46" s="17">
        <v>10</v>
      </c>
      <c r="CG46" s="17"/>
      <c r="CH46" s="17">
        <v>5.6</v>
      </c>
      <c r="CI46" s="17">
        <v>5.4</v>
      </c>
      <c r="CJ46" s="17">
        <v>49.4</v>
      </c>
      <c r="CK46" s="17"/>
      <c r="CL46" s="17">
        <v>3.4</v>
      </c>
      <c r="CM46" s="17"/>
      <c r="CN46" s="17"/>
      <c r="CO46" s="17"/>
      <c r="CP46" s="17"/>
      <c r="CQ46" s="17"/>
      <c r="CR46" s="17">
        <v>8.4</v>
      </c>
      <c r="CS46" s="17">
        <v>0</v>
      </c>
      <c r="CT46" s="17">
        <v>-2.2999999999999998</v>
      </c>
      <c r="CU46" s="17"/>
      <c r="CV46" s="17">
        <v>1.4</v>
      </c>
      <c r="CW46" s="17"/>
      <c r="CX46" s="17">
        <v>-5.4</v>
      </c>
      <c r="CY46" s="17">
        <v>5.2</v>
      </c>
      <c r="CZ46" s="17">
        <v>-1.3</v>
      </c>
      <c r="DA46" s="17"/>
      <c r="DB46" s="17">
        <v>0</v>
      </c>
      <c r="DC46" s="17">
        <v>-0.1</v>
      </c>
      <c r="DD46" s="17">
        <v>-1</v>
      </c>
      <c r="DE46" s="17">
        <v>0</v>
      </c>
      <c r="DF46" s="17">
        <v>2.11</v>
      </c>
      <c r="DG46" s="17"/>
      <c r="DH46" s="17">
        <v>0</v>
      </c>
      <c r="DI46" s="17">
        <v>1.6</v>
      </c>
      <c r="DJ46" s="17">
        <v>0.2</v>
      </c>
      <c r="DK46" s="17">
        <v>1</v>
      </c>
      <c r="DL46" s="17">
        <v>0.3</v>
      </c>
      <c r="DM46" s="17">
        <v>0.6</v>
      </c>
      <c r="DN46" s="17"/>
      <c r="DO46" s="17">
        <v>0</v>
      </c>
      <c r="DP46" s="17">
        <v>0</v>
      </c>
      <c r="DQ46" s="17">
        <v>-1.4</v>
      </c>
      <c r="DR46" s="17">
        <v>0.3</v>
      </c>
      <c r="DS46" s="17">
        <v>0</v>
      </c>
      <c r="DT46" s="17">
        <v>0.1</v>
      </c>
      <c r="DU46" s="17">
        <v>0</v>
      </c>
      <c r="DV46" s="17">
        <v>0.1</v>
      </c>
      <c r="DW46" s="17"/>
      <c r="DX46" s="17"/>
      <c r="DY46" s="17">
        <v>-4.5999999999999996</v>
      </c>
      <c r="DZ46" s="17">
        <v>0</v>
      </c>
      <c r="EA46" s="17">
        <v>3.1</v>
      </c>
      <c r="EB46" s="17">
        <v>2.8</v>
      </c>
      <c r="EC46" s="17"/>
      <c r="ED46" s="17"/>
      <c r="EE46" s="17">
        <v>0.2</v>
      </c>
      <c r="EF46" s="17">
        <v>-9.9</v>
      </c>
      <c r="EG46" s="17">
        <v>-10.8</v>
      </c>
      <c r="EH46" s="17">
        <v>-1.5</v>
      </c>
      <c r="EI46" s="17">
        <v>-1.1000000000000001</v>
      </c>
      <c r="EJ46" s="17"/>
      <c r="EK46" s="17">
        <v>2.6</v>
      </c>
      <c r="EL46" s="17">
        <v>-0.1</v>
      </c>
      <c r="EM46" s="17"/>
      <c r="EN46" s="17">
        <v>0.2</v>
      </c>
      <c r="EO46" s="17">
        <v>0.2</v>
      </c>
      <c r="EP46" s="17">
        <v>0.2</v>
      </c>
      <c r="EQ46" s="17">
        <v>-4.4000000000000004</v>
      </c>
      <c r="ER46" s="17">
        <v>1.1000000000000001</v>
      </c>
      <c r="ES46" s="17"/>
      <c r="ET46" s="17">
        <v>-0.4</v>
      </c>
      <c r="EU46" s="17">
        <v>-0.2</v>
      </c>
      <c r="EV46" s="17">
        <v>-2.6</v>
      </c>
      <c r="EW46" s="17">
        <v>-4.7</v>
      </c>
      <c r="EX46" s="17">
        <v>0.1</v>
      </c>
      <c r="EY46" s="17">
        <v>1.9</v>
      </c>
      <c r="EZ46" s="17">
        <v>0.6</v>
      </c>
      <c r="FA46" s="17">
        <v>0.8</v>
      </c>
      <c r="FB46" s="17">
        <v>0.2</v>
      </c>
      <c r="FC46" s="17"/>
      <c r="FD46" s="17">
        <v>0.4</v>
      </c>
      <c r="FE46" s="17">
        <v>1.6</v>
      </c>
      <c r="FF46" s="17">
        <v>1.3</v>
      </c>
      <c r="FG46" s="17">
        <v>1</v>
      </c>
      <c r="FH46" s="17">
        <v>0.5</v>
      </c>
      <c r="FI46" s="17">
        <v>4.5</v>
      </c>
      <c r="FJ46" s="17">
        <v>4.3</v>
      </c>
      <c r="FK46" s="17">
        <v>0</v>
      </c>
      <c r="FL46" s="17">
        <v>3</v>
      </c>
      <c r="FM46" s="17">
        <v>5.3</v>
      </c>
      <c r="FN46" s="17">
        <v>11.27</v>
      </c>
      <c r="FO46" s="17">
        <v>632.08000000000004</v>
      </c>
      <c r="FP46" s="15"/>
      <c r="FQ46" s="17">
        <v>2.0264700000000002</v>
      </c>
      <c r="FR46" s="17">
        <v>-0.87</v>
      </c>
      <c r="FS46" s="17">
        <v>1.8</v>
      </c>
      <c r="FT46" s="17">
        <v>0</v>
      </c>
      <c r="FU46" s="17">
        <v>2.2999999999999998</v>
      </c>
      <c r="FV46" s="17">
        <v>1.6</v>
      </c>
      <c r="FW46" s="17">
        <v>-1</v>
      </c>
      <c r="FX46" s="17">
        <v>0.8</v>
      </c>
      <c r="FY46" s="17">
        <v>6.6564699999999997</v>
      </c>
    </row>
    <row r="47" spans="1:181" ht="24" customHeight="1" x14ac:dyDescent="0.3">
      <c r="A47" s="16" t="s">
        <v>57</v>
      </c>
      <c r="B47" s="16" t="s">
        <v>831</v>
      </c>
      <c r="C47" s="17">
        <v>34.700000000000003</v>
      </c>
      <c r="D47" s="17">
        <v>1</v>
      </c>
      <c r="E47" s="17">
        <v>17.2</v>
      </c>
      <c r="F47" s="17"/>
      <c r="G47" s="17"/>
      <c r="H47" s="17">
        <v>-7.3</v>
      </c>
      <c r="I47" s="17">
        <v>4.0999999999999996</v>
      </c>
      <c r="J47" s="17"/>
      <c r="K47" s="17"/>
      <c r="L47" s="17">
        <v>7.1</v>
      </c>
      <c r="M47" s="17">
        <v>9.3000000000000007</v>
      </c>
      <c r="N47" s="17">
        <v>20.6</v>
      </c>
      <c r="O47" s="17">
        <v>37</v>
      </c>
      <c r="P47" s="17">
        <v>40.1</v>
      </c>
      <c r="Q47" s="17">
        <v>17.5</v>
      </c>
      <c r="R47" s="17">
        <v>74.2</v>
      </c>
      <c r="S47" s="17">
        <v>0</v>
      </c>
      <c r="T47" s="17"/>
      <c r="U47" s="17"/>
      <c r="V47" s="17"/>
      <c r="W47" s="17"/>
      <c r="X47" s="17">
        <v>16.7</v>
      </c>
      <c r="Y47" s="17">
        <v>1.7</v>
      </c>
      <c r="Z47" s="17">
        <v>-0.1</v>
      </c>
      <c r="AA47" s="17">
        <v>0</v>
      </c>
      <c r="AB47" s="17">
        <v>0</v>
      </c>
      <c r="AC47" s="17"/>
      <c r="AD47" s="17">
        <v>20.7</v>
      </c>
      <c r="AE47" s="17"/>
      <c r="AF47" s="17"/>
      <c r="AG47" s="17"/>
      <c r="AH47" s="17"/>
      <c r="AI47" s="17">
        <v>18.600000000000001</v>
      </c>
      <c r="AJ47" s="17">
        <v>15</v>
      </c>
      <c r="AK47" s="17"/>
      <c r="AL47" s="17"/>
      <c r="AM47" s="17"/>
      <c r="AN47" s="17">
        <v>-0.9</v>
      </c>
      <c r="AO47" s="17">
        <v>61.4</v>
      </c>
      <c r="AP47" s="17">
        <v>8.1999999999999993</v>
      </c>
      <c r="AQ47" s="17">
        <v>16</v>
      </c>
      <c r="AR47" s="17">
        <v>5.5</v>
      </c>
      <c r="AS47" s="17">
        <v>-1.1000000000000001</v>
      </c>
      <c r="AT47" s="17">
        <v>2.6</v>
      </c>
      <c r="AU47" s="17">
        <v>1.7</v>
      </c>
      <c r="AV47" s="17">
        <v>19.2</v>
      </c>
      <c r="AW47" s="17">
        <v>-7.8</v>
      </c>
      <c r="AX47" s="17">
        <v>-41.6</v>
      </c>
      <c r="AY47" s="17">
        <v>8.8000000000000007</v>
      </c>
      <c r="AZ47" s="17">
        <v>-3.3</v>
      </c>
      <c r="BA47" s="17">
        <v>3.6</v>
      </c>
      <c r="BB47" s="17">
        <v>1.2</v>
      </c>
      <c r="BC47" s="17">
        <v>0.7</v>
      </c>
      <c r="BD47" s="17">
        <v>15.9</v>
      </c>
      <c r="BE47" s="17"/>
      <c r="BF47" s="17"/>
      <c r="BG47" s="17">
        <v>5.4</v>
      </c>
      <c r="BH47" s="17"/>
      <c r="BI47" s="17"/>
      <c r="BJ47" s="17">
        <v>-1.3</v>
      </c>
      <c r="BK47" s="17"/>
      <c r="BL47" s="17"/>
      <c r="BM47" s="17"/>
      <c r="BN47" s="17">
        <v>7.2</v>
      </c>
      <c r="BO47" s="17">
        <v>-6.2</v>
      </c>
      <c r="BP47" s="17">
        <v>-15.9</v>
      </c>
      <c r="BQ47" s="17">
        <v>5.9</v>
      </c>
      <c r="BR47" s="17"/>
      <c r="BS47" s="17">
        <v>15</v>
      </c>
      <c r="BT47" s="17">
        <v>6.9</v>
      </c>
      <c r="BU47" s="17"/>
      <c r="BV47" s="17"/>
      <c r="BW47" s="17"/>
      <c r="BX47" s="17"/>
      <c r="BY47" s="17"/>
      <c r="BZ47" s="17"/>
      <c r="CA47" s="17">
        <v>-0.4</v>
      </c>
      <c r="CB47" s="17">
        <v>54.2</v>
      </c>
      <c r="CC47" s="17">
        <v>42.1</v>
      </c>
      <c r="CD47" s="17">
        <v>12.2</v>
      </c>
      <c r="CE47" s="17">
        <v>14.9</v>
      </c>
      <c r="CF47" s="17">
        <v>2.9</v>
      </c>
      <c r="CG47" s="17"/>
      <c r="CH47" s="17">
        <v>6</v>
      </c>
      <c r="CI47" s="17">
        <v>6.2</v>
      </c>
      <c r="CJ47" s="17">
        <v>51.7</v>
      </c>
      <c r="CK47" s="17"/>
      <c r="CL47" s="17">
        <v>6.7</v>
      </c>
      <c r="CM47" s="17"/>
      <c r="CN47" s="17"/>
      <c r="CO47" s="17"/>
      <c r="CP47" s="17"/>
      <c r="CQ47" s="17"/>
      <c r="CR47" s="17">
        <v>4.0999999999999996</v>
      </c>
      <c r="CS47" s="17">
        <v>-2.5</v>
      </c>
      <c r="CT47" s="17">
        <v>-2</v>
      </c>
      <c r="CU47" s="17"/>
      <c r="CV47" s="17">
        <v>1.4</v>
      </c>
      <c r="CW47" s="17"/>
      <c r="CX47" s="17">
        <v>-5.5</v>
      </c>
      <c r="CY47" s="17">
        <v>0</v>
      </c>
      <c r="CZ47" s="17">
        <v>0</v>
      </c>
      <c r="DA47" s="17"/>
      <c r="DB47" s="17">
        <v>0.1</v>
      </c>
      <c r="DC47" s="17">
        <v>-0.1</v>
      </c>
      <c r="DD47" s="17">
        <v>-1</v>
      </c>
      <c r="DE47" s="17">
        <v>-0.2</v>
      </c>
      <c r="DF47" s="17">
        <v>0</v>
      </c>
      <c r="DG47" s="17"/>
      <c r="DH47" s="17">
        <v>0</v>
      </c>
      <c r="DI47" s="17">
        <v>1.7</v>
      </c>
      <c r="DJ47" s="17">
        <v>0.2</v>
      </c>
      <c r="DK47" s="17">
        <v>1</v>
      </c>
      <c r="DL47" s="17">
        <v>0.3</v>
      </c>
      <c r="DM47" s="17">
        <v>0.6</v>
      </c>
      <c r="DN47" s="17"/>
      <c r="DO47" s="17">
        <v>0</v>
      </c>
      <c r="DP47" s="17">
        <v>0</v>
      </c>
      <c r="DQ47" s="17">
        <v>-1.4</v>
      </c>
      <c r="DR47" s="17">
        <v>0.1</v>
      </c>
      <c r="DS47" s="17">
        <v>0</v>
      </c>
      <c r="DT47" s="17">
        <v>0.3</v>
      </c>
      <c r="DU47" s="17">
        <v>-0.2</v>
      </c>
      <c r="DV47" s="17">
        <v>0.1</v>
      </c>
      <c r="DW47" s="17"/>
      <c r="DX47" s="17"/>
      <c r="DY47" s="17">
        <v>-4.5</v>
      </c>
      <c r="DZ47" s="17">
        <v>0.2</v>
      </c>
      <c r="EA47" s="17">
        <v>3.2</v>
      </c>
      <c r="EB47" s="17">
        <v>3</v>
      </c>
      <c r="EC47" s="17"/>
      <c r="ED47" s="17"/>
      <c r="EE47" s="17">
        <v>0</v>
      </c>
      <c r="EF47" s="17">
        <v>-7.3</v>
      </c>
      <c r="EG47" s="17">
        <v>-8</v>
      </c>
      <c r="EH47" s="17">
        <v>-1.1000000000000001</v>
      </c>
      <c r="EI47" s="17">
        <v>-0.8</v>
      </c>
      <c r="EJ47" s="17"/>
      <c r="EK47" s="17">
        <v>2.6</v>
      </c>
      <c r="EL47" s="17">
        <v>-0.1</v>
      </c>
      <c r="EM47" s="17"/>
      <c r="EN47" s="17">
        <v>0.2</v>
      </c>
      <c r="EO47" s="17">
        <v>0.2</v>
      </c>
      <c r="EP47" s="17">
        <v>0.2</v>
      </c>
      <c r="EQ47" s="17">
        <v>-2.5</v>
      </c>
      <c r="ER47" s="17">
        <v>0</v>
      </c>
      <c r="ES47" s="17"/>
      <c r="ET47" s="17">
        <v>0</v>
      </c>
      <c r="EU47" s="17">
        <v>-0.2</v>
      </c>
      <c r="EV47" s="17">
        <v>-4.0999999999999996</v>
      </c>
      <c r="EW47" s="17">
        <v>-5</v>
      </c>
      <c r="EX47" s="17">
        <v>0</v>
      </c>
      <c r="EY47" s="17">
        <v>2</v>
      </c>
      <c r="EZ47" s="17">
        <v>0.6</v>
      </c>
      <c r="FA47" s="17">
        <v>0.8</v>
      </c>
      <c r="FB47" s="17">
        <v>0.2</v>
      </c>
      <c r="FC47" s="17"/>
      <c r="FD47" s="17">
        <v>0.4</v>
      </c>
      <c r="FE47" s="17">
        <v>2.2000000000000002</v>
      </c>
      <c r="FF47" s="17">
        <v>1.9</v>
      </c>
      <c r="FG47" s="17">
        <v>1</v>
      </c>
      <c r="FH47" s="17">
        <v>5.4</v>
      </c>
      <c r="FI47" s="17">
        <v>5.8</v>
      </c>
      <c r="FJ47" s="17">
        <v>4.8</v>
      </c>
      <c r="FK47" s="17">
        <v>0</v>
      </c>
      <c r="FL47" s="17">
        <v>0</v>
      </c>
      <c r="FM47" s="17">
        <v>5.2</v>
      </c>
      <c r="FN47" s="17">
        <v>11.52</v>
      </c>
      <c r="FO47" s="17">
        <v>646.52</v>
      </c>
      <c r="FP47" s="15"/>
      <c r="FQ47" s="17">
        <v>2.29677</v>
      </c>
      <c r="FR47" s="17">
        <v>-0.4</v>
      </c>
      <c r="FS47" s="17">
        <v>1.8</v>
      </c>
      <c r="FT47" s="17">
        <v>0</v>
      </c>
      <c r="FU47" s="17">
        <v>0.5</v>
      </c>
      <c r="FV47" s="17">
        <v>0.9</v>
      </c>
      <c r="FW47" s="17">
        <v>-1</v>
      </c>
      <c r="FX47" s="17">
        <v>0.8</v>
      </c>
      <c r="FY47" s="17">
        <v>4.8967700000000001</v>
      </c>
    </row>
    <row r="48" spans="1:181" ht="24" customHeight="1" x14ac:dyDescent="0.3">
      <c r="A48" s="16" t="s">
        <v>57</v>
      </c>
      <c r="B48" s="16" t="s">
        <v>832</v>
      </c>
      <c r="C48" s="17">
        <v>38</v>
      </c>
      <c r="D48" s="17">
        <v>12.3</v>
      </c>
      <c r="E48" s="17">
        <v>20.5</v>
      </c>
      <c r="F48" s="17"/>
      <c r="G48" s="17"/>
      <c r="H48" s="17">
        <v>-0.9</v>
      </c>
      <c r="I48" s="17">
        <v>10.8</v>
      </c>
      <c r="J48" s="17"/>
      <c r="K48" s="17"/>
      <c r="L48" s="17">
        <v>13.9</v>
      </c>
      <c r="M48" s="17">
        <v>21.6</v>
      </c>
      <c r="N48" s="17">
        <v>33.299999999999997</v>
      </c>
      <c r="O48" s="17">
        <v>45.3</v>
      </c>
      <c r="P48" s="17">
        <v>44.9</v>
      </c>
      <c r="Q48" s="17">
        <v>21</v>
      </c>
      <c r="R48" s="17">
        <v>80.8</v>
      </c>
      <c r="S48" s="17">
        <v>0.2</v>
      </c>
      <c r="T48" s="17"/>
      <c r="U48" s="17"/>
      <c r="V48" s="17"/>
      <c r="W48" s="17"/>
      <c r="X48" s="17">
        <v>19.2</v>
      </c>
      <c r="Y48" s="17">
        <v>0.9</v>
      </c>
      <c r="Z48" s="17">
        <v>-0.2</v>
      </c>
      <c r="AA48" s="17">
        <v>0.7</v>
      </c>
      <c r="AB48" s="17">
        <v>0</v>
      </c>
      <c r="AC48" s="17"/>
      <c r="AD48" s="17">
        <v>19</v>
      </c>
      <c r="AE48" s="17"/>
      <c r="AF48" s="17"/>
      <c r="AG48" s="17"/>
      <c r="AH48" s="17"/>
      <c r="AI48" s="17">
        <v>17.5</v>
      </c>
      <c r="AJ48" s="17">
        <v>17.3</v>
      </c>
      <c r="AK48" s="17"/>
      <c r="AL48" s="17"/>
      <c r="AM48" s="17"/>
      <c r="AN48" s="17">
        <v>-0.8</v>
      </c>
      <c r="AO48" s="17">
        <v>61.2</v>
      </c>
      <c r="AP48" s="17">
        <v>8.1</v>
      </c>
      <c r="AQ48" s="17">
        <v>15.5</v>
      </c>
      <c r="AR48" s="17">
        <v>4.9000000000000004</v>
      </c>
      <c r="AS48" s="17">
        <v>-1.1000000000000001</v>
      </c>
      <c r="AT48" s="17">
        <v>2.6</v>
      </c>
      <c r="AU48" s="17">
        <v>1.2</v>
      </c>
      <c r="AV48" s="17">
        <v>25.5</v>
      </c>
      <c r="AW48" s="17">
        <v>5.7</v>
      </c>
      <c r="AX48" s="17">
        <v>-35.9</v>
      </c>
      <c r="AY48" s="17">
        <v>12.4</v>
      </c>
      <c r="AZ48" s="17">
        <v>-1.2</v>
      </c>
      <c r="BA48" s="17">
        <v>4</v>
      </c>
      <c r="BB48" s="17">
        <v>1.2</v>
      </c>
      <c r="BC48" s="17">
        <v>0.8</v>
      </c>
      <c r="BD48" s="17">
        <v>19.5</v>
      </c>
      <c r="BE48" s="17"/>
      <c r="BF48" s="17"/>
      <c r="BG48" s="17">
        <v>7.2</v>
      </c>
      <c r="BH48" s="17"/>
      <c r="BI48" s="17"/>
      <c r="BJ48" s="17">
        <v>1.2</v>
      </c>
      <c r="BK48" s="17"/>
      <c r="BL48" s="17"/>
      <c r="BM48" s="17"/>
      <c r="BN48" s="17">
        <v>6.3</v>
      </c>
      <c r="BO48" s="17">
        <v>-2.2999999999999998</v>
      </c>
      <c r="BP48" s="17">
        <v>-7.2</v>
      </c>
      <c r="BQ48" s="17">
        <v>10.7</v>
      </c>
      <c r="BR48" s="17"/>
      <c r="BS48" s="17">
        <v>17.100000000000001</v>
      </c>
      <c r="BT48" s="17">
        <v>7.8</v>
      </c>
      <c r="BU48" s="17"/>
      <c r="BV48" s="17"/>
      <c r="BW48" s="17"/>
      <c r="BX48" s="17"/>
      <c r="BY48" s="17"/>
      <c r="BZ48" s="17"/>
      <c r="CA48" s="17">
        <v>-0.4</v>
      </c>
      <c r="CB48" s="17">
        <v>53.9</v>
      </c>
      <c r="CC48" s="17">
        <v>40.799999999999997</v>
      </c>
      <c r="CD48" s="17">
        <v>11.4</v>
      </c>
      <c r="CE48" s="17">
        <v>11.9</v>
      </c>
      <c r="CF48" s="17">
        <v>2.8</v>
      </c>
      <c r="CG48" s="17"/>
      <c r="CH48" s="17">
        <v>7.2</v>
      </c>
      <c r="CI48" s="17">
        <v>7.9</v>
      </c>
      <c r="CJ48" s="17">
        <v>59.5</v>
      </c>
      <c r="CK48" s="17"/>
      <c r="CL48" s="17">
        <v>18.3</v>
      </c>
      <c r="CM48" s="17"/>
      <c r="CN48" s="17"/>
      <c r="CO48" s="17"/>
      <c r="CP48" s="17"/>
      <c r="CQ48" s="17"/>
      <c r="CR48" s="17">
        <v>9.3000000000000007</v>
      </c>
      <c r="CS48" s="17">
        <v>-2.5</v>
      </c>
      <c r="CT48" s="17">
        <v>-2</v>
      </c>
      <c r="CU48" s="17"/>
      <c r="CV48" s="17">
        <v>1.4</v>
      </c>
      <c r="CW48" s="17"/>
      <c r="CX48" s="17">
        <v>-5.5</v>
      </c>
      <c r="CY48" s="17">
        <v>0</v>
      </c>
      <c r="CZ48" s="17">
        <v>-1.3</v>
      </c>
      <c r="DA48" s="17"/>
      <c r="DB48" s="17">
        <v>0</v>
      </c>
      <c r="DC48" s="17">
        <v>0</v>
      </c>
      <c r="DD48" s="17">
        <v>-0.8</v>
      </c>
      <c r="DE48" s="17">
        <v>0</v>
      </c>
      <c r="DF48" s="17">
        <v>0</v>
      </c>
      <c r="DG48" s="17"/>
      <c r="DH48" s="17">
        <v>0</v>
      </c>
      <c r="DI48" s="17">
        <v>1.7</v>
      </c>
      <c r="DJ48" s="17">
        <v>0.2</v>
      </c>
      <c r="DK48" s="17">
        <v>2.2000000000000002</v>
      </c>
      <c r="DL48" s="17">
        <v>0.4</v>
      </c>
      <c r="DM48" s="17">
        <v>0.6</v>
      </c>
      <c r="DN48" s="17"/>
      <c r="DO48" s="17">
        <v>0</v>
      </c>
      <c r="DP48" s="17">
        <v>0</v>
      </c>
      <c r="DQ48" s="17">
        <v>-1.5</v>
      </c>
      <c r="DR48" s="17">
        <v>-0.1</v>
      </c>
      <c r="DS48" s="17">
        <v>0</v>
      </c>
      <c r="DT48" s="17">
        <v>0.1</v>
      </c>
      <c r="DU48" s="17">
        <v>0</v>
      </c>
      <c r="DV48" s="17">
        <v>0.1</v>
      </c>
      <c r="DW48" s="17"/>
      <c r="DX48" s="17"/>
      <c r="DY48" s="17">
        <v>-4.5</v>
      </c>
      <c r="DZ48" s="17">
        <v>0.1</v>
      </c>
      <c r="EA48" s="17">
        <v>3.3</v>
      </c>
      <c r="EB48" s="17">
        <v>3</v>
      </c>
      <c r="EC48" s="17"/>
      <c r="ED48" s="17"/>
      <c r="EE48" s="17">
        <v>0</v>
      </c>
      <c r="EF48" s="17">
        <v>-6</v>
      </c>
      <c r="EG48" s="17">
        <v>-6.6</v>
      </c>
      <c r="EH48" s="17">
        <v>-0.9</v>
      </c>
      <c r="EI48" s="17">
        <v>-0.7</v>
      </c>
      <c r="EJ48" s="17"/>
      <c r="EK48" s="17">
        <v>2.6</v>
      </c>
      <c r="EL48" s="17">
        <v>-0.1</v>
      </c>
      <c r="EM48" s="17"/>
      <c r="EN48" s="17">
        <v>0.2</v>
      </c>
      <c r="EO48" s="17">
        <v>0.2</v>
      </c>
      <c r="EP48" s="17">
        <v>0.2</v>
      </c>
      <c r="EQ48" s="17">
        <v>-3.6</v>
      </c>
      <c r="ER48" s="17">
        <v>0</v>
      </c>
      <c r="ES48" s="17"/>
      <c r="ET48" s="17">
        <v>0</v>
      </c>
      <c r="EU48" s="17">
        <v>-0.2</v>
      </c>
      <c r="EV48" s="17">
        <v>-5.7</v>
      </c>
      <c r="EW48" s="17">
        <v>-5</v>
      </c>
      <c r="EX48" s="17">
        <v>0</v>
      </c>
      <c r="EY48" s="17">
        <v>2</v>
      </c>
      <c r="EZ48" s="17">
        <v>0.6</v>
      </c>
      <c r="FA48" s="17">
        <v>0.8</v>
      </c>
      <c r="FB48" s="17">
        <v>0.2</v>
      </c>
      <c r="FC48" s="17"/>
      <c r="FD48" s="17">
        <v>0.4</v>
      </c>
      <c r="FE48" s="17">
        <v>2.2000000000000002</v>
      </c>
      <c r="FF48" s="17">
        <v>1.9</v>
      </c>
      <c r="FG48" s="17">
        <v>1.1000000000000001</v>
      </c>
      <c r="FH48" s="17">
        <v>6.5</v>
      </c>
      <c r="FI48" s="17">
        <v>6.9</v>
      </c>
      <c r="FJ48" s="17">
        <v>3.8</v>
      </c>
      <c r="FK48" s="17">
        <v>0</v>
      </c>
      <c r="FL48" s="17">
        <v>0</v>
      </c>
      <c r="FM48" s="17">
        <v>5</v>
      </c>
      <c r="FN48" s="17">
        <v>12.32</v>
      </c>
      <c r="FO48" s="17">
        <v>816.12</v>
      </c>
      <c r="FP48" s="15"/>
      <c r="FQ48" s="17">
        <v>2.12988</v>
      </c>
      <c r="FR48" s="17">
        <v>0.02</v>
      </c>
      <c r="FS48" s="17">
        <v>1.3</v>
      </c>
      <c r="FT48" s="17">
        <v>0</v>
      </c>
      <c r="FU48" s="17">
        <v>0.3</v>
      </c>
      <c r="FV48" s="17">
        <v>0.2</v>
      </c>
      <c r="FW48" s="17">
        <v>-0.2</v>
      </c>
      <c r="FX48" s="17">
        <v>0.8</v>
      </c>
      <c r="FY48" s="17">
        <v>4.5498799999999999</v>
      </c>
    </row>
    <row r="49" spans="1:181" ht="24" customHeight="1" x14ac:dyDescent="0.3">
      <c r="A49" s="16" t="s">
        <v>57</v>
      </c>
      <c r="B49" s="16" t="s">
        <v>833</v>
      </c>
      <c r="C49" s="17">
        <v>37.299999999999997</v>
      </c>
      <c r="D49" s="17">
        <v>-1.5</v>
      </c>
      <c r="E49" s="17">
        <v>17.5</v>
      </c>
      <c r="F49" s="17"/>
      <c r="G49" s="17"/>
      <c r="H49" s="17">
        <v>0.2</v>
      </c>
      <c r="I49" s="17">
        <v>10.6</v>
      </c>
      <c r="J49" s="17"/>
      <c r="K49" s="17"/>
      <c r="L49" s="17">
        <v>11.6</v>
      </c>
      <c r="M49" s="17">
        <v>14</v>
      </c>
      <c r="N49" s="17">
        <v>25.7</v>
      </c>
      <c r="O49" s="17">
        <v>42.6</v>
      </c>
      <c r="P49" s="17">
        <v>29.7</v>
      </c>
      <c r="Q49" s="17">
        <v>21.8</v>
      </c>
      <c r="R49" s="17">
        <v>78.3</v>
      </c>
      <c r="S49" s="17">
        <v>0</v>
      </c>
      <c r="T49" s="17"/>
      <c r="U49" s="17"/>
      <c r="V49" s="17"/>
      <c r="W49" s="17"/>
      <c r="X49" s="17">
        <v>10</v>
      </c>
      <c r="Y49" s="17">
        <v>2.2999999999999998</v>
      </c>
      <c r="Z49" s="17">
        <v>0.3</v>
      </c>
      <c r="AA49" s="17">
        <v>2.7</v>
      </c>
      <c r="AB49" s="17">
        <v>0</v>
      </c>
      <c r="AC49" s="17"/>
      <c r="AD49" s="17">
        <v>17.399999999999999</v>
      </c>
      <c r="AE49" s="17"/>
      <c r="AF49" s="17"/>
      <c r="AG49" s="17"/>
      <c r="AH49" s="17"/>
      <c r="AI49" s="17">
        <v>16.7</v>
      </c>
      <c r="AJ49" s="17">
        <v>16</v>
      </c>
      <c r="AK49" s="17"/>
      <c r="AL49" s="17"/>
      <c r="AM49" s="17"/>
      <c r="AN49" s="17">
        <v>-0.7</v>
      </c>
      <c r="AO49" s="17">
        <v>61.6</v>
      </c>
      <c r="AP49" s="17">
        <v>7.9</v>
      </c>
      <c r="AQ49" s="17">
        <v>23.6</v>
      </c>
      <c r="AR49" s="17">
        <v>5.3</v>
      </c>
      <c r="AS49" s="17">
        <v>-1.2</v>
      </c>
      <c r="AT49" s="17">
        <v>2.6</v>
      </c>
      <c r="AU49" s="17">
        <v>1.9</v>
      </c>
      <c r="AV49" s="17">
        <v>24.8</v>
      </c>
      <c r="AW49" s="17">
        <v>5.0999999999999996</v>
      </c>
      <c r="AX49" s="17">
        <v>-41</v>
      </c>
      <c r="AY49" s="17">
        <v>10.9</v>
      </c>
      <c r="AZ49" s="17">
        <v>-2.9</v>
      </c>
      <c r="BA49" s="17">
        <v>3.4</v>
      </c>
      <c r="BB49" s="17">
        <v>1.2</v>
      </c>
      <c r="BC49" s="17">
        <v>0.8</v>
      </c>
      <c r="BD49" s="17">
        <v>16.899999999999999</v>
      </c>
      <c r="BE49" s="17"/>
      <c r="BF49" s="17"/>
      <c r="BG49" s="17">
        <v>6.9</v>
      </c>
      <c r="BH49" s="17"/>
      <c r="BI49" s="17"/>
      <c r="BJ49" s="17">
        <v>1</v>
      </c>
      <c r="BK49" s="17"/>
      <c r="BL49" s="17"/>
      <c r="BM49" s="17"/>
      <c r="BN49" s="17">
        <v>6.9</v>
      </c>
      <c r="BO49" s="17">
        <v>-1.5</v>
      </c>
      <c r="BP49" s="17">
        <v>-6.3</v>
      </c>
      <c r="BQ49" s="17">
        <v>11.2</v>
      </c>
      <c r="BR49" s="17"/>
      <c r="BS49" s="17">
        <v>17.2</v>
      </c>
      <c r="BT49" s="17">
        <v>7.9</v>
      </c>
      <c r="BU49" s="17"/>
      <c r="BV49" s="17"/>
      <c r="BW49" s="17"/>
      <c r="BX49" s="17"/>
      <c r="BY49" s="17"/>
      <c r="BZ49" s="17"/>
      <c r="CA49" s="17">
        <v>-0.4</v>
      </c>
      <c r="CB49" s="17">
        <v>53.7</v>
      </c>
      <c r="CC49" s="17">
        <v>41.6</v>
      </c>
      <c r="CD49" s="17">
        <v>11.8</v>
      </c>
      <c r="CE49" s="17">
        <v>14.9</v>
      </c>
      <c r="CF49" s="17">
        <v>2.8</v>
      </c>
      <c r="CG49" s="17"/>
      <c r="CH49" s="17">
        <v>6.6</v>
      </c>
      <c r="CI49" s="17">
        <v>7.1</v>
      </c>
      <c r="CJ49" s="17">
        <v>57.1</v>
      </c>
      <c r="CK49" s="17"/>
      <c r="CL49" s="17">
        <v>14.8</v>
      </c>
      <c r="CM49" s="17"/>
      <c r="CN49" s="17"/>
      <c r="CO49" s="17"/>
      <c r="CP49" s="17"/>
      <c r="CQ49" s="17"/>
      <c r="CR49" s="17">
        <v>0</v>
      </c>
      <c r="CS49" s="17">
        <v>0</v>
      </c>
      <c r="CT49" s="17">
        <v>-2.2999999999999998</v>
      </c>
      <c r="CU49" s="17"/>
      <c r="CV49" s="17">
        <v>1.4</v>
      </c>
      <c r="CW49" s="17"/>
      <c r="CX49" s="17">
        <v>-5.5</v>
      </c>
      <c r="CY49" s="17">
        <v>0</v>
      </c>
      <c r="CZ49" s="17">
        <v>-1.5</v>
      </c>
      <c r="DA49" s="17"/>
      <c r="DB49" s="17">
        <v>0</v>
      </c>
      <c r="DC49" s="17">
        <v>0</v>
      </c>
      <c r="DD49" s="17">
        <v>-1</v>
      </c>
      <c r="DE49" s="17">
        <v>0</v>
      </c>
      <c r="DF49" s="17">
        <v>0</v>
      </c>
      <c r="DG49" s="17"/>
      <c r="DH49" s="17">
        <v>0</v>
      </c>
      <c r="DI49" s="17">
        <v>1.7</v>
      </c>
      <c r="DJ49" s="17">
        <v>0.1</v>
      </c>
      <c r="DK49" s="17">
        <v>-0.8</v>
      </c>
      <c r="DL49" s="17">
        <v>0.4</v>
      </c>
      <c r="DM49" s="17">
        <v>0.6</v>
      </c>
      <c r="DN49" s="17"/>
      <c r="DO49" s="17">
        <v>0</v>
      </c>
      <c r="DP49" s="17">
        <v>0</v>
      </c>
      <c r="DQ49" s="17">
        <v>-1.3</v>
      </c>
      <c r="DR49" s="17">
        <v>0.5</v>
      </c>
      <c r="DS49" s="17">
        <v>0</v>
      </c>
      <c r="DT49" s="17">
        <v>0</v>
      </c>
      <c r="DU49" s="17">
        <v>0</v>
      </c>
      <c r="DV49" s="17">
        <v>0.1</v>
      </c>
      <c r="DW49" s="17"/>
      <c r="DX49" s="17"/>
      <c r="DY49" s="17">
        <v>-4.5</v>
      </c>
      <c r="DZ49" s="17">
        <v>0</v>
      </c>
      <c r="EA49" s="17">
        <v>3.3</v>
      </c>
      <c r="EB49" s="17">
        <v>3</v>
      </c>
      <c r="EC49" s="17"/>
      <c r="ED49" s="17"/>
      <c r="EE49" s="17">
        <v>0</v>
      </c>
      <c r="EF49" s="17">
        <v>-6.3</v>
      </c>
      <c r="EG49" s="17">
        <v>-7.2</v>
      </c>
      <c r="EH49" s="17">
        <v>-0.9</v>
      </c>
      <c r="EI49" s="17">
        <v>0</v>
      </c>
      <c r="EJ49" s="17"/>
      <c r="EK49" s="17">
        <v>2.6</v>
      </c>
      <c r="EL49" s="17">
        <v>-0.1</v>
      </c>
      <c r="EM49" s="17"/>
      <c r="EN49" s="17">
        <v>0.2</v>
      </c>
      <c r="EO49" s="17">
        <v>0.2</v>
      </c>
      <c r="EP49" s="17">
        <v>0.2</v>
      </c>
      <c r="EQ49" s="17">
        <v>-3.4</v>
      </c>
      <c r="ER49" s="17">
        <v>0</v>
      </c>
      <c r="ES49" s="17"/>
      <c r="ET49" s="17">
        <v>0</v>
      </c>
      <c r="EU49" s="17">
        <v>-0.2</v>
      </c>
      <c r="EV49" s="17">
        <v>-5</v>
      </c>
      <c r="EW49" s="17">
        <v>-5.2</v>
      </c>
      <c r="EX49" s="17">
        <v>0</v>
      </c>
      <c r="EY49" s="17">
        <v>2</v>
      </c>
      <c r="EZ49" s="17">
        <v>0.6</v>
      </c>
      <c r="FA49" s="17">
        <v>0.8</v>
      </c>
      <c r="FB49" s="17">
        <v>0.2</v>
      </c>
      <c r="FC49" s="17"/>
      <c r="FD49" s="17">
        <v>0.4</v>
      </c>
      <c r="FE49" s="17">
        <v>2.4</v>
      </c>
      <c r="FF49" s="17">
        <v>2.1</v>
      </c>
      <c r="FG49" s="17">
        <v>1.2</v>
      </c>
      <c r="FH49" s="17">
        <v>6.6</v>
      </c>
      <c r="FI49" s="17">
        <v>6.9</v>
      </c>
      <c r="FJ49" s="17">
        <v>2.6</v>
      </c>
      <c r="FK49" s="17">
        <v>0</v>
      </c>
      <c r="FL49" s="17">
        <v>0</v>
      </c>
      <c r="FM49" s="17">
        <v>4.7</v>
      </c>
      <c r="FN49" s="17">
        <v>11.9</v>
      </c>
      <c r="FO49" s="17">
        <v>738.2</v>
      </c>
      <c r="FP49" s="15"/>
      <c r="FQ49" s="17">
        <v>2.0423499999999999</v>
      </c>
      <c r="FR49" s="17">
        <v>-0.09</v>
      </c>
      <c r="FS49" s="17">
        <v>1.4</v>
      </c>
      <c r="FT49" s="17">
        <v>0</v>
      </c>
      <c r="FU49" s="17">
        <v>0.3</v>
      </c>
      <c r="FV49" s="17">
        <v>0.3</v>
      </c>
      <c r="FW49" s="17">
        <v>-0.2</v>
      </c>
      <c r="FX49" s="17">
        <v>0.6</v>
      </c>
      <c r="FY49" s="17">
        <v>4.3523500000000004</v>
      </c>
    </row>
    <row r="50" spans="1:181" ht="24" customHeight="1" x14ac:dyDescent="0.3">
      <c r="A50" s="18" t="s">
        <v>57</v>
      </c>
      <c r="B50" s="18" t="s">
        <v>834</v>
      </c>
      <c r="C50" s="19">
        <v>37</v>
      </c>
      <c r="D50" s="19">
        <v>-8</v>
      </c>
      <c r="E50" s="19">
        <v>16.100000000000001</v>
      </c>
      <c r="F50" s="19"/>
      <c r="G50" s="19"/>
      <c r="H50" s="19">
        <v>-0.8</v>
      </c>
      <c r="I50" s="19">
        <v>11.2</v>
      </c>
      <c r="J50" s="19"/>
      <c r="K50" s="19"/>
      <c r="L50" s="19">
        <v>3.9</v>
      </c>
      <c r="M50" s="19">
        <v>1.1000000000000001</v>
      </c>
      <c r="N50" s="19">
        <v>12.7</v>
      </c>
      <c r="O50" s="19">
        <v>33.1</v>
      </c>
      <c r="P50" s="19">
        <v>26</v>
      </c>
      <c r="Q50" s="19">
        <v>19.2</v>
      </c>
      <c r="R50" s="19">
        <v>77</v>
      </c>
      <c r="S50" s="19">
        <v>-0.1</v>
      </c>
      <c r="T50" s="19"/>
      <c r="U50" s="19"/>
      <c r="V50" s="19"/>
      <c r="W50" s="19"/>
      <c r="X50" s="19">
        <v>8.8000000000000007</v>
      </c>
      <c r="Y50" s="19">
        <v>0.9</v>
      </c>
      <c r="Z50" s="19">
        <v>0.3</v>
      </c>
      <c r="AA50" s="19">
        <v>2.7</v>
      </c>
      <c r="AB50" s="19">
        <v>0</v>
      </c>
      <c r="AC50" s="19"/>
      <c r="AD50" s="19">
        <v>15.5</v>
      </c>
      <c r="AE50" s="19"/>
      <c r="AF50" s="19"/>
      <c r="AG50" s="19"/>
      <c r="AH50" s="19"/>
      <c r="AI50" s="19">
        <v>16.3</v>
      </c>
      <c r="AJ50" s="19">
        <v>10.9</v>
      </c>
      <c r="AK50" s="19"/>
      <c r="AL50" s="19"/>
      <c r="AM50" s="19"/>
      <c r="AN50" s="19">
        <v>-1.5</v>
      </c>
      <c r="AO50" s="19">
        <v>57.7</v>
      </c>
      <c r="AP50" s="19">
        <v>7.8</v>
      </c>
      <c r="AQ50" s="19">
        <v>23.5</v>
      </c>
      <c r="AR50" s="19">
        <v>5.2</v>
      </c>
      <c r="AS50" s="19">
        <v>-1</v>
      </c>
      <c r="AT50" s="19">
        <v>2.6</v>
      </c>
      <c r="AU50" s="19">
        <v>1.5</v>
      </c>
      <c r="AV50" s="19">
        <v>19.7</v>
      </c>
      <c r="AW50" s="19">
        <v>0.1</v>
      </c>
      <c r="AX50" s="19">
        <v>-45.8</v>
      </c>
      <c r="AY50" s="19">
        <v>8.9</v>
      </c>
      <c r="AZ50" s="19">
        <v>-3.4</v>
      </c>
      <c r="BA50" s="19">
        <v>2.8</v>
      </c>
      <c r="BB50" s="19">
        <v>1.2</v>
      </c>
      <c r="BC50" s="19">
        <v>0.8</v>
      </c>
      <c r="BD50" s="19">
        <v>16.899999999999999</v>
      </c>
      <c r="BE50" s="19"/>
      <c r="BF50" s="19"/>
      <c r="BG50" s="19">
        <v>5.4</v>
      </c>
      <c r="BH50" s="19"/>
      <c r="BI50" s="19"/>
      <c r="BJ50" s="19">
        <v>2.9</v>
      </c>
      <c r="BK50" s="19"/>
      <c r="BL50" s="19"/>
      <c r="BM50" s="19"/>
      <c r="BN50" s="19">
        <v>5</v>
      </c>
      <c r="BO50" s="19">
        <v>-5</v>
      </c>
      <c r="BP50" s="19">
        <v>-9.8000000000000007</v>
      </c>
      <c r="BQ50" s="19">
        <v>7.2</v>
      </c>
      <c r="BR50" s="19"/>
      <c r="BS50" s="19">
        <v>15.7</v>
      </c>
      <c r="BT50" s="19">
        <v>7.2</v>
      </c>
      <c r="BU50" s="19"/>
      <c r="BV50" s="19"/>
      <c r="BW50" s="19"/>
      <c r="BX50" s="19"/>
      <c r="BY50" s="19"/>
      <c r="BZ50" s="19"/>
      <c r="CA50" s="19">
        <v>-0.3</v>
      </c>
      <c r="CB50" s="19">
        <v>79.3</v>
      </c>
      <c r="CC50" s="19">
        <v>41.7</v>
      </c>
      <c r="CD50" s="19">
        <v>12.3</v>
      </c>
      <c r="CE50" s="19">
        <v>11.9</v>
      </c>
      <c r="CF50" s="19">
        <v>3.1</v>
      </c>
      <c r="CG50" s="19"/>
      <c r="CH50" s="19">
        <v>5.6</v>
      </c>
      <c r="CI50" s="19">
        <v>5.5</v>
      </c>
      <c r="CJ50" s="19">
        <v>51</v>
      </c>
      <c r="CK50" s="19"/>
      <c r="CL50" s="19">
        <v>6.4</v>
      </c>
      <c r="CM50" s="19"/>
      <c r="CN50" s="19"/>
      <c r="CO50" s="19"/>
      <c r="CP50" s="19"/>
      <c r="CQ50" s="19"/>
      <c r="CR50" s="19">
        <v>0</v>
      </c>
      <c r="CS50" s="19">
        <v>0</v>
      </c>
      <c r="CT50" s="19">
        <v>-2</v>
      </c>
      <c r="CU50" s="19"/>
      <c r="CV50" s="19">
        <v>1.4</v>
      </c>
      <c r="CW50" s="19"/>
      <c r="CX50" s="19">
        <v>-5.5</v>
      </c>
      <c r="CY50" s="19">
        <v>0</v>
      </c>
      <c r="CZ50" s="19">
        <v>-1.5</v>
      </c>
      <c r="DA50" s="19"/>
      <c r="DB50" s="19">
        <v>0</v>
      </c>
      <c r="DC50" s="19">
        <v>-0.1</v>
      </c>
      <c r="DD50" s="19">
        <v>-1.1000000000000001</v>
      </c>
      <c r="DE50" s="19">
        <v>0</v>
      </c>
      <c r="DF50" s="19">
        <v>0</v>
      </c>
      <c r="DG50" s="19"/>
      <c r="DH50" s="19">
        <v>0</v>
      </c>
      <c r="DI50" s="19">
        <v>1.6</v>
      </c>
      <c r="DJ50" s="19">
        <v>0.2</v>
      </c>
      <c r="DK50" s="19">
        <v>-0.5</v>
      </c>
      <c r="DL50" s="19">
        <v>0.4</v>
      </c>
      <c r="DM50" s="19">
        <v>0.6</v>
      </c>
      <c r="DN50" s="19"/>
      <c r="DO50" s="19">
        <v>0</v>
      </c>
      <c r="DP50" s="19">
        <v>0</v>
      </c>
      <c r="DQ50" s="19">
        <v>-1.5</v>
      </c>
      <c r="DR50" s="19">
        <v>0.1</v>
      </c>
      <c r="DS50" s="19">
        <v>0</v>
      </c>
      <c r="DT50" s="19">
        <v>-0.3</v>
      </c>
      <c r="DU50" s="19">
        <v>0</v>
      </c>
      <c r="DV50" s="19">
        <v>0.1</v>
      </c>
      <c r="DW50" s="19"/>
      <c r="DX50" s="19"/>
      <c r="DY50" s="19">
        <v>-4.5</v>
      </c>
      <c r="DZ50" s="19">
        <v>0.1</v>
      </c>
      <c r="EA50" s="19">
        <v>3.3</v>
      </c>
      <c r="EB50" s="19">
        <v>2.9</v>
      </c>
      <c r="EC50" s="19"/>
      <c r="ED50" s="19"/>
      <c r="EE50" s="19">
        <v>0</v>
      </c>
      <c r="EF50" s="19">
        <v>-7.3</v>
      </c>
      <c r="EG50" s="19">
        <v>-8.4</v>
      </c>
      <c r="EH50" s="19">
        <v>0</v>
      </c>
      <c r="EI50" s="19">
        <v>0</v>
      </c>
      <c r="EJ50" s="19"/>
      <c r="EK50" s="19">
        <v>2.6</v>
      </c>
      <c r="EL50" s="19">
        <v>-0.1</v>
      </c>
      <c r="EM50" s="19"/>
      <c r="EN50" s="19">
        <v>0.2</v>
      </c>
      <c r="EO50" s="19">
        <v>0.2</v>
      </c>
      <c r="EP50" s="19">
        <v>0.2</v>
      </c>
      <c r="EQ50" s="19">
        <v>-3.4</v>
      </c>
      <c r="ER50" s="19">
        <v>0</v>
      </c>
      <c r="ES50" s="19"/>
      <c r="ET50" s="19">
        <v>0</v>
      </c>
      <c r="EU50" s="19">
        <v>-0.2</v>
      </c>
      <c r="EV50" s="19">
        <v>-7.5</v>
      </c>
      <c r="EW50" s="19">
        <v>-4.8</v>
      </c>
      <c r="EX50" s="19">
        <v>0</v>
      </c>
      <c r="EY50" s="19">
        <v>2</v>
      </c>
      <c r="EZ50" s="19">
        <v>0.7</v>
      </c>
      <c r="FA50" s="19">
        <v>0.8</v>
      </c>
      <c r="FB50" s="19">
        <v>0.2</v>
      </c>
      <c r="FC50" s="19"/>
      <c r="FD50" s="19">
        <v>0.4</v>
      </c>
      <c r="FE50" s="19">
        <v>2.2000000000000002</v>
      </c>
      <c r="FF50" s="19">
        <v>1.9</v>
      </c>
      <c r="FG50" s="19">
        <v>2</v>
      </c>
      <c r="FH50" s="19">
        <v>6.2</v>
      </c>
      <c r="FI50" s="19">
        <v>6.5</v>
      </c>
      <c r="FJ50" s="19">
        <v>2.2000000000000002</v>
      </c>
      <c r="FK50" s="19">
        <v>0</v>
      </c>
      <c r="FL50" s="19">
        <v>0</v>
      </c>
      <c r="FM50" s="19">
        <v>4.5999999999999996</v>
      </c>
      <c r="FN50" s="19">
        <v>11.59</v>
      </c>
      <c r="FO50" s="19">
        <v>632.39</v>
      </c>
      <c r="FP50" s="15"/>
      <c r="FQ50" s="19">
        <v>2.0364300000000002</v>
      </c>
      <c r="FR50" s="19">
        <v>0.22</v>
      </c>
      <c r="FS50" s="19">
        <v>1.9</v>
      </c>
      <c r="FT50" s="19">
        <v>0</v>
      </c>
      <c r="FU50" s="19">
        <v>0.3</v>
      </c>
      <c r="FV50" s="19">
        <v>0.3</v>
      </c>
      <c r="FW50" s="19">
        <v>-0.3</v>
      </c>
      <c r="FX50" s="19">
        <v>0.9</v>
      </c>
      <c r="FY50" s="19">
        <v>5.3564299999999996</v>
      </c>
    </row>
    <row r="51" spans="1:181" ht="24" customHeight="1" x14ac:dyDescent="0.3">
      <c r="A51" s="13" t="s">
        <v>57</v>
      </c>
      <c r="B51" s="13" t="s">
        <v>835</v>
      </c>
      <c r="C51" s="14">
        <v>36.6</v>
      </c>
      <c r="D51" s="14">
        <v>-15.3</v>
      </c>
      <c r="E51" s="14">
        <v>15.3</v>
      </c>
      <c r="F51" s="14"/>
      <c r="G51" s="14"/>
      <c r="H51" s="14">
        <v>-3.1</v>
      </c>
      <c r="I51" s="14">
        <v>13</v>
      </c>
      <c r="J51" s="14"/>
      <c r="K51" s="14"/>
      <c r="L51" s="14">
        <v>1.2</v>
      </c>
      <c r="M51" s="14">
        <v>0.6</v>
      </c>
      <c r="N51" s="14">
        <v>12.6</v>
      </c>
      <c r="O51" s="14">
        <v>29.5</v>
      </c>
      <c r="P51" s="14">
        <v>24.2</v>
      </c>
      <c r="Q51" s="14">
        <v>18.3</v>
      </c>
      <c r="R51" s="14">
        <v>73.7</v>
      </c>
      <c r="S51" s="14">
        <v>-0.1</v>
      </c>
      <c r="T51" s="14"/>
      <c r="U51" s="14"/>
      <c r="V51" s="14"/>
      <c r="W51" s="14"/>
      <c r="X51" s="14">
        <v>7.4</v>
      </c>
      <c r="Y51" s="14">
        <v>1</v>
      </c>
      <c r="Z51" s="14">
        <v>0.6</v>
      </c>
      <c r="AA51" s="14">
        <v>2.8</v>
      </c>
      <c r="AB51" s="14">
        <v>0</v>
      </c>
      <c r="AC51" s="14"/>
      <c r="AD51" s="14">
        <v>15</v>
      </c>
      <c r="AE51" s="14"/>
      <c r="AF51" s="14"/>
      <c r="AG51" s="14"/>
      <c r="AH51" s="14"/>
      <c r="AI51" s="14">
        <v>15.7</v>
      </c>
      <c r="AJ51" s="14">
        <v>6.4</v>
      </c>
      <c r="AK51" s="14"/>
      <c r="AL51" s="14"/>
      <c r="AM51" s="14"/>
      <c r="AN51" s="14">
        <v>-1.3</v>
      </c>
      <c r="AO51" s="14">
        <v>58</v>
      </c>
      <c r="AP51" s="14">
        <v>7.9</v>
      </c>
      <c r="AQ51" s="14">
        <v>28.3</v>
      </c>
      <c r="AR51" s="14">
        <v>4.9000000000000004</v>
      </c>
      <c r="AS51" s="14">
        <v>-0.9</v>
      </c>
      <c r="AT51" s="14">
        <v>2.6</v>
      </c>
      <c r="AU51" s="14">
        <v>1.4</v>
      </c>
      <c r="AV51" s="14">
        <v>17.3</v>
      </c>
      <c r="AW51" s="14">
        <v>-2.2999999999999998</v>
      </c>
      <c r="AX51" s="14">
        <v>-43.5</v>
      </c>
      <c r="AY51" s="14">
        <v>9.9</v>
      </c>
      <c r="AZ51" s="14">
        <v>-3.9</v>
      </c>
      <c r="BA51" s="14">
        <v>2.5</v>
      </c>
      <c r="BB51" s="14">
        <v>1.2</v>
      </c>
      <c r="BC51" s="14">
        <v>0.8</v>
      </c>
      <c r="BD51" s="14">
        <v>15.1</v>
      </c>
      <c r="BE51" s="14"/>
      <c r="BF51" s="14"/>
      <c r="BG51" s="14">
        <v>3.6</v>
      </c>
      <c r="BH51" s="14"/>
      <c r="BI51" s="14"/>
      <c r="BJ51" s="14">
        <v>3.9</v>
      </c>
      <c r="BK51" s="14"/>
      <c r="BL51" s="14"/>
      <c r="BM51" s="14"/>
      <c r="BN51" s="14">
        <v>4</v>
      </c>
      <c r="BO51" s="14">
        <v>-6.7</v>
      </c>
      <c r="BP51" s="14">
        <v>-11.6</v>
      </c>
      <c r="BQ51" s="14">
        <v>5.3</v>
      </c>
      <c r="BR51" s="14"/>
      <c r="BS51" s="14">
        <v>14.7</v>
      </c>
      <c r="BT51" s="14">
        <v>6.8</v>
      </c>
      <c r="BU51" s="14"/>
      <c r="BV51" s="14"/>
      <c r="BW51" s="14"/>
      <c r="BX51" s="14"/>
      <c r="BY51" s="14"/>
      <c r="BZ51" s="14"/>
      <c r="CA51" s="14">
        <v>-0.4</v>
      </c>
      <c r="CB51" s="14">
        <v>81.3</v>
      </c>
      <c r="CC51" s="14">
        <v>40.9</v>
      </c>
      <c r="CD51" s="14">
        <v>6.1</v>
      </c>
      <c r="CE51" s="14">
        <v>11.9</v>
      </c>
      <c r="CF51" s="14">
        <v>2.9</v>
      </c>
      <c r="CG51" s="14"/>
      <c r="CH51" s="14">
        <v>5.0999999999999996</v>
      </c>
      <c r="CI51" s="14">
        <v>4.7</v>
      </c>
      <c r="CJ51" s="14">
        <v>47.6</v>
      </c>
      <c r="CK51" s="14"/>
      <c r="CL51" s="14">
        <v>1.7</v>
      </c>
      <c r="CM51" s="14"/>
      <c r="CN51" s="14"/>
      <c r="CO51" s="14"/>
      <c r="CP51" s="14"/>
      <c r="CQ51" s="14"/>
      <c r="CR51" s="14">
        <v>0</v>
      </c>
      <c r="CS51" s="14">
        <v>0</v>
      </c>
      <c r="CT51" s="14">
        <v>-2</v>
      </c>
      <c r="CU51" s="14"/>
      <c r="CV51" s="14">
        <v>1.4</v>
      </c>
      <c r="CW51" s="14"/>
      <c r="CX51" s="14">
        <v>-5.5</v>
      </c>
      <c r="CY51" s="14">
        <v>0</v>
      </c>
      <c r="CZ51" s="14">
        <v>-1.6</v>
      </c>
      <c r="DA51" s="14"/>
      <c r="DB51" s="14">
        <v>0</v>
      </c>
      <c r="DC51" s="14">
        <v>-0.1</v>
      </c>
      <c r="DD51" s="14">
        <v>-0.7</v>
      </c>
      <c r="DE51" s="14">
        <v>0</v>
      </c>
      <c r="DF51" s="14">
        <v>0</v>
      </c>
      <c r="DG51" s="14"/>
      <c r="DH51" s="14">
        <v>0</v>
      </c>
      <c r="DI51" s="14">
        <v>1.4</v>
      </c>
      <c r="DJ51" s="14">
        <v>0.1</v>
      </c>
      <c r="DK51" s="14">
        <v>0</v>
      </c>
      <c r="DL51" s="14">
        <v>0.4</v>
      </c>
      <c r="DM51" s="14">
        <v>0.5</v>
      </c>
      <c r="DN51" s="14"/>
      <c r="DO51" s="14">
        <v>0</v>
      </c>
      <c r="DP51" s="14">
        <v>0</v>
      </c>
      <c r="DQ51" s="14">
        <v>-1.6</v>
      </c>
      <c r="DR51" s="14">
        <v>-0.3</v>
      </c>
      <c r="DS51" s="14">
        <v>0</v>
      </c>
      <c r="DT51" s="14">
        <v>-0.3</v>
      </c>
      <c r="DU51" s="14">
        <v>0</v>
      </c>
      <c r="DV51" s="14">
        <v>0.1</v>
      </c>
      <c r="DW51" s="14"/>
      <c r="DX51" s="14"/>
      <c r="DY51" s="14">
        <v>-4.5999999999999996</v>
      </c>
      <c r="DZ51" s="14">
        <v>0.1</v>
      </c>
      <c r="EA51" s="14">
        <v>3.3</v>
      </c>
      <c r="EB51" s="14">
        <v>2.9</v>
      </c>
      <c r="EC51" s="14"/>
      <c r="ED51" s="14"/>
      <c r="EE51" s="14">
        <v>0</v>
      </c>
      <c r="EF51" s="14">
        <v>-7.6</v>
      </c>
      <c r="EG51" s="14">
        <v>-8.4</v>
      </c>
      <c r="EH51" s="14">
        <v>0</v>
      </c>
      <c r="EI51" s="14">
        <v>0</v>
      </c>
      <c r="EJ51" s="14"/>
      <c r="EK51" s="14">
        <v>2.6</v>
      </c>
      <c r="EL51" s="14">
        <v>-0.1</v>
      </c>
      <c r="EM51" s="14"/>
      <c r="EN51" s="14">
        <v>0.2</v>
      </c>
      <c r="EO51" s="14">
        <v>0.2</v>
      </c>
      <c r="EP51" s="14">
        <v>0.2</v>
      </c>
      <c r="EQ51" s="14">
        <v>-3.4</v>
      </c>
      <c r="ER51" s="14">
        <v>0</v>
      </c>
      <c r="ES51" s="14"/>
      <c r="ET51" s="14">
        <v>0</v>
      </c>
      <c r="EU51" s="14">
        <v>-0.2</v>
      </c>
      <c r="EV51" s="14">
        <v>-9</v>
      </c>
      <c r="EW51" s="14">
        <v>-1.5</v>
      </c>
      <c r="EX51" s="14">
        <v>0</v>
      </c>
      <c r="EY51" s="14">
        <v>2</v>
      </c>
      <c r="EZ51" s="14">
        <v>0.7</v>
      </c>
      <c r="FA51" s="14">
        <v>0.8</v>
      </c>
      <c r="FB51" s="14">
        <v>0.2</v>
      </c>
      <c r="FC51" s="14"/>
      <c r="FD51" s="14">
        <v>0.4</v>
      </c>
      <c r="FE51" s="14">
        <v>2</v>
      </c>
      <c r="FF51" s="14">
        <v>1.7</v>
      </c>
      <c r="FG51" s="14">
        <v>1.5</v>
      </c>
      <c r="FH51" s="14">
        <v>5.9</v>
      </c>
      <c r="FI51" s="14">
        <v>6.2</v>
      </c>
      <c r="FJ51" s="14">
        <v>1.4</v>
      </c>
      <c r="FK51" s="14">
        <v>0</v>
      </c>
      <c r="FL51" s="14">
        <v>0</v>
      </c>
      <c r="FM51" s="14">
        <v>5.4</v>
      </c>
      <c r="FN51" s="14">
        <v>11.63</v>
      </c>
      <c r="FO51" s="14">
        <v>581.53</v>
      </c>
      <c r="FP51" s="15"/>
      <c r="FQ51" s="14">
        <v>2.1095999999999999</v>
      </c>
      <c r="FR51" s="14">
        <v>0.08</v>
      </c>
      <c r="FS51" s="14">
        <v>1.8</v>
      </c>
      <c r="FT51" s="14">
        <v>0</v>
      </c>
      <c r="FU51" s="14">
        <v>0.3</v>
      </c>
      <c r="FV51" s="14">
        <v>0.3</v>
      </c>
      <c r="FW51" s="14">
        <v>-0.5</v>
      </c>
      <c r="FX51" s="14">
        <v>0.8</v>
      </c>
      <c r="FY51" s="14">
        <v>4.8895999999999997</v>
      </c>
    </row>
    <row r="52" spans="1:181" ht="24" customHeight="1" x14ac:dyDescent="0.3">
      <c r="A52" s="16" t="s">
        <v>57</v>
      </c>
      <c r="B52" s="16" t="s">
        <v>836</v>
      </c>
      <c r="C52" s="17">
        <v>36.799999999999997</v>
      </c>
      <c r="D52" s="17">
        <v>-11.9</v>
      </c>
      <c r="E52" s="17">
        <v>16.100000000000001</v>
      </c>
      <c r="F52" s="17"/>
      <c r="G52" s="17"/>
      <c r="H52" s="17">
        <v>-5.2</v>
      </c>
      <c r="I52" s="17">
        <v>10.7</v>
      </c>
      <c r="J52" s="17"/>
      <c r="K52" s="17"/>
      <c r="L52" s="17">
        <v>2.7</v>
      </c>
      <c r="M52" s="17">
        <v>3.2</v>
      </c>
      <c r="N52" s="17">
        <v>15.3</v>
      </c>
      <c r="O52" s="17">
        <v>31.9</v>
      </c>
      <c r="P52" s="17">
        <v>22.6</v>
      </c>
      <c r="Q52" s="17">
        <v>17.100000000000001</v>
      </c>
      <c r="R52" s="17">
        <v>74.2</v>
      </c>
      <c r="S52" s="17">
        <v>0</v>
      </c>
      <c r="T52" s="17"/>
      <c r="U52" s="17"/>
      <c r="V52" s="17"/>
      <c r="W52" s="17"/>
      <c r="X52" s="17">
        <v>6.2</v>
      </c>
      <c r="Y52" s="17">
        <v>1</v>
      </c>
      <c r="Z52" s="17">
        <v>0.6</v>
      </c>
      <c r="AA52" s="17">
        <v>2.8</v>
      </c>
      <c r="AB52" s="17">
        <v>0</v>
      </c>
      <c r="AC52" s="17"/>
      <c r="AD52" s="17">
        <v>14.3</v>
      </c>
      <c r="AE52" s="17"/>
      <c r="AF52" s="17"/>
      <c r="AG52" s="17"/>
      <c r="AH52" s="17"/>
      <c r="AI52" s="17">
        <v>14.9</v>
      </c>
      <c r="AJ52" s="17">
        <v>11.5</v>
      </c>
      <c r="AK52" s="17"/>
      <c r="AL52" s="17"/>
      <c r="AM52" s="17"/>
      <c r="AN52" s="17">
        <v>-1.3</v>
      </c>
      <c r="AO52" s="17">
        <v>58.3</v>
      </c>
      <c r="AP52" s="17">
        <v>7.8</v>
      </c>
      <c r="AQ52" s="17">
        <v>28</v>
      </c>
      <c r="AR52" s="17">
        <v>4.8</v>
      </c>
      <c r="AS52" s="17">
        <v>-0.9</v>
      </c>
      <c r="AT52" s="17">
        <v>2.6</v>
      </c>
      <c r="AU52" s="17">
        <v>1.9</v>
      </c>
      <c r="AV52" s="17">
        <v>15.7</v>
      </c>
      <c r="AW52" s="17">
        <v>-3.9</v>
      </c>
      <c r="AX52" s="17">
        <v>-45</v>
      </c>
      <c r="AY52" s="17">
        <v>10.5</v>
      </c>
      <c r="AZ52" s="17">
        <v>-2.2000000000000002</v>
      </c>
      <c r="BA52" s="17">
        <v>3</v>
      </c>
      <c r="BB52" s="17">
        <v>1.2</v>
      </c>
      <c r="BC52" s="17">
        <v>0.8</v>
      </c>
      <c r="BD52" s="17">
        <v>17.8</v>
      </c>
      <c r="BE52" s="17"/>
      <c r="BF52" s="17"/>
      <c r="BG52" s="17">
        <v>3.6</v>
      </c>
      <c r="BH52" s="17"/>
      <c r="BI52" s="17"/>
      <c r="BJ52" s="17">
        <v>1.6</v>
      </c>
      <c r="BK52" s="17"/>
      <c r="BL52" s="17"/>
      <c r="BM52" s="17"/>
      <c r="BN52" s="17">
        <v>5.0999999999999996</v>
      </c>
      <c r="BO52" s="17">
        <v>-8.3000000000000007</v>
      </c>
      <c r="BP52" s="17">
        <v>-18.2</v>
      </c>
      <c r="BQ52" s="17">
        <v>3.6</v>
      </c>
      <c r="BR52" s="17"/>
      <c r="BS52" s="17">
        <v>14</v>
      </c>
      <c r="BT52" s="17">
        <v>6.5</v>
      </c>
      <c r="BU52" s="17"/>
      <c r="BV52" s="17"/>
      <c r="BW52" s="17"/>
      <c r="BX52" s="17"/>
      <c r="BY52" s="17"/>
      <c r="BZ52" s="17"/>
      <c r="CA52" s="17">
        <v>-0.4</v>
      </c>
      <c r="CB52" s="17">
        <v>68.8</v>
      </c>
      <c r="CC52" s="17">
        <v>41.1</v>
      </c>
      <c r="CD52" s="17">
        <v>6.1</v>
      </c>
      <c r="CE52" s="17">
        <v>11.9</v>
      </c>
      <c r="CF52" s="17">
        <v>2.9</v>
      </c>
      <c r="CG52" s="17"/>
      <c r="CH52" s="17">
        <v>5.4</v>
      </c>
      <c r="CI52" s="17">
        <v>5</v>
      </c>
      <c r="CJ52" s="17">
        <v>48.1</v>
      </c>
      <c r="CK52" s="17"/>
      <c r="CL52" s="17">
        <v>2.2000000000000002</v>
      </c>
      <c r="CM52" s="17"/>
      <c r="CN52" s="17"/>
      <c r="CO52" s="17"/>
      <c r="CP52" s="17"/>
      <c r="CQ52" s="17"/>
      <c r="CR52" s="17">
        <v>0</v>
      </c>
      <c r="CS52" s="17">
        <v>0</v>
      </c>
      <c r="CT52" s="17">
        <v>-2</v>
      </c>
      <c r="CU52" s="17"/>
      <c r="CV52" s="17">
        <v>1.4</v>
      </c>
      <c r="CW52" s="17"/>
      <c r="CX52" s="17">
        <v>-5.5</v>
      </c>
      <c r="CY52" s="17">
        <v>0</v>
      </c>
      <c r="CZ52" s="17">
        <v>-1.5</v>
      </c>
      <c r="DA52" s="17"/>
      <c r="DB52" s="17">
        <v>0.1</v>
      </c>
      <c r="DC52" s="17">
        <v>-0.1</v>
      </c>
      <c r="DD52" s="17">
        <v>-1</v>
      </c>
      <c r="DE52" s="17">
        <v>0</v>
      </c>
      <c r="DF52" s="17">
        <v>0</v>
      </c>
      <c r="DG52" s="17"/>
      <c r="DH52" s="17">
        <v>0</v>
      </c>
      <c r="DI52" s="17">
        <v>1.4</v>
      </c>
      <c r="DJ52" s="17">
        <v>0.2</v>
      </c>
      <c r="DK52" s="17">
        <v>-1</v>
      </c>
      <c r="DL52" s="17">
        <v>0.3</v>
      </c>
      <c r="DM52" s="17">
        <v>0.6</v>
      </c>
      <c r="DN52" s="17"/>
      <c r="DO52" s="17">
        <v>0</v>
      </c>
      <c r="DP52" s="17">
        <v>0</v>
      </c>
      <c r="DQ52" s="17">
        <v>-1.6</v>
      </c>
      <c r="DR52" s="17">
        <v>-0.2</v>
      </c>
      <c r="DS52" s="17">
        <v>0</v>
      </c>
      <c r="DT52" s="17">
        <v>-0.3</v>
      </c>
      <c r="DU52" s="17">
        <v>-0.1</v>
      </c>
      <c r="DV52" s="17">
        <v>0.1</v>
      </c>
      <c r="DW52" s="17"/>
      <c r="DX52" s="17"/>
      <c r="DY52" s="17">
        <v>-4.5</v>
      </c>
      <c r="DZ52" s="17">
        <v>0</v>
      </c>
      <c r="EA52" s="17">
        <v>3.2</v>
      </c>
      <c r="EB52" s="17">
        <v>3</v>
      </c>
      <c r="EC52" s="17"/>
      <c r="ED52" s="17"/>
      <c r="EE52" s="17">
        <v>0</v>
      </c>
      <c r="EF52" s="17">
        <v>-7.1</v>
      </c>
      <c r="EG52" s="17">
        <v>-7.9</v>
      </c>
      <c r="EH52" s="17">
        <v>0</v>
      </c>
      <c r="EI52" s="17">
        <v>0</v>
      </c>
      <c r="EJ52" s="17"/>
      <c r="EK52" s="17">
        <v>2.6</v>
      </c>
      <c r="EL52" s="17">
        <v>-0.1</v>
      </c>
      <c r="EM52" s="17"/>
      <c r="EN52" s="17">
        <v>0.2</v>
      </c>
      <c r="EO52" s="17">
        <v>0.2</v>
      </c>
      <c r="EP52" s="17">
        <v>0.2</v>
      </c>
      <c r="EQ52" s="17">
        <v>-3.4</v>
      </c>
      <c r="ER52" s="17">
        <v>0</v>
      </c>
      <c r="ES52" s="17"/>
      <c r="ET52" s="17">
        <v>0</v>
      </c>
      <c r="EU52" s="17">
        <v>-0.2</v>
      </c>
      <c r="EV52" s="17">
        <v>-9.3000000000000007</v>
      </c>
      <c r="EW52" s="17">
        <v>-1.4</v>
      </c>
      <c r="EX52" s="17">
        <v>0</v>
      </c>
      <c r="EY52" s="17">
        <v>2</v>
      </c>
      <c r="EZ52" s="17">
        <v>0.7</v>
      </c>
      <c r="FA52" s="17">
        <v>0.8</v>
      </c>
      <c r="FB52" s="17">
        <v>0.2</v>
      </c>
      <c r="FC52" s="17"/>
      <c r="FD52" s="17">
        <v>0.4</v>
      </c>
      <c r="FE52" s="17">
        <v>1.9</v>
      </c>
      <c r="FF52" s="17">
        <v>1.6</v>
      </c>
      <c r="FG52" s="17">
        <v>1.8</v>
      </c>
      <c r="FH52" s="17">
        <v>5.7</v>
      </c>
      <c r="FI52" s="17">
        <v>6</v>
      </c>
      <c r="FJ52" s="17">
        <v>0.9</v>
      </c>
      <c r="FK52" s="17">
        <v>0</v>
      </c>
      <c r="FL52" s="17">
        <v>0</v>
      </c>
      <c r="FM52" s="17">
        <v>5.4</v>
      </c>
      <c r="FN52" s="17">
        <v>10.9</v>
      </c>
      <c r="FO52" s="17">
        <v>567.5</v>
      </c>
      <c r="FP52" s="15"/>
      <c r="FQ52" s="17">
        <v>2.1063700000000001</v>
      </c>
      <c r="FR52" s="17">
        <v>-0.22</v>
      </c>
      <c r="FS52" s="17">
        <v>1.9</v>
      </c>
      <c r="FT52" s="17">
        <v>0</v>
      </c>
      <c r="FU52" s="17">
        <v>0.3</v>
      </c>
      <c r="FV52" s="17">
        <v>0.3</v>
      </c>
      <c r="FW52" s="17">
        <v>-0.9</v>
      </c>
      <c r="FX52" s="17">
        <v>0.7</v>
      </c>
      <c r="FY52" s="17">
        <v>4.1863700000000001</v>
      </c>
    </row>
    <row r="53" spans="1:181" ht="24" customHeight="1" x14ac:dyDescent="0.3">
      <c r="A53" s="16" t="s">
        <v>57</v>
      </c>
      <c r="B53" s="16" t="s">
        <v>837</v>
      </c>
      <c r="C53" s="17">
        <v>36.299999999999997</v>
      </c>
      <c r="D53" s="17">
        <v>-18.2</v>
      </c>
      <c r="E53" s="17">
        <v>15.5</v>
      </c>
      <c r="F53" s="17"/>
      <c r="G53" s="17"/>
      <c r="H53" s="17">
        <v>-6.7</v>
      </c>
      <c r="I53" s="17">
        <v>9.1</v>
      </c>
      <c r="J53" s="17"/>
      <c r="K53" s="17"/>
      <c r="L53" s="17">
        <v>-2.6</v>
      </c>
      <c r="M53" s="17">
        <v>1.6</v>
      </c>
      <c r="N53" s="17">
        <v>13.9</v>
      </c>
      <c r="O53" s="17">
        <v>26.9</v>
      </c>
      <c r="P53" s="17">
        <v>20.9</v>
      </c>
      <c r="Q53" s="17">
        <v>15.2</v>
      </c>
      <c r="R53" s="17">
        <v>73</v>
      </c>
      <c r="S53" s="17">
        <v>0.1</v>
      </c>
      <c r="T53" s="17"/>
      <c r="U53" s="17"/>
      <c r="V53" s="17"/>
      <c r="W53" s="17"/>
      <c r="X53" s="17">
        <v>7.2</v>
      </c>
      <c r="Y53" s="17">
        <v>1.1000000000000001</v>
      </c>
      <c r="Z53" s="17">
        <v>0.6</v>
      </c>
      <c r="AA53" s="17">
        <v>2.8</v>
      </c>
      <c r="AB53" s="17">
        <v>0</v>
      </c>
      <c r="AC53" s="17"/>
      <c r="AD53" s="17">
        <v>14</v>
      </c>
      <c r="AE53" s="17"/>
      <c r="AF53" s="17"/>
      <c r="AG53" s="17"/>
      <c r="AH53" s="17"/>
      <c r="AI53" s="17">
        <v>14</v>
      </c>
      <c r="AJ53" s="17">
        <v>0.1</v>
      </c>
      <c r="AK53" s="17"/>
      <c r="AL53" s="17"/>
      <c r="AM53" s="17"/>
      <c r="AN53" s="17">
        <v>-1.4</v>
      </c>
      <c r="AO53" s="17">
        <v>57.4</v>
      </c>
      <c r="AP53" s="17">
        <v>8.1</v>
      </c>
      <c r="AQ53" s="17">
        <v>27.6</v>
      </c>
      <c r="AR53" s="17">
        <v>4.5</v>
      </c>
      <c r="AS53" s="17">
        <v>-0.8</v>
      </c>
      <c r="AT53" s="17">
        <v>2.6</v>
      </c>
      <c r="AU53" s="17">
        <v>1.9</v>
      </c>
      <c r="AV53" s="17">
        <v>13</v>
      </c>
      <c r="AW53" s="17">
        <v>-6.6</v>
      </c>
      <c r="AX53" s="17">
        <v>-47.6</v>
      </c>
      <c r="AY53" s="17">
        <v>11.2</v>
      </c>
      <c r="AZ53" s="17">
        <v>-1.6</v>
      </c>
      <c r="BA53" s="17">
        <v>2.4</v>
      </c>
      <c r="BB53" s="17">
        <v>1.2</v>
      </c>
      <c r="BC53" s="17">
        <v>0.8</v>
      </c>
      <c r="BD53" s="17">
        <v>19.2</v>
      </c>
      <c r="BE53" s="17"/>
      <c r="BF53" s="17"/>
      <c r="BG53" s="17">
        <v>2.5</v>
      </c>
      <c r="BH53" s="17"/>
      <c r="BI53" s="17"/>
      <c r="BJ53" s="17">
        <v>0.9</v>
      </c>
      <c r="BK53" s="17"/>
      <c r="BL53" s="17"/>
      <c r="BM53" s="17"/>
      <c r="BN53" s="17">
        <v>4</v>
      </c>
      <c r="BO53" s="17">
        <v>-10.4</v>
      </c>
      <c r="BP53" s="17">
        <v>-20.3</v>
      </c>
      <c r="BQ53" s="17">
        <v>1.8</v>
      </c>
      <c r="BR53" s="17"/>
      <c r="BS53" s="17">
        <v>13.1</v>
      </c>
      <c r="BT53" s="17">
        <v>6.1</v>
      </c>
      <c r="BU53" s="17"/>
      <c r="BV53" s="17"/>
      <c r="BW53" s="17"/>
      <c r="BX53" s="17"/>
      <c r="BY53" s="17"/>
      <c r="BZ53" s="17"/>
      <c r="CA53" s="17">
        <v>-0.4</v>
      </c>
      <c r="CB53" s="17">
        <v>67.900000000000006</v>
      </c>
      <c r="CC53" s="17">
        <v>40.4</v>
      </c>
      <c r="CD53" s="17">
        <v>5.5</v>
      </c>
      <c r="CE53" s="17">
        <v>11.9</v>
      </c>
      <c r="CF53" s="17">
        <v>2.9</v>
      </c>
      <c r="CG53" s="17"/>
      <c r="CH53" s="17">
        <v>4.5</v>
      </c>
      <c r="CI53" s="17">
        <v>5.5</v>
      </c>
      <c r="CJ53" s="17">
        <v>44.1</v>
      </c>
      <c r="CK53" s="17"/>
      <c r="CL53" s="17">
        <v>-3.3</v>
      </c>
      <c r="CM53" s="17"/>
      <c r="CN53" s="17"/>
      <c r="CO53" s="17"/>
      <c r="CP53" s="17"/>
      <c r="CQ53" s="17"/>
      <c r="CR53" s="17">
        <v>0</v>
      </c>
      <c r="CS53" s="17">
        <v>0</v>
      </c>
      <c r="CT53" s="17">
        <v>-2</v>
      </c>
      <c r="CU53" s="17"/>
      <c r="CV53" s="17">
        <v>1.4</v>
      </c>
      <c r="CW53" s="17"/>
      <c r="CX53" s="17">
        <v>-5.5</v>
      </c>
      <c r="CY53" s="17">
        <v>0</v>
      </c>
      <c r="CZ53" s="17">
        <v>-1.5</v>
      </c>
      <c r="DA53" s="17"/>
      <c r="DB53" s="17">
        <v>0</v>
      </c>
      <c r="DC53" s="17">
        <v>0</v>
      </c>
      <c r="DD53" s="17">
        <v>-0.9</v>
      </c>
      <c r="DE53" s="17">
        <v>0</v>
      </c>
      <c r="DF53" s="17">
        <v>0</v>
      </c>
      <c r="DG53" s="17"/>
      <c r="DH53" s="17">
        <v>0</v>
      </c>
      <c r="DI53" s="17">
        <v>1.5</v>
      </c>
      <c r="DJ53" s="17">
        <v>0.2</v>
      </c>
      <c r="DK53" s="17">
        <v>-1.7</v>
      </c>
      <c r="DL53" s="17">
        <v>0.3</v>
      </c>
      <c r="DM53" s="17">
        <v>0.6</v>
      </c>
      <c r="DN53" s="17"/>
      <c r="DO53" s="17">
        <v>0</v>
      </c>
      <c r="DP53" s="17">
        <v>0</v>
      </c>
      <c r="DQ53" s="17">
        <v>-1.3</v>
      </c>
      <c r="DR53" s="17">
        <v>0.2</v>
      </c>
      <c r="DS53" s="17">
        <v>0</v>
      </c>
      <c r="DT53" s="17">
        <v>-0.2</v>
      </c>
      <c r="DU53" s="17">
        <v>0</v>
      </c>
      <c r="DV53" s="17">
        <v>0.1</v>
      </c>
      <c r="DW53" s="17"/>
      <c r="DX53" s="17"/>
      <c r="DY53" s="17">
        <v>-4.5</v>
      </c>
      <c r="DZ53" s="17">
        <v>1.9</v>
      </c>
      <c r="EA53" s="17">
        <v>3.2</v>
      </c>
      <c r="EB53" s="17">
        <v>2.9</v>
      </c>
      <c r="EC53" s="17"/>
      <c r="ED53" s="17"/>
      <c r="EE53" s="17">
        <v>0</v>
      </c>
      <c r="EF53" s="17">
        <v>0</v>
      </c>
      <c r="EG53" s="17">
        <v>-8.3000000000000007</v>
      </c>
      <c r="EH53" s="17">
        <v>0</v>
      </c>
      <c r="EI53" s="17">
        <v>0</v>
      </c>
      <c r="EJ53" s="17"/>
      <c r="EK53" s="17">
        <v>2.6</v>
      </c>
      <c r="EL53" s="17">
        <v>-0.1</v>
      </c>
      <c r="EM53" s="17"/>
      <c r="EN53" s="17">
        <v>0.2</v>
      </c>
      <c r="EO53" s="17">
        <v>0.2</v>
      </c>
      <c r="EP53" s="17">
        <v>0.2</v>
      </c>
      <c r="EQ53" s="17">
        <v>-3.4</v>
      </c>
      <c r="ER53" s="17">
        <v>0</v>
      </c>
      <c r="ES53" s="17"/>
      <c r="ET53" s="17">
        <v>0</v>
      </c>
      <c r="EU53" s="17">
        <v>-0.2</v>
      </c>
      <c r="EV53" s="17">
        <v>-9.6999999999999993</v>
      </c>
      <c r="EW53" s="17">
        <v>-1.3</v>
      </c>
      <c r="EX53" s="17">
        <v>0</v>
      </c>
      <c r="EY53" s="17">
        <v>2</v>
      </c>
      <c r="EZ53" s="17">
        <v>0.7</v>
      </c>
      <c r="FA53" s="17">
        <v>0.8</v>
      </c>
      <c r="FB53" s="17">
        <v>0.2</v>
      </c>
      <c r="FC53" s="17"/>
      <c r="FD53" s="17">
        <v>0.4</v>
      </c>
      <c r="FE53" s="17">
        <v>1.8</v>
      </c>
      <c r="FF53" s="17">
        <v>1.5</v>
      </c>
      <c r="FG53" s="17">
        <v>1.9</v>
      </c>
      <c r="FH53" s="17">
        <v>5.4</v>
      </c>
      <c r="FI53" s="17">
        <v>5.7</v>
      </c>
      <c r="FJ53" s="17">
        <v>1.3</v>
      </c>
      <c r="FK53" s="17">
        <v>0</v>
      </c>
      <c r="FL53" s="17">
        <v>0</v>
      </c>
      <c r="FM53" s="17">
        <v>0</v>
      </c>
      <c r="FN53" s="17">
        <v>8.76</v>
      </c>
      <c r="FO53" s="17">
        <v>498.76</v>
      </c>
      <c r="FP53" s="15"/>
      <c r="FQ53" s="17">
        <v>2.2017899999999999</v>
      </c>
      <c r="FR53" s="17">
        <v>-0.56999999999999995</v>
      </c>
      <c r="FS53" s="17">
        <v>1.9</v>
      </c>
      <c r="FT53" s="17">
        <v>0</v>
      </c>
      <c r="FU53" s="17">
        <v>0.3</v>
      </c>
      <c r="FV53" s="17">
        <v>0.3</v>
      </c>
      <c r="FW53" s="17">
        <v>-1.1000000000000001</v>
      </c>
      <c r="FX53" s="17">
        <v>0.8</v>
      </c>
      <c r="FY53" s="17">
        <v>3.8317899999999998</v>
      </c>
    </row>
    <row r="54" spans="1:181" ht="24" customHeight="1" x14ac:dyDescent="0.3">
      <c r="A54" s="16" t="s">
        <v>57</v>
      </c>
      <c r="B54" s="16" t="s">
        <v>838</v>
      </c>
      <c r="C54" s="17">
        <v>35.799999999999997</v>
      </c>
      <c r="D54" s="17">
        <v>-19</v>
      </c>
      <c r="E54" s="17">
        <v>14.7</v>
      </c>
      <c r="F54" s="17"/>
      <c r="G54" s="17"/>
      <c r="H54" s="17">
        <v>-9.1999999999999993</v>
      </c>
      <c r="I54" s="17">
        <v>5.8</v>
      </c>
      <c r="J54" s="17"/>
      <c r="K54" s="17"/>
      <c r="L54" s="17">
        <v>-5.0999999999999996</v>
      </c>
      <c r="M54" s="17">
        <v>-1</v>
      </c>
      <c r="N54" s="17">
        <v>11.2</v>
      </c>
      <c r="O54" s="17">
        <v>22.3</v>
      </c>
      <c r="P54" s="17">
        <v>18.899999999999999</v>
      </c>
      <c r="Q54" s="17">
        <v>14.4</v>
      </c>
      <c r="R54" s="17">
        <v>67.5</v>
      </c>
      <c r="S54" s="17">
        <v>0.1</v>
      </c>
      <c r="T54" s="17"/>
      <c r="U54" s="17"/>
      <c r="V54" s="17"/>
      <c r="W54" s="17"/>
      <c r="X54" s="17">
        <v>4.7</v>
      </c>
      <c r="Y54" s="17">
        <v>1</v>
      </c>
      <c r="Z54" s="17">
        <v>0.4</v>
      </c>
      <c r="AA54" s="17">
        <v>2.8</v>
      </c>
      <c r="AB54" s="17">
        <v>0</v>
      </c>
      <c r="AC54" s="17"/>
      <c r="AD54" s="17">
        <v>13.8</v>
      </c>
      <c r="AE54" s="17"/>
      <c r="AF54" s="17"/>
      <c r="AG54" s="17"/>
      <c r="AH54" s="17"/>
      <c r="AI54" s="17">
        <v>13.9</v>
      </c>
      <c r="AJ54" s="17">
        <v>-3.5</v>
      </c>
      <c r="AK54" s="17"/>
      <c r="AL54" s="17"/>
      <c r="AM54" s="17"/>
      <c r="AN54" s="17">
        <v>-1.6</v>
      </c>
      <c r="AO54" s="17">
        <v>57.9</v>
      </c>
      <c r="AP54" s="17">
        <v>8.4</v>
      </c>
      <c r="AQ54" s="17">
        <v>27.9</v>
      </c>
      <c r="AR54" s="17">
        <v>4.9000000000000004</v>
      </c>
      <c r="AS54" s="17">
        <v>0.3</v>
      </c>
      <c r="AT54" s="17">
        <v>2.6</v>
      </c>
      <c r="AU54" s="17">
        <v>1.1000000000000001</v>
      </c>
      <c r="AV54" s="17">
        <v>9.6999999999999993</v>
      </c>
      <c r="AW54" s="17">
        <v>-9.9</v>
      </c>
      <c r="AX54" s="17">
        <v>-46.2</v>
      </c>
      <c r="AY54" s="17">
        <v>10.4</v>
      </c>
      <c r="AZ54" s="17">
        <v>-1.2</v>
      </c>
      <c r="BA54" s="17">
        <v>2.2999999999999998</v>
      </c>
      <c r="BB54" s="17">
        <v>1.2</v>
      </c>
      <c r="BC54" s="17">
        <v>0.8</v>
      </c>
      <c r="BD54" s="17">
        <v>18.600000000000001</v>
      </c>
      <c r="BE54" s="17"/>
      <c r="BF54" s="17"/>
      <c r="BG54" s="17">
        <v>2</v>
      </c>
      <c r="BH54" s="17"/>
      <c r="BI54" s="17"/>
      <c r="BJ54" s="17">
        <v>0.4</v>
      </c>
      <c r="BK54" s="17"/>
      <c r="BL54" s="17"/>
      <c r="BM54" s="17"/>
      <c r="BN54" s="17">
        <v>3.9</v>
      </c>
      <c r="BO54" s="17">
        <v>-11.9</v>
      </c>
      <c r="BP54" s="17">
        <v>-21.9</v>
      </c>
      <c r="BQ54" s="17">
        <v>0.1</v>
      </c>
      <c r="BR54" s="17"/>
      <c r="BS54" s="17">
        <v>12.4</v>
      </c>
      <c r="BT54" s="17">
        <v>5.8</v>
      </c>
      <c r="BU54" s="17"/>
      <c r="BV54" s="17"/>
      <c r="BW54" s="17"/>
      <c r="BX54" s="17"/>
      <c r="BY54" s="17"/>
      <c r="BZ54" s="17"/>
      <c r="CA54" s="17">
        <v>-0.4</v>
      </c>
      <c r="CB54" s="17">
        <v>66</v>
      </c>
      <c r="CC54" s="17">
        <v>41.2</v>
      </c>
      <c r="CD54" s="17">
        <v>5.7</v>
      </c>
      <c r="CE54" s="17">
        <v>11.9</v>
      </c>
      <c r="CF54" s="17">
        <v>-0.1</v>
      </c>
      <c r="CG54" s="17"/>
      <c r="CH54" s="17">
        <v>4.3</v>
      </c>
      <c r="CI54" s="17">
        <v>4.7</v>
      </c>
      <c r="CJ54" s="17">
        <v>40.5</v>
      </c>
      <c r="CK54" s="17"/>
      <c r="CL54" s="17">
        <v>-8.3000000000000007</v>
      </c>
      <c r="CM54" s="17"/>
      <c r="CN54" s="17"/>
      <c r="CO54" s="17"/>
      <c r="CP54" s="17"/>
      <c r="CQ54" s="17"/>
      <c r="CR54" s="17">
        <v>0</v>
      </c>
      <c r="CS54" s="17">
        <v>0</v>
      </c>
      <c r="CT54" s="17">
        <v>-2</v>
      </c>
      <c r="CU54" s="17"/>
      <c r="CV54" s="17">
        <v>1.4</v>
      </c>
      <c r="CW54" s="17"/>
      <c r="CX54" s="17">
        <v>-5.5</v>
      </c>
      <c r="CY54" s="17">
        <v>0</v>
      </c>
      <c r="CZ54" s="17">
        <v>-1.4</v>
      </c>
      <c r="DA54" s="17"/>
      <c r="DB54" s="17">
        <v>0.1</v>
      </c>
      <c r="DC54" s="17">
        <v>-0.1</v>
      </c>
      <c r="DD54" s="17">
        <v>-0.9</v>
      </c>
      <c r="DE54" s="17">
        <v>0</v>
      </c>
      <c r="DF54" s="17">
        <v>0</v>
      </c>
      <c r="DG54" s="17"/>
      <c r="DH54" s="17">
        <v>0</v>
      </c>
      <c r="DI54" s="17">
        <v>1.4</v>
      </c>
      <c r="DJ54" s="17">
        <v>0.2</v>
      </c>
      <c r="DK54" s="17">
        <v>-1.4</v>
      </c>
      <c r="DL54" s="17">
        <v>0.3</v>
      </c>
      <c r="DM54" s="17">
        <v>0.6</v>
      </c>
      <c r="DN54" s="17"/>
      <c r="DO54" s="17">
        <v>0</v>
      </c>
      <c r="DP54" s="17">
        <v>0</v>
      </c>
      <c r="DQ54" s="17">
        <v>-1.7</v>
      </c>
      <c r="DR54" s="17">
        <v>-1</v>
      </c>
      <c r="DS54" s="17">
        <v>0</v>
      </c>
      <c r="DT54" s="17">
        <v>-0.3</v>
      </c>
      <c r="DU54" s="17">
        <v>-0.7</v>
      </c>
      <c r="DV54" s="17">
        <v>0.1</v>
      </c>
      <c r="DW54" s="17"/>
      <c r="DX54" s="17"/>
      <c r="DY54" s="17">
        <v>-4.5</v>
      </c>
      <c r="DZ54" s="17">
        <v>1.1000000000000001</v>
      </c>
      <c r="EA54" s="17">
        <v>3.1</v>
      </c>
      <c r="EB54" s="17">
        <v>2.8</v>
      </c>
      <c r="EC54" s="17"/>
      <c r="ED54" s="17"/>
      <c r="EE54" s="17">
        <v>0</v>
      </c>
      <c r="EF54" s="17">
        <v>0</v>
      </c>
      <c r="EG54" s="17">
        <v>0</v>
      </c>
      <c r="EH54" s="17">
        <v>0</v>
      </c>
      <c r="EI54" s="17">
        <v>0</v>
      </c>
      <c r="EJ54" s="17"/>
      <c r="EK54" s="17">
        <v>2.6</v>
      </c>
      <c r="EL54" s="17">
        <v>-0.1</v>
      </c>
      <c r="EM54" s="17"/>
      <c r="EN54" s="17">
        <v>0.2</v>
      </c>
      <c r="EO54" s="17">
        <v>0.2</v>
      </c>
      <c r="EP54" s="17">
        <v>0.2</v>
      </c>
      <c r="EQ54" s="17">
        <v>-3.6</v>
      </c>
      <c r="ER54" s="17">
        <v>0</v>
      </c>
      <c r="ES54" s="17"/>
      <c r="ET54" s="17">
        <v>0</v>
      </c>
      <c r="EU54" s="17">
        <v>-0.2</v>
      </c>
      <c r="EV54" s="17">
        <v>-10.8</v>
      </c>
      <c r="EW54" s="17">
        <v>-0.6</v>
      </c>
      <c r="EX54" s="17">
        <v>0</v>
      </c>
      <c r="EY54" s="17">
        <v>2</v>
      </c>
      <c r="EZ54" s="17">
        <v>0.7</v>
      </c>
      <c r="FA54" s="17">
        <v>0.8</v>
      </c>
      <c r="FB54" s="17">
        <v>0.2</v>
      </c>
      <c r="FC54" s="17"/>
      <c r="FD54" s="17">
        <v>0.4</v>
      </c>
      <c r="FE54" s="17">
        <v>1.8</v>
      </c>
      <c r="FF54" s="17">
        <v>1.5</v>
      </c>
      <c r="FG54" s="17">
        <v>1.7</v>
      </c>
      <c r="FH54" s="17">
        <v>3.4</v>
      </c>
      <c r="FI54" s="17">
        <v>3.8</v>
      </c>
      <c r="FJ54" s="17">
        <v>2.2000000000000002</v>
      </c>
      <c r="FK54" s="17">
        <v>0</v>
      </c>
      <c r="FL54" s="17">
        <v>0</v>
      </c>
      <c r="FM54" s="17">
        <v>0</v>
      </c>
      <c r="FN54" s="17">
        <v>9.6999999999999993</v>
      </c>
      <c r="FO54" s="17">
        <v>440.7</v>
      </c>
      <c r="FP54" s="15"/>
      <c r="FQ54" s="17">
        <v>2.3746299999999998</v>
      </c>
      <c r="FR54" s="17">
        <v>-0.77</v>
      </c>
      <c r="FS54" s="17">
        <v>2.1</v>
      </c>
      <c r="FT54" s="17">
        <v>0</v>
      </c>
      <c r="FU54" s="17">
        <v>0.3</v>
      </c>
      <c r="FV54" s="17">
        <v>0.3</v>
      </c>
      <c r="FW54" s="17">
        <v>-1.3</v>
      </c>
      <c r="FX54" s="17">
        <v>0.7</v>
      </c>
      <c r="FY54" s="17">
        <v>3.7046299999999999</v>
      </c>
    </row>
    <row r="55" spans="1:181" ht="24" customHeight="1" x14ac:dyDescent="0.3">
      <c r="A55" s="16" t="s">
        <v>57</v>
      </c>
      <c r="B55" s="16" t="s">
        <v>839</v>
      </c>
      <c r="C55" s="17">
        <v>34.4</v>
      </c>
      <c r="D55" s="17">
        <v>-4.4000000000000004</v>
      </c>
      <c r="E55" s="17">
        <v>17.3</v>
      </c>
      <c r="F55" s="17"/>
      <c r="G55" s="17"/>
      <c r="H55" s="17">
        <v>-11.9</v>
      </c>
      <c r="I55" s="17">
        <v>2.7</v>
      </c>
      <c r="J55" s="17"/>
      <c r="K55" s="17"/>
      <c r="L55" s="17">
        <v>10.199999999999999</v>
      </c>
      <c r="M55" s="17">
        <v>14.3</v>
      </c>
      <c r="N55" s="17">
        <v>26.4</v>
      </c>
      <c r="O55" s="17">
        <v>39.6</v>
      </c>
      <c r="P55" s="17">
        <v>20.6</v>
      </c>
      <c r="Q55" s="17">
        <v>15.2</v>
      </c>
      <c r="R55" s="17">
        <v>73.2</v>
      </c>
      <c r="S55" s="17">
        <v>0.1</v>
      </c>
      <c r="T55" s="17"/>
      <c r="U55" s="17"/>
      <c r="V55" s="17"/>
      <c r="W55" s="17"/>
      <c r="X55" s="17">
        <v>3</v>
      </c>
      <c r="Y55" s="17">
        <v>1</v>
      </c>
      <c r="Z55" s="17">
        <v>0.5</v>
      </c>
      <c r="AA55" s="17">
        <v>2.5</v>
      </c>
      <c r="AB55" s="17">
        <v>-1.3</v>
      </c>
      <c r="AC55" s="17"/>
      <c r="AD55" s="17">
        <v>12.6</v>
      </c>
      <c r="AE55" s="17"/>
      <c r="AF55" s="17"/>
      <c r="AG55" s="17"/>
      <c r="AH55" s="17"/>
      <c r="AI55" s="17">
        <v>13.2</v>
      </c>
      <c r="AJ55" s="17">
        <v>8</v>
      </c>
      <c r="AK55" s="17"/>
      <c r="AL55" s="17"/>
      <c r="AM55" s="17"/>
      <c r="AN55" s="17">
        <v>-1.7</v>
      </c>
      <c r="AO55" s="17">
        <v>60.2</v>
      </c>
      <c r="AP55" s="17">
        <v>9</v>
      </c>
      <c r="AQ55" s="17">
        <v>22.1</v>
      </c>
      <c r="AR55" s="17">
        <v>4.9000000000000004</v>
      </c>
      <c r="AS55" s="17">
        <v>0.8</v>
      </c>
      <c r="AT55" s="17">
        <v>2.6</v>
      </c>
      <c r="AU55" s="17">
        <v>1.6</v>
      </c>
      <c r="AV55" s="17">
        <v>12.4</v>
      </c>
      <c r="AW55" s="17">
        <v>-7.1</v>
      </c>
      <c r="AX55" s="17">
        <v>-43.4</v>
      </c>
      <c r="AY55" s="17">
        <v>9</v>
      </c>
      <c r="AZ55" s="17">
        <v>-1.1000000000000001</v>
      </c>
      <c r="BA55" s="17">
        <v>3.5</v>
      </c>
      <c r="BB55" s="17">
        <v>1.2</v>
      </c>
      <c r="BC55" s="17">
        <v>0.6</v>
      </c>
      <c r="BD55" s="17">
        <v>19.399999999999999</v>
      </c>
      <c r="BE55" s="17"/>
      <c r="BF55" s="17"/>
      <c r="BG55" s="17">
        <v>3.9</v>
      </c>
      <c r="BH55" s="17"/>
      <c r="BI55" s="17"/>
      <c r="BJ55" s="17">
        <v>4</v>
      </c>
      <c r="BK55" s="17"/>
      <c r="BL55" s="17"/>
      <c r="BM55" s="17"/>
      <c r="BN55" s="17">
        <v>5.5</v>
      </c>
      <c r="BO55" s="17">
        <v>-10.9</v>
      </c>
      <c r="BP55" s="17">
        <v>0</v>
      </c>
      <c r="BQ55" s="17">
        <v>1.4</v>
      </c>
      <c r="BR55" s="17"/>
      <c r="BS55" s="17">
        <v>12.9</v>
      </c>
      <c r="BT55" s="17">
        <v>6</v>
      </c>
      <c r="BU55" s="17"/>
      <c r="BV55" s="17"/>
      <c r="BW55" s="17"/>
      <c r="BX55" s="17"/>
      <c r="BY55" s="17"/>
      <c r="BZ55" s="17"/>
      <c r="CA55" s="17">
        <v>-0.3</v>
      </c>
      <c r="CB55" s="17">
        <v>65.900000000000006</v>
      </c>
      <c r="CC55" s="17">
        <v>41.7</v>
      </c>
      <c r="CD55" s="17">
        <v>5.5</v>
      </c>
      <c r="CE55" s="17">
        <v>13.6</v>
      </c>
      <c r="CF55" s="17">
        <v>-0.2</v>
      </c>
      <c r="CG55" s="17"/>
      <c r="CH55" s="17">
        <v>0</v>
      </c>
      <c r="CI55" s="17">
        <v>0</v>
      </c>
      <c r="CJ55" s="17">
        <v>51.8</v>
      </c>
      <c r="CK55" s="17"/>
      <c r="CL55" s="17">
        <v>7.7</v>
      </c>
      <c r="CM55" s="17"/>
      <c r="CN55" s="17"/>
      <c r="CO55" s="17"/>
      <c r="CP55" s="17"/>
      <c r="CQ55" s="17"/>
      <c r="CR55" s="17">
        <v>0</v>
      </c>
      <c r="CS55" s="17">
        <v>0</v>
      </c>
      <c r="CT55" s="17">
        <v>-2</v>
      </c>
      <c r="CU55" s="17"/>
      <c r="CV55" s="17">
        <v>1.4</v>
      </c>
      <c r="CW55" s="17"/>
      <c r="CX55" s="17">
        <v>-5.5</v>
      </c>
      <c r="CY55" s="17">
        <v>0</v>
      </c>
      <c r="CZ55" s="17">
        <v>-1.5</v>
      </c>
      <c r="DA55" s="17"/>
      <c r="DB55" s="17">
        <v>0</v>
      </c>
      <c r="DC55" s="17">
        <v>0</v>
      </c>
      <c r="DD55" s="17">
        <v>-0.8</v>
      </c>
      <c r="DE55" s="17">
        <v>0</v>
      </c>
      <c r="DF55" s="17">
        <v>0</v>
      </c>
      <c r="DG55" s="17"/>
      <c r="DH55" s="17">
        <v>0</v>
      </c>
      <c r="DI55" s="17">
        <v>1.4</v>
      </c>
      <c r="DJ55" s="17">
        <v>0.2</v>
      </c>
      <c r="DK55" s="17">
        <v>-1.5</v>
      </c>
      <c r="DL55" s="17">
        <v>0.3</v>
      </c>
      <c r="DM55" s="17">
        <v>0.6</v>
      </c>
      <c r="DN55" s="17"/>
      <c r="DO55" s="17">
        <v>0</v>
      </c>
      <c r="DP55" s="17">
        <v>0</v>
      </c>
      <c r="DQ55" s="17">
        <v>-1.7</v>
      </c>
      <c r="DR55" s="17">
        <v>-1</v>
      </c>
      <c r="DS55" s="17">
        <v>0</v>
      </c>
      <c r="DT55" s="17">
        <v>-0.1</v>
      </c>
      <c r="DU55" s="17">
        <v>-0.2</v>
      </c>
      <c r="DV55" s="17">
        <v>0.1</v>
      </c>
      <c r="DW55" s="17"/>
      <c r="DX55" s="17"/>
      <c r="DY55" s="17">
        <v>-4.5</v>
      </c>
      <c r="DZ55" s="17">
        <v>0.9</v>
      </c>
      <c r="EA55" s="17">
        <v>3.2</v>
      </c>
      <c r="EB55" s="17">
        <v>2.9</v>
      </c>
      <c r="EC55" s="17"/>
      <c r="ED55" s="17"/>
      <c r="EE55" s="17">
        <v>0</v>
      </c>
      <c r="EF55" s="17">
        <v>0</v>
      </c>
      <c r="EG55" s="17">
        <v>0</v>
      </c>
      <c r="EH55" s="17">
        <v>0</v>
      </c>
      <c r="EI55" s="17">
        <v>0</v>
      </c>
      <c r="EJ55" s="17"/>
      <c r="EK55" s="17">
        <v>2.6</v>
      </c>
      <c r="EL55" s="17">
        <v>-0.2</v>
      </c>
      <c r="EM55" s="17"/>
      <c r="EN55" s="17">
        <v>0.2</v>
      </c>
      <c r="EO55" s="17">
        <v>0.2</v>
      </c>
      <c r="EP55" s="17">
        <v>0.2</v>
      </c>
      <c r="EQ55" s="17">
        <v>-3.5</v>
      </c>
      <c r="ER55" s="17">
        <v>0</v>
      </c>
      <c r="ES55" s="17"/>
      <c r="ET55" s="17">
        <v>0</v>
      </c>
      <c r="EU55" s="17">
        <v>-0.2</v>
      </c>
      <c r="EV55" s="17">
        <v>-11.1</v>
      </c>
      <c r="EW55" s="17">
        <v>-0.2</v>
      </c>
      <c r="EX55" s="17">
        <v>0</v>
      </c>
      <c r="EY55" s="17">
        <v>2</v>
      </c>
      <c r="EZ55" s="17">
        <v>0.7</v>
      </c>
      <c r="FA55" s="17">
        <v>0.8</v>
      </c>
      <c r="FB55" s="17">
        <v>0.2</v>
      </c>
      <c r="FC55" s="17"/>
      <c r="FD55" s="17">
        <v>0.4</v>
      </c>
      <c r="FE55" s="17">
        <v>1.8</v>
      </c>
      <c r="FF55" s="17">
        <v>1.5</v>
      </c>
      <c r="FG55" s="17">
        <v>1.8</v>
      </c>
      <c r="FH55" s="17">
        <v>4.9000000000000004</v>
      </c>
      <c r="FI55" s="17">
        <v>5.2</v>
      </c>
      <c r="FJ55" s="17">
        <v>1.3</v>
      </c>
      <c r="FK55" s="17">
        <v>0</v>
      </c>
      <c r="FL55" s="17">
        <v>0</v>
      </c>
      <c r="FM55" s="17">
        <v>0</v>
      </c>
      <c r="FN55" s="17">
        <v>9.5399999999999991</v>
      </c>
      <c r="FO55" s="17">
        <v>590.04</v>
      </c>
      <c r="FP55" s="15"/>
      <c r="FQ55" s="17">
        <v>2.5898599999999998</v>
      </c>
      <c r="FR55" s="17">
        <v>0.13</v>
      </c>
      <c r="FS55" s="17">
        <v>2</v>
      </c>
      <c r="FT55" s="17">
        <v>0</v>
      </c>
      <c r="FU55" s="17">
        <v>0.3</v>
      </c>
      <c r="FV55" s="17">
        <v>0.3</v>
      </c>
      <c r="FW55" s="17">
        <v>-1.3</v>
      </c>
      <c r="FX55" s="17">
        <v>0.8</v>
      </c>
      <c r="FY55" s="17">
        <v>4.8198600000000003</v>
      </c>
    </row>
    <row r="56" spans="1:181" ht="24" customHeight="1" x14ac:dyDescent="0.3">
      <c r="A56" s="16" t="s">
        <v>57</v>
      </c>
      <c r="B56" s="16" t="s">
        <v>840</v>
      </c>
      <c r="C56" s="17">
        <v>35.1</v>
      </c>
      <c r="D56" s="17">
        <v>-2</v>
      </c>
      <c r="E56" s="17">
        <v>17.899999999999999</v>
      </c>
      <c r="F56" s="17"/>
      <c r="G56" s="17"/>
      <c r="H56" s="17">
        <v>-12.4</v>
      </c>
      <c r="I56" s="17">
        <v>21.9</v>
      </c>
      <c r="J56" s="17"/>
      <c r="K56" s="17"/>
      <c r="L56" s="17">
        <v>5.8</v>
      </c>
      <c r="M56" s="17">
        <v>12.4</v>
      </c>
      <c r="N56" s="17">
        <v>24.9</v>
      </c>
      <c r="O56" s="17">
        <v>35.299999999999997</v>
      </c>
      <c r="P56" s="17">
        <v>19.3</v>
      </c>
      <c r="Q56" s="17">
        <v>13.9</v>
      </c>
      <c r="R56" s="17">
        <v>73.3</v>
      </c>
      <c r="S56" s="17">
        <v>0.1</v>
      </c>
      <c r="T56" s="17"/>
      <c r="U56" s="17"/>
      <c r="V56" s="17"/>
      <c r="W56" s="17"/>
      <c r="X56" s="17">
        <v>6.4</v>
      </c>
      <c r="Y56" s="17">
        <v>0.9</v>
      </c>
      <c r="Z56" s="17">
        <v>0.3</v>
      </c>
      <c r="AA56" s="17">
        <v>0</v>
      </c>
      <c r="AB56" s="17">
        <v>-1.2</v>
      </c>
      <c r="AC56" s="17"/>
      <c r="AD56" s="17">
        <v>12.7</v>
      </c>
      <c r="AE56" s="17"/>
      <c r="AF56" s="17"/>
      <c r="AG56" s="17"/>
      <c r="AH56" s="17"/>
      <c r="AI56" s="17">
        <v>12.7</v>
      </c>
      <c r="AJ56" s="17">
        <v>2.4</v>
      </c>
      <c r="AK56" s="17"/>
      <c r="AL56" s="17"/>
      <c r="AM56" s="17"/>
      <c r="AN56" s="17">
        <v>-1.5</v>
      </c>
      <c r="AO56" s="17">
        <v>59.5</v>
      </c>
      <c r="AP56" s="17">
        <v>9.1</v>
      </c>
      <c r="AQ56" s="17">
        <v>21.6</v>
      </c>
      <c r="AR56" s="17">
        <v>4.5999999999999996</v>
      </c>
      <c r="AS56" s="17">
        <v>1.5</v>
      </c>
      <c r="AT56" s="17">
        <v>2.6</v>
      </c>
      <c r="AU56" s="17">
        <v>2.1</v>
      </c>
      <c r="AV56" s="17">
        <v>11.9</v>
      </c>
      <c r="AW56" s="17">
        <v>-7.6</v>
      </c>
      <c r="AX56" s="17">
        <v>-43.9</v>
      </c>
      <c r="AY56" s="17">
        <v>11.6</v>
      </c>
      <c r="AZ56" s="17">
        <v>0.1</v>
      </c>
      <c r="BA56" s="17">
        <v>4</v>
      </c>
      <c r="BB56" s="17">
        <v>1.2</v>
      </c>
      <c r="BC56" s="17">
        <v>0.6</v>
      </c>
      <c r="BD56" s="17">
        <v>21.5</v>
      </c>
      <c r="BE56" s="17"/>
      <c r="BF56" s="17"/>
      <c r="BG56" s="17">
        <v>3.4</v>
      </c>
      <c r="BH56" s="17"/>
      <c r="BI56" s="17"/>
      <c r="BJ56" s="17">
        <v>3</v>
      </c>
      <c r="BK56" s="17"/>
      <c r="BL56" s="17"/>
      <c r="BM56" s="17"/>
      <c r="BN56" s="17">
        <v>5.6</v>
      </c>
      <c r="BO56" s="17">
        <v>-18.399999999999999</v>
      </c>
      <c r="BP56" s="17">
        <v>0</v>
      </c>
      <c r="BQ56" s="17">
        <v>-0.7</v>
      </c>
      <c r="BR56" s="17"/>
      <c r="BS56" s="17">
        <v>12</v>
      </c>
      <c r="BT56" s="17">
        <v>5.6</v>
      </c>
      <c r="BU56" s="17"/>
      <c r="BV56" s="17"/>
      <c r="BW56" s="17"/>
      <c r="BX56" s="17"/>
      <c r="BY56" s="17"/>
      <c r="BZ56" s="17"/>
      <c r="CA56" s="17">
        <v>-0.3</v>
      </c>
      <c r="CB56" s="17">
        <v>66.400000000000006</v>
      </c>
      <c r="CC56" s="17">
        <v>41.6</v>
      </c>
      <c r="CD56" s="17">
        <v>5.4</v>
      </c>
      <c r="CE56" s="17">
        <v>12.2</v>
      </c>
      <c r="CF56" s="17">
        <v>0.1</v>
      </c>
      <c r="CG56" s="17"/>
      <c r="CH56" s="17">
        <v>0</v>
      </c>
      <c r="CI56" s="17">
        <v>0</v>
      </c>
      <c r="CJ56" s="17">
        <v>50.8</v>
      </c>
      <c r="CK56" s="17"/>
      <c r="CL56" s="17">
        <v>6.1</v>
      </c>
      <c r="CM56" s="17"/>
      <c r="CN56" s="17"/>
      <c r="CO56" s="17"/>
      <c r="CP56" s="17"/>
      <c r="CQ56" s="17"/>
      <c r="CR56" s="17">
        <v>0</v>
      </c>
      <c r="CS56" s="17">
        <v>0</v>
      </c>
      <c r="CT56" s="17">
        <v>-1.8</v>
      </c>
      <c r="CU56" s="17"/>
      <c r="CV56" s="17">
        <v>1.4</v>
      </c>
      <c r="CW56" s="17"/>
      <c r="CX56" s="17">
        <v>-5.5</v>
      </c>
      <c r="CY56" s="17">
        <v>0</v>
      </c>
      <c r="CZ56" s="17">
        <v>-1.5</v>
      </c>
      <c r="DA56" s="17"/>
      <c r="DB56" s="17">
        <v>0.1</v>
      </c>
      <c r="DC56" s="17">
        <v>0</v>
      </c>
      <c r="DD56" s="17">
        <v>-0.9</v>
      </c>
      <c r="DE56" s="17">
        <v>0</v>
      </c>
      <c r="DF56" s="17">
        <v>0</v>
      </c>
      <c r="DG56" s="17"/>
      <c r="DH56" s="17">
        <v>0</v>
      </c>
      <c r="DI56" s="17">
        <v>1.3</v>
      </c>
      <c r="DJ56" s="17">
        <v>0.2</v>
      </c>
      <c r="DK56" s="17">
        <v>-1.7</v>
      </c>
      <c r="DL56" s="17">
        <v>0.3</v>
      </c>
      <c r="DM56" s="17">
        <v>0.6</v>
      </c>
      <c r="DN56" s="17"/>
      <c r="DO56" s="17">
        <v>0</v>
      </c>
      <c r="DP56" s="17">
        <v>0</v>
      </c>
      <c r="DQ56" s="17">
        <v>-2.1</v>
      </c>
      <c r="DR56" s="17">
        <v>-2.1</v>
      </c>
      <c r="DS56" s="17">
        <v>0</v>
      </c>
      <c r="DT56" s="17">
        <v>0</v>
      </c>
      <c r="DU56" s="17">
        <v>-0.2</v>
      </c>
      <c r="DV56" s="17">
        <v>0.1</v>
      </c>
      <c r="DW56" s="17"/>
      <c r="DX56" s="17"/>
      <c r="DY56" s="17">
        <v>-4.5</v>
      </c>
      <c r="DZ56" s="17">
        <v>0.9</v>
      </c>
      <c r="EA56" s="17">
        <v>3.1</v>
      </c>
      <c r="EB56" s="17">
        <v>2.9</v>
      </c>
      <c r="EC56" s="17"/>
      <c r="ED56" s="17"/>
      <c r="EE56" s="17">
        <v>0</v>
      </c>
      <c r="EF56" s="17">
        <v>0</v>
      </c>
      <c r="EG56" s="17">
        <v>0</v>
      </c>
      <c r="EH56" s="17">
        <v>0</v>
      </c>
      <c r="EI56" s="17">
        <v>0</v>
      </c>
      <c r="EJ56" s="17"/>
      <c r="EK56" s="17">
        <v>2.6</v>
      </c>
      <c r="EL56" s="17">
        <v>0.3</v>
      </c>
      <c r="EM56" s="17"/>
      <c r="EN56" s="17">
        <v>0.2</v>
      </c>
      <c r="EO56" s="17">
        <v>0.2</v>
      </c>
      <c r="EP56" s="17">
        <v>0.2</v>
      </c>
      <c r="EQ56" s="17">
        <v>-3.4</v>
      </c>
      <c r="ER56" s="17">
        <v>0</v>
      </c>
      <c r="ES56" s="17"/>
      <c r="ET56" s="17">
        <v>0</v>
      </c>
      <c r="EU56" s="17">
        <v>-0.2</v>
      </c>
      <c r="EV56" s="17">
        <v>-12.4</v>
      </c>
      <c r="EW56" s="17">
        <v>0</v>
      </c>
      <c r="EX56" s="17">
        <v>0</v>
      </c>
      <c r="EY56" s="17">
        <v>1.7</v>
      </c>
      <c r="EZ56" s="17">
        <v>0.7</v>
      </c>
      <c r="FA56" s="17">
        <v>0.8</v>
      </c>
      <c r="FB56" s="17">
        <v>0.5</v>
      </c>
      <c r="FC56" s="17"/>
      <c r="FD56" s="17">
        <v>0.4</v>
      </c>
      <c r="FE56" s="17">
        <v>1.6</v>
      </c>
      <c r="FF56" s="17">
        <v>1.3</v>
      </c>
      <c r="FG56" s="17">
        <v>1.9</v>
      </c>
      <c r="FH56" s="17">
        <v>4.8</v>
      </c>
      <c r="FI56" s="17">
        <v>5.2</v>
      </c>
      <c r="FJ56" s="17">
        <v>4.5999999999999996</v>
      </c>
      <c r="FK56" s="17">
        <v>0</v>
      </c>
      <c r="FL56" s="17">
        <v>0</v>
      </c>
      <c r="FM56" s="17">
        <v>0</v>
      </c>
      <c r="FN56" s="17">
        <v>10.17</v>
      </c>
      <c r="FO56" s="17">
        <v>583.16999999999996</v>
      </c>
      <c r="FP56" s="15"/>
      <c r="FQ56" s="17">
        <v>2.7530199999999998</v>
      </c>
      <c r="FR56" s="17">
        <v>-0.39</v>
      </c>
      <c r="FS56" s="17">
        <v>2.2000000000000002</v>
      </c>
      <c r="FT56" s="17">
        <v>0</v>
      </c>
      <c r="FU56" s="17">
        <v>0.3</v>
      </c>
      <c r="FV56" s="17">
        <v>0.3</v>
      </c>
      <c r="FW56" s="17">
        <v>-1.3</v>
      </c>
      <c r="FX56" s="17">
        <v>0.9</v>
      </c>
      <c r="FY56" s="17">
        <v>4.76302</v>
      </c>
    </row>
    <row r="57" spans="1:181" ht="24" customHeight="1" x14ac:dyDescent="0.3">
      <c r="A57" s="16" t="s">
        <v>57</v>
      </c>
      <c r="B57" s="16" t="s">
        <v>841</v>
      </c>
      <c r="C57" s="17">
        <v>34.6</v>
      </c>
      <c r="D57" s="17">
        <v>-1.6</v>
      </c>
      <c r="E57" s="17">
        <v>18.600000000000001</v>
      </c>
      <c r="F57" s="17"/>
      <c r="G57" s="17"/>
      <c r="H57" s="17">
        <v>-15.8</v>
      </c>
      <c r="I57" s="17">
        <v>9.6999999999999993</v>
      </c>
      <c r="J57" s="17"/>
      <c r="K57" s="17"/>
      <c r="L57" s="17">
        <v>3.6</v>
      </c>
      <c r="M57" s="17">
        <v>9.5</v>
      </c>
      <c r="N57" s="17">
        <v>22.4</v>
      </c>
      <c r="O57" s="17">
        <v>30.3</v>
      </c>
      <c r="P57" s="17">
        <v>11.6</v>
      </c>
      <c r="Q57" s="17">
        <v>8.1999999999999993</v>
      </c>
      <c r="R57" s="17">
        <v>72.8</v>
      </c>
      <c r="S57" s="17">
        <v>0.2</v>
      </c>
      <c r="T57" s="17"/>
      <c r="U57" s="17"/>
      <c r="V57" s="17"/>
      <c r="W57" s="17"/>
      <c r="X57" s="17">
        <v>4.9000000000000004</v>
      </c>
      <c r="Y57" s="17">
        <v>0.8</v>
      </c>
      <c r="Z57" s="17">
        <v>0.3</v>
      </c>
      <c r="AA57" s="17">
        <v>0</v>
      </c>
      <c r="AB57" s="17">
        <v>-1.2</v>
      </c>
      <c r="AC57" s="17"/>
      <c r="AD57" s="17">
        <v>10.5</v>
      </c>
      <c r="AE57" s="17"/>
      <c r="AF57" s="17"/>
      <c r="AG57" s="17"/>
      <c r="AH57" s="17"/>
      <c r="AI57" s="17">
        <v>12.6</v>
      </c>
      <c r="AJ57" s="17">
        <v>3.2</v>
      </c>
      <c r="AK57" s="17"/>
      <c r="AL57" s="17"/>
      <c r="AM57" s="17"/>
      <c r="AN57" s="17">
        <v>-1.5</v>
      </c>
      <c r="AO57" s="17">
        <v>56.6</v>
      </c>
      <c r="AP57" s="17">
        <v>9.6</v>
      </c>
      <c r="AQ57" s="17">
        <v>20.6</v>
      </c>
      <c r="AR57" s="17">
        <v>4.0999999999999996</v>
      </c>
      <c r="AS57" s="17">
        <v>1</v>
      </c>
      <c r="AT57" s="17">
        <v>2.6</v>
      </c>
      <c r="AU57" s="17">
        <v>1.1000000000000001</v>
      </c>
      <c r="AV57" s="17">
        <v>5</v>
      </c>
      <c r="AW57" s="17">
        <v>-14.4</v>
      </c>
      <c r="AX57" s="17">
        <v>-46.3</v>
      </c>
      <c r="AY57" s="17">
        <v>13.1</v>
      </c>
      <c r="AZ57" s="17">
        <v>0.9</v>
      </c>
      <c r="BA57" s="17">
        <v>3.8</v>
      </c>
      <c r="BB57" s="17">
        <v>1.2</v>
      </c>
      <c r="BC57" s="17">
        <v>0.8</v>
      </c>
      <c r="BD57" s="17">
        <v>13.9</v>
      </c>
      <c r="BE57" s="17"/>
      <c r="BF57" s="17"/>
      <c r="BG57" s="17">
        <v>3.9</v>
      </c>
      <c r="BH57" s="17"/>
      <c r="BI57" s="17"/>
      <c r="BJ57" s="17">
        <v>1.8</v>
      </c>
      <c r="BK57" s="17"/>
      <c r="BL57" s="17"/>
      <c r="BM57" s="17"/>
      <c r="BN57" s="17">
        <v>5.7</v>
      </c>
      <c r="BO57" s="17">
        <v>0</v>
      </c>
      <c r="BP57" s="17">
        <v>0</v>
      </c>
      <c r="BQ57" s="17">
        <v>-13.7</v>
      </c>
      <c r="BR57" s="17"/>
      <c r="BS57" s="17">
        <v>8.3000000000000007</v>
      </c>
      <c r="BT57" s="17">
        <v>4</v>
      </c>
      <c r="BU57" s="17"/>
      <c r="BV57" s="17"/>
      <c r="BW57" s="17"/>
      <c r="BX57" s="17"/>
      <c r="BY57" s="17"/>
      <c r="BZ57" s="17"/>
      <c r="CA57" s="17">
        <v>-0.4</v>
      </c>
      <c r="CB57" s="17">
        <v>66.900000000000006</v>
      </c>
      <c r="CC57" s="17">
        <v>40.700000000000003</v>
      </c>
      <c r="CD57" s="17">
        <v>5</v>
      </c>
      <c r="CE57" s="17">
        <v>12.1</v>
      </c>
      <c r="CF57" s="17">
        <v>0</v>
      </c>
      <c r="CG57" s="17"/>
      <c r="CH57" s="17">
        <v>0</v>
      </c>
      <c r="CI57" s="17">
        <v>0</v>
      </c>
      <c r="CJ57" s="17">
        <v>54.8</v>
      </c>
      <c r="CK57" s="17"/>
      <c r="CL57" s="17">
        <v>12.9</v>
      </c>
      <c r="CM57" s="17"/>
      <c r="CN57" s="17"/>
      <c r="CO57" s="17"/>
      <c r="CP57" s="17"/>
      <c r="CQ57" s="17"/>
      <c r="CR57" s="17">
        <v>0</v>
      </c>
      <c r="CS57" s="17">
        <v>0</v>
      </c>
      <c r="CT57" s="17">
        <v>-2</v>
      </c>
      <c r="CU57" s="17"/>
      <c r="CV57" s="17">
        <v>1.4</v>
      </c>
      <c r="CW57" s="17"/>
      <c r="CX57" s="17">
        <v>-5.6</v>
      </c>
      <c r="CY57" s="17">
        <v>0</v>
      </c>
      <c r="CZ57" s="17">
        <v>-1.5</v>
      </c>
      <c r="DA57" s="17"/>
      <c r="DB57" s="17">
        <v>0.1</v>
      </c>
      <c r="DC57" s="17">
        <v>-0.1</v>
      </c>
      <c r="DD57" s="17">
        <v>-0.9</v>
      </c>
      <c r="DE57" s="17">
        <v>0</v>
      </c>
      <c r="DF57" s="17">
        <v>0</v>
      </c>
      <c r="DG57" s="17"/>
      <c r="DH57" s="17">
        <v>0</v>
      </c>
      <c r="DI57" s="17">
        <v>1.4</v>
      </c>
      <c r="DJ57" s="17">
        <v>0.2</v>
      </c>
      <c r="DK57" s="17">
        <v>-1.8</v>
      </c>
      <c r="DL57" s="17">
        <v>0.1</v>
      </c>
      <c r="DM57" s="17">
        <v>0.6</v>
      </c>
      <c r="DN57" s="17"/>
      <c r="DO57" s="17">
        <v>0</v>
      </c>
      <c r="DP57" s="17">
        <v>0</v>
      </c>
      <c r="DQ57" s="17">
        <v>-2</v>
      </c>
      <c r="DR57" s="17">
        <v>-1.7</v>
      </c>
      <c r="DS57" s="17">
        <v>0</v>
      </c>
      <c r="DT57" s="17">
        <v>0.2</v>
      </c>
      <c r="DU57" s="17">
        <v>0</v>
      </c>
      <c r="DV57" s="17">
        <v>0.1</v>
      </c>
      <c r="DW57" s="17"/>
      <c r="DX57" s="17"/>
      <c r="DY57" s="17">
        <v>-4.5</v>
      </c>
      <c r="DZ57" s="17">
        <v>0.7</v>
      </c>
      <c r="EA57" s="17">
        <v>3.3</v>
      </c>
      <c r="EB57" s="17">
        <v>3</v>
      </c>
      <c r="EC57" s="17"/>
      <c r="ED57" s="17"/>
      <c r="EE57" s="17">
        <v>0</v>
      </c>
      <c r="EF57" s="17">
        <v>0</v>
      </c>
      <c r="EG57" s="17">
        <v>0</v>
      </c>
      <c r="EH57" s="17">
        <v>0</v>
      </c>
      <c r="EI57" s="17">
        <v>0</v>
      </c>
      <c r="EJ57" s="17"/>
      <c r="EK57" s="17">
        <v>2.7</v>
      </c>
      <c r="EL57" s="17">
        <v>0</v>
      </c>
      <c r="EM57" s="17"/>
      <c r="EN57" s="17">
        <v>0.2</v>
      </c>
      <c r="EO57" s="17">
        <v>0.2</v>
      </c>
      <c r="EP57" s="17">
        <v>0.2</v>
      </c>
      <c r="EQ57" s="17">
        <v>-3.4</v>
      </c>
      <c r="ER57" s="17">
        <v>0</v>
      </c>
      <c r="ES57" s="17"/>
      <c r="ET57" s="17">
        <v>0</v>
      </c>
      <c r="EU57" s="17">
        <v>-0.2</v>
      </c>
      <c r="EV57" s="17">
        <v>-13.3</v>
      </c>
      <c r="EW57" s="17">
        <v>0.3</v>
      </c>
      <c r="EX57" s="17">
        <v>0</v>
      </c>
      <c r="EY57" s="17">
        <v>1.5</v>
      </c>
      <c r="EZ57" s="17">
        <v>0.7</v>
      </c>
      <c r="FA57" s="17">
        <v>0.8</v>
      </c>
      <c r="FB57" s="17">
        <v>0.6</v>
      </c>
      <c r="FC57" s="17"/>
      <c r="FD57" s="17">
        <v>0.4</v>
      </c>
      <c r="FE57" s="17">
        <v>1.7</v>
      </c>
      <c r="FF57" s="17">
        <v>1.5</v>
      </c>
      <c r="FG57" s="17">
        <v>2</v>
      </c>
      <c r="FH57" s="17">
        <v>4.5</v>
      </c>
      <c r="FI57" s="17">
        <v>4.8</v>
      </c>
      <c r="FJ57" s="17">
        <v>4.0999999999999996</v>
      </c>
      <c r="FK57" s="17">
        <v>0</v>
      </c>
      <c r="FL57" s="17">
        <v>0</v>
      </c>
      <c r="FM57" s="17">
        <v>0</v>
      </c>
      <c r="FN57" s="17">
        <v>9.65</v>
      </c>
      <c r="FO57" s="17">
        <v>519.25</v>
      </c>
      <c r="FP57" s="15"/>
      <c r="FQ57" s="17">
        <v>2.89655</v>
      </c>
      <c r="FR57" s="17">
        <v>0.06</v>
      </c>
      <c r="FS57" s="17">
        <v>2.2999999999999998</v>
      </c>
      <c r="FT57" s="17">
        <v>0</v>
      </c>
      <c r="FU57" s="17">
        <v>0.3</v>
      </c>
      <c r="FV57" s="17">
        <v>0.3</v>
      </c>
      <c r="FW57" s="17">
        <v>-1.4</v>
      </c>
      <c r="FX57" s="17">
        <v>0.8</v>
      </c>
      <c r="FY57" s="17">
        <v>5.2565499999999998</v>
      </c>
    </row>
    <row r="58" spans="1:181" ht="24" customHeight="1" x14ac:dyDescent="0.3">
      <c r="A58" s="18" t="s">
        <v>842</v>
      </c>
      <c r="B58" s="18" t="s">
        <v>58</v>
      </c>
      <c r="C58" s="19">
        <v>36.200000000000003</v>
      </c>
      <c r="D58" s="19">
        <v>-15.6</v>
      </c>
      <c r="E58" s="19">
        <v>15.7</v>
      </c>
      <c r="F58" s="19"/>
      <c r="G58" s="19"/>
      <c r="H58" s="19">
        <v>-14.6</v>
      </c>
      <c r="I58" s="19">
        <v>4.5999999999999996</v>
      </c>
      <c r="J58" s="19"/>
      <c r="K58" s="19"/>
      <c r="L58" s="19">
        <v>-5.0999999999999996</v>
      </c>
      <c r="M58" s="19">
        <v>-2.2000000000000002</v>
      </c>
      <c r="N58" s="19">
        <v>10.199999999999999</v>
      </c>
      <c r="O58" s="19">
        <v>21.6</v>
      </c>
      <c r="P58" s="19">
        <v>6.8</v>
      </c>
      <c r="Q58" s="19">
        <v>5.4</v>
      </c>
      <c r="R58" s="19">
        <v>63.8</v>
      </c>
      <c r="S58" s="19">
        <v>0.1</v>
      </c>
      <c r="T58" s="19"/>
      <c r="U58" s="19"/>
      <c r="V58" s="19"/>
      <c r="W58" s="19"/>
      <c r="X58" s="19">
        <v>1.6</v>
      </c>
      <c r="Y58" s="19">
        <v>0.9</v>
      </c>
      <c r="Z58" s="19">
        <v>0.2</v>
      </c>
      <c r="AA58" s="19">
        <v>0</v>
      </c>
      <c r="AB58" s="19">
        <v>0</v>
      </c>
      <c r="AC58" s="19"/>
      <c r="AD58" s="19">
        <v>8.6999999999999993</v>
      </c>
      <c r="AE58" s="19"/>
      <c r="AF58" s="19"/>
      <c r="AG58" s="19"/>
      <c r="AH58" s="19"/>
      <c r="AI58" s="19">
        <v>12.3</v>
      </c>
      <c r="AJ58" s="19">
        <v>-7.3</v>
      </c>
      <c r="AK58" s="19"/>
      <c r="AL58" s="19"/>
      <c r="AM58" s="19"/>
      <c r="AN58" s="19">
        <v>-0.9</v>
      </c>
      <c r="AO58" s="19">
        <v>60.6</v>
      </c>
      <c r="AP58" s="19">
        <v>10.7</v>
      </c>
      <c r="AQ58" s="19">
        <v>21.8</v>
      </c>
      <c r="AR58" s="19">
        <v>0.5</v>
      </c>
      <c r="AS58" s="19">
        <v>1.1000000000000001</v>
      </c>
      <c r="AT58" s="19">
        <v>2.6</v>
      </c>
      <c r="AU58" s="19">
        <v>1.1000000000000001</v>
      </c>
      <c r="AV58" s="19">
        <v>0.1</v>
      </c>
      <c r="AW58" s="19">
        <v>-19.3</v>
      </c>
      <c r="AX58" s="19">
        <v>-46.1</v>
      </c>
      <c r="AY58" s="19">
        <v>11.3</v>
      </c>
      <c r="AZ58" s="19">
        <v>-0.8</v>
      </c>
      <c r="BA58" s="19">
        <v>3.8</v>
      </c>
      <c r="BB58" s="19">
        <v>1.2</v>
      </c>
      <c r="BC58" s="19">
        <v>0.6</v>
      </c>
      <c r="BD58" s="19">
        <v>9</v>
      </c>
      <c r="BE58" s="19"/>
      <c r="BF58" s="19"/>
      <c r="BG58" s="19">
        <v>2</v>
      </c>
      <c r="BH58" s="19"/>
      <c r="BI58" s="19"/>
      <c r="BJ58" s="19">
        <v>4.9000000000000004</v>
      </c>
      <c r="BK58" s="19"/>
      <c r="BL58" s="19"/>
      <c r="BM58" s="19"/>
      <c r="BN58" s="19">
        <v>7</v>
      </c>
      <c r="BO58" s="19">
        <v>0</v>
      </c>
      <c r="BP58" s="19">
        <v>0</v>
      </c>
      <c r="BQ58" s="19">
        <v>-20.8</v>
      </c>
      <c r="BR58" s="19"/>
      <c r="BS58" s="19">
        <v>6.1</v>
      </c>
      <c r="BT58" s="19">
        <v>3.1</v>
      </c>
      <c r="BU58" s="19"/>
      <c r="BV58" s="19"/>
      <c r="BW58" s="19"/>
      <c r="BX58" s="19"/>
      <c r="BY58" s="19"/>
      <c r="BZ58" s="19"/>
      <c r="CA58" s="19">
        <v>-0.3</v>
      </c>
      <c r="CB58" s="19">
        <v>58</v>
      </c>
      <c r="CC58" s="19">
        <v>19.2</v>
      </c>
      <c r="CD58" s="19">
        <v>-0.2</v>
      </c>
      <c r="CE58" s="19">
        <v>13.3</v>
      </c>
      <c r="CF58" s="19">
        <v>0</v>
      </c>
      <c r="CG58" s="19"/>
      <c r="CH58" s="19">
        <v>0</v>
      </c>
      <c r="CI58" s="19">
        <v>0</v>
      </c>
      <c r="CJ58" s="19">
        <v>49.9</v>
      </c>
      <c r="CK58" s="19"/>
      <c r="CL58" s="19">
        <v>5</v>
      </c>
      <c r="CM58" s="19"/>
      <c r="CN58" s="19"/>
      <c r="CO58" s="19"/>
      <c r="CP58" s="19"/>
      <c r="CQ58" s="19"/>
      <c r="CR58" s="19">
        <v>0</v>
      </c>
      <c r="CS58" s="19">
        <v>0</v>
      </c>
      <c r="CT58" s="19">
        <v>-2</v>
      </c>
      <c r="CU58" s="19"/>
      <c r="CV58" s="19">
        <v>1.4</v>
      </c>
      <c r="CW58" s="19"/>
      <c r="CX58" s="19">
        <v>-5.6</v>
      </c>
      <c r="CY58" s="19">
        <v>0</v>
      </c>
      <c r="CZ58" s="19">
        <v>-1.5</v>
      </c>
      <c r="DA58" s="19"/>
      <c r="DB58" s="19">
        <v>0</v>
      </c>
      <c r="DC58" s="19">
        <v>0</v>
      </c>
      <c r="DD58" s="19">
        <v>-0.9</v>
      </c>
      <c r="DE58" s="19">
        <v>0</v>
      </c>
      <c r="DF58" s="19">
        <v>0</v>
      </c>
      <c r="DG58" s="19"/>
      <c r="DH58" s="19">
        <v>0</v>
      </c>
      <c r="DI58" s="19">
        <v>1.1000000000000001</v>
      </c>
      <c r="DJ58" s="19">
        <v>0.2</v>
      </c>
      <c r="DK58" s="19">
        <v>-2.2000000000000002</v>
      </c>
      <c r="DL58" s="19">
        <v>0.3</v>
      </c>
      <c r="DM58" s="19">
        <v>0.5</v>
      </c>
      <c r="DN58" s="19"/>
      <c r="DO58" s="19">
        <v>0</v>
      </c>
      <c r="DP58" s="19">
        <v>0</v>
      </c>
      <c r="DQ58" s="19">
        <v>-2.2999999999999998</v>
      </c>
      <c r="DR58" s="19">
        <v>-2.7</v>
      </c>
      <c r="DS58" s="19">
        <v>0</v>
      </c>
      <c r="DT58" s="19">
        <v>0.2</v>
      </c>
      <c r="DU58" s="19">
        <v>-0.2</v>
      </c>
      <c r="DV58" s="19">
        <v>0.1</v>
      </c>
      <c r="DW58" s="19"/>
      <c r="DX58" s="19"/>
      <c r="DY58" s="19">
        <v>-4.5</v>
      </c>
      <c r="DZ58" s="19">
        <v>1</v>
      </c>
      <c r="EA58" s="19">
        <v>3.1</v>
      </c>
      <c r="EB58" s="19">
        <v>2.9</v>
      </c>
      <c r="EC58" s="19"/>
      <c r="ED58" s="19"/>
      <c r="EE58" s="19">
        <v>0</v>
      </c>
      <c r="EF58" s="19">
        <v>0</v>
      </c>
      <c r="EG58" s="19">
        <v>0</v>
      </c>
      <c r="EH58" s="19">
        <v>0</v>
      </c>
      <c r="EI58" s="19">
        <v>0</v>
      </c>
      <c r="EJ58" s="19"/>
      <c r="EK58" s="19">
        <v>2.6</v>
      </c>
      <c r="EL58" s="19">
        <v>-0.1</v>
      </c>
      <c r="EM58" s="19"/>
      <c r="EN58" s="19">
        <v>0.2</v>
      </c>
      <c r="EO58" s="19">
        <v>0.2</v>
      </c>
      <c r="EP58" s="19">
        <v>0.2</v>
      </c>
      <c r="EQ58" s="19">
        <v>-3.4</v>
      </c>
      <c r="ER58" s="19">
        <v>0</v>
      </c>
      <c r="ES58" s="19"/>
      <c r="ET58" s="19">
        <v>0</v>
      </c>
      <c r="EU58" s="19">
        <v>-0.2</v>
      </c>
      <c r="EV58" s="19">
        <v>-14.3</v>
      </c>
      <c r="EW58" s="19">
        <v>-0.6</v>
      </c>
      <c r="EX58" s="19">
        <v>0</v>
      </c>
      <c r="EY58" s="19">
        <v>1.5</v>
      </c>
      <c r="EZ58" s="19">
        <v>0.7</v>
      </c>
      <c r="FA58" s="19">
        <v>0.8</v>
      </c>
      <c r="FB58" s="19">
        <v>0.6</v>
      </c>
      <c r="FC58" s="19"/>
      <c r="FD58" s="19">
        <v>0.4</v>
      </c>
      <c r="FE58" s="19">
        <v>1.8</v>
      </c>
      <c r="FF58" s="19">
        <v>1.5</v>
      </c>
      <c r="FG58" s="19">
        <v>2.1</v>
      </c>
      <c r="FH58" s="19">
        <v>5.9</v>
      </c>
      <c r="FI58" s="19">
        <v>6.2</v>
      </c>
      <c r="FJ58" s="19">
        <v>3</v>
      </c>
      <c r="FK58" s="19">
        <v>0</v>
      </c>
      <c r="FL58" s="19">
        <v>0</v>
      </c>
      <c r="FM58" s="19">
        <v>0</v>
      </c>
      <c r="FN58" s="19">
        <v>9.01</v>
      </c>
      <c r="FO58" s="19">
        <v>354.81</v>
      </c>
      <c r="FP58" s="15"/>
      <c r="FQ58" s="19">
        <v>3.1738499999999998</v>
      </c>
      <c r="FR58" s="19">
        <v>-0.02</v>
      </c>
      <c r="FS58" s="19">
        <v>2.2999999999999998</v>
      </c>
      <c r="FT58" s="19">
        <v>0</v>
      </c>
      <c r="FU58" s="19">
        <v>0.3</v>
      </c>
      <c r="FV58" s="19">
        <v>0.3</v>
      </c>
      <c r="FW58" s="19">
        <v>-0.5</v>
      </c>
      <c r="FX58" s="19">
        <v>0.9</v>
      </c>
      <c r="FY58" s="19">
        <v>6.4538500000000001</v>
      </c>
    </row>
    <row r="59" spans="1:181" ht="25.05" customHeight="1" x14ac:dyDescent="0.3">
      <c r="A59" s="203" t="s">
        <v>843</v>
      </c>
      <c r="B59" s="204"/>
      <c r="C59" s="20">
        <v>856.4</v>
      </c>
      <c r="D59" s="20">
        <v>1219.95</v>
      </c>
      <c r="E59" s="20">
        <v>622.45000000000005</v>
      </c>
      <c r="F59" s="20">
        <v>0</v>
      </c>
      <c r="G59" s="20">
        <v>0</v>
      </c>
      <c r="H59" s="20">
        <v>-157.55000000000001</v>
      </c>
      <c r="I59" s="20">
        <v>203.65</v>
      </c>
      <c r="J59" s="20">
        <v>0</v>
      </c>
      <c r="K59" s="20">
        <v>0</v>
      </c>
      <c r="L59" s="20">
        <v>20.100000000000001</v>
      </c>
      <c r="M59" s="20">
        <v>-113.9</v>
      </c>
      <c r="N59" s="20">
        <v>382.2</v>
      </c>
      <c r="O59" s="20">
        <v>773.5</v>
      </c>
      <c r="P59" s="20">
        <v>457.55</v>
      </c>
      <c r="Q59" s="20">
        <v>190.05</v>
      </c>
      <c r="R59" s="20">
        <v>1405.75</v>
      </c>
      <c r="S59" s="20">
        <v>0.9</v>
      </c>
      <c r="T59" s="20">
        <v>0</v>
      </c>
      <c r="U59" s="20">
        <v>0</v>
      </c>
      <c r="V59" s="20">
        <v>0</v>
      </c>
      <c r="W59" s="20">
        <v>0</v>
      </c>
      <c r="X59" s="20">
        <v>212.4</v>
      </c>
      <c r="Y59" s="20">
        <v>24.75</v>
      </c>
      <c r="Z59" s="20">
        <v>10.3</v>
      </c>
      <c r="AA59" s="20">
        <v>24.7</v>
      </c>
      <c r="AB59" s="20">
        <v>-5.25</v>
      </c>
      <c r="AC59" s="20">
        <v>0</v>
      </c>
      <c r="AD59" s="20">
        <v>335.95</v>
      </c>
      <c r="AE59" s="20">
        <v>0</v>
      </c>
      <c r="AF59" s="20">
        <v>0</v>
      </c>
      <c r="AG59" s="20">
        <v>0</v>
      </c>
      <c r="AH59" s="20">
        <v>0</v>
      </c>
      <c r="AI59" s="20">
        <v>337.75</v>
      </c>
      <c r="AJ59" s="20">
        <v>236.1</v>
      </c>
      <c r="AK59" s="20">
        <v>0</v>
      </c>
      <c r="AL59" s="20">
        <v>0</v>
      </c>
      <c r="AM59" s="20">
        <v>0</v>
      </c>
      <c r="AN59" s="20">
        <v>-23.8</v>
      </c>
      <c r="AO59" s="20">
        <v>1436.5</v>
      </c>
      <c r="AP59" s="20">
        <v>224.4</v>
      </c>
      <c r="AQ59" s="20">
        <v>516</v>
      </c>
      <c r="AR59" s="20">
        <v>116.9</v>
      </c>
      <c r="AS59" s="20">
        <v>7.4</v>
      </c>
      <c r="AT59" s="20">
        <v>62.4</v>
      </c>
      <c r="AU59" s="20">
        <v>35.35</v>
      </c>
      <c r="AV59" s="20">
        <v>451.3</v>
      </c>
      <c r="AW59" s="20">
        <v>-103.45</v>
      </c>
      <c r="AX59" s="20">
        <v>-830</v>
      </c>
      <c r="AY59" s="20">
        <v>246.35</v>
      </c>
      <c r="AZ59" s="20">
        <v>-41.8</v>
      </c>
      <c r="BA59" s="20">
        <v>34.4</v>
      </c>
      <c r="BB59" s="20">
        <v>28.75</v>
      </c>
      <c r="BC59" s="20">
        <v>15.2</v>
      </c>
      <c r="BD59" s="20">
        <v>251.05</v>
      </c>
      <c r="BE59" s="20">
        <v>0</v>
      </c>
      <c r="BF59" s="20">
        <v>0</v>
      </c>
      <c r="BG59" s="20">
        <v>76.55</v>
      </c>
      <c r="BH59" s="20">
        <v>0</v>
      </c>
      <c r="BI59" s="20">
        <v>0</v>
      </c>
      <c r="BJ59" s="20">
        <v>2.5499999999999998</v>
      </c>
      <c r="BK59" s="20">
        <v>0</v>
      </c>
      <c r="BL59" s="20">
        <v>0</v>
      </c>
      <c r="BM59" s="20">
        <v>0</v>
      </c>
      <c r="BN59" s="20">
        <v>194.6</v>
      </c>
      <c r="BO59" s="20">
        <v>-29.9</v>
      </c>
      <c r="BP59" s="20">
        <v>-104</v>
      </c>
      <c r="BQ59" s="20">
        <v>97.1</v>
      </c>
      <c r="BR59" s="20">
        <v>0</v>
      </c>
      <c r="BS59" s="20">
        <v>237.15</v>
      </c>
      <c r="BT59" s="20">
        <v>125.5</v>
      </c>
      <c r="BU59" s="20">
        <v>0</v>
      </c>
      <c r="BV59" s="20">
        <v>0</v>
      </c>
      <c r="BW59" s="20">
        <v>0</v>
      </c>
      <c r="BX59" s="20">
        <v>0</v>
      </c>
      <c r="BY59" s="20">
        <v>0</v>
      </c>
      <c r="BZ59" s="20">
        <v>0</v>
      </c>
      <c r="CA59" s="20">
        <v>-8.65</v>
      </c>
      <c r="CB59" s="20">
        <v>1365.3</v>
      </c>
      <c r="CC59" s="20">
        <v>822.8</v>
      </c>
      <c r="CD59" s="20">
        <v>226.85</v>
      </c>
      <c r="CE59" s="20">
        <v>256.55</v>
      </c>
      <c r="CF59" s="20">
        <v>101.95</v>
      </c>
      <c r="CG59" s="20">
        <v>0</v>
      </c>
      <c r="CH59" s="20">
        <v>33.700000000000003</v>
      </c>
      <c r="CI59" s="20">
        <v>35.299999999999997</v>
      </c>
      <c r="CJ59" s="20">
        <v>1299.05</v>
      </c>
      <c r="CK59" s="20">
        <v>0</v>
      </c>
      <c r="CL59" s="20">
        <v>226.35</v>
      </c>
      <c r="CM59" s="20">
        <v>0</v>
      </c>
      <c r="CN59" s="20">
        <v>0</v>
      </c>
      <c r="CO59" s="20">
        <v>0</v>
      </c>
      <c r="CP59" s="20">
        <v>0</v>
      </c>
      <c r="CQ59" s="20">
        <v>0</v>
      </c>
      <c r="CR59" s="20">
        <v>321.35000000000002</v>
      </c>
      <c r="CS59" s="20">
        <v>113.45</v>
      </c>
      <c r="CT59" s="20">
        <v>-49.25</v>
      </c>
      <c r="CU59" s="20">
        <v>0</v>
      </c>
      <c r="CV59" s="20">
        <v>33.6</v>
      </c>
      <c r="CW59" s="20">
        <v>0</v>
      </c>
      <c r="CX59" s="20">
        <v>-130.30000000000001</v>
      </c>
      <c r="CY59" s="20">
        <v>73.75</v>
      </c>
      <c r="CZ59" s="20">
        <v>-25.25</v>
      </c>
      <c r="DA59" s="20">
        <v>0</v>
      </c>
      <c r="DB59" s="20">
        <v>0.85</v>
      </c>
      <c r="DC59" s="20">
        <v>-0.9</v>
      </c>
      <c r="DD59" s="20">
        <v>-22.9</v>
      </c>
      <c r="DE59" s="20">
        <v>168.95</v>
      </c>
      <c r="DF59" s="20">
        <v>72.430000000000007</v>
      </c>
      <c r="DG59" s="20">
        <v>0</v>
      </c>
      <c r="DH59" s="20">
        <v>1.95</v>
      </c>
      <c r="DI59" s="20">
        <v>37.35</v>
      </c>
      <c r="DJ59" s="20">
        <v>4.0999999999999996</v>
      </c>
      <c r="DK59" s="20">
        <v>-28.95</v>
      </c>
      <c r="DL59" s="20">
        <v>8.1999999999999993</v>
      </c>
      <c r="DM59" s="20">
        <v>14.1</v>
      </c>
      <c r="DN59" s="20">
        <v>0</v>
      </c>
      <c r="DO59" s="20">
        <v>-3.75</v>
      </c>
      <c r="DP59" s="20">
        <v>-10.6</v>
      </c>
      <c r="DQ59" s="20">
        <v>-65.599999999999994</v>
      </c>
      <c r="DR59" s="20">
        <v>-15.1</v>
      </c>
      <c r="DS59" s="20">
        <v>-21.9</v>
      </c>
      <c r="DT59" s="20">
        <v>1.4</v>
      </c>
      <c r="DU59" s="20">
        <v>5.8</v>
      </c>
      <c r="DV59" s="20">
        <v>2.35</v>
      </c>
      <c r="DW59" s="20">
        <v>0</v>
      </c>
      <c r="DX59" s="20">
        <v>0</v>
      </c>
      <c r="DY59" s="20">
        <v>-109.2</v>
      </c>
      <c r="DZ59" s="20">
        <v>16.7</v>
      </c>
      <c r="EA59" s="20">
        <v>76.7</v>
      </c>
      <c r="EB59" s="20">
        <v>70.8</v>
      </c>
      <c r="EC59" s="20">
        <v>0</v>
      </c>
      <c r="ED59" s="20">
        <v>0</v>
      </c>
      <c r="EE59" s="20">
        <v>9.75</v>
      </c>
      <c r="EF59" s="20">
        <v>-138.75</v>
      </c>
      <c r="EG59" s="20">
        <v>-159.65</v>
      </c>
      <c r="EH59" s="20">
        <v>-9.5500000000000007</v>
      </c>
      <c r="EI59" s="20">
        <v>-5.7</v>
      </c>
      <c r="EJ59" s="20">
        <v>0</v>
      </c>
      <c r="EK59" s="20">
        <v>62.95</v>
      </c>
      <c r="EL59" s="20">
        <v>-2.2999999999999998</v>
      </c>
      <c r="EM59" s="20">
        <v>0</v>
      </c>
      <c r="EN59" s="20">
        <v>4.8</v>
      </c>
      <c r="EO59" s="20">
        <v>4.8</v>
      </c>
      <c r="EP59" s="20">
        <v>4.8</v>
      </c>
      <c r="EQ59" s="20">
        <v>-65.7</v>
      </c>
      <c r="ER59" s="20">
        <v>45.65</v>
      </c>
      <c r="ES59" s="20">
        <v>0</v>
      </c>
      <c r="ET59" s="20">
        <v>34.049999999999997</v>
      </c>
      <c r="EU59" s="20">
        <v>-4.8</v>
      </c>
      <c r="EV59" s="20">
        <v>-154.80000000000001</v>
      </c>
      <c r="EW59" s="20">
        <v>-37.450000000000003</v>
      </c>
      <c r="EX59" s="20">
        <v>58.4</v>
      </c>
      <c r="EY59" s="20">
        <v>37.1</v>
      </c>
      <c r="EZ59" s="20">
        <v>17.3</v>
      </c>
      <c r="FA59" s="20">
        <v>16</v>
      </c>
      <c r="FB59" s="20">
        <v>6.3</v>
      </c>
      <c r="FC59" s="20">
        <v>0</v>
      </c>
      <c r="FD59" s="20">
        <v>9.5</v>
      </c>
      <c r="FE59" s="20">
        <v>46.2</v>
      </c>
      <c r="FF59" s="20">
        <v>39</v>
      </c>
      <c r="FG59" s="20">
        <v>41.6</v>
      </c>
      <c r="FH59" s="20">
        <v>33.799999999999997</v>
      </c>
      <c r="FI59" s="20">
        <v>168.9</v>
      </c>
      <c r="FJ59" s="20">
        <v>62.95</v>
      </c>
      <c r="FK59" s="20">
        <v>5.3</v>
      </c>
      <c r="FL59" s="20">
        <v>43.6</v>
      </c>
      <c r="FM59" s="20">
        <v>93.55</v>
      </c>
      <c r="FN59" s="20">
        <v>252.72499999999999</v>
      </c>
      <c r="FO59" s="20">
        <v>15483.905000000001</v>
      </c>
      <c r="FP59" s="21"/>
      <c r="FQ59" s="20">
        <v>61.604660000000003</v>
      </c>
      <c r="FR59" s="20">
        <v>-1.86</v>
      </c>
      <c r="FS59" s="20">
        <v>55.15</v>
      </c>
      <c r="FT59" s="20">
        <v>26.9</v>
      </c>
      <c r="FU59" s="20">
        <v>19.05</v>
      </c>
      <c r="FV59" s="20">
        <v>14.05</v>
      </c>
      <c r="FW59" s="20">
        <v>-15.1</v>
      </c>
      <c r="FX59" s="20">
        <v>17.149999999999999</v>
      </c>
      <c r="FY59" s="20">
        <v>176.94466</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846</v>
      </c>
      <c r="C5" s="1"/>
      <c r="D5" s="1"/>
      <c r="E5" s="1"/>
      <c r="F5" s="1"/>
      <c r="G5" s="1"/>
      <c r="H5" s="1"/>
    </row>
    <row r="6" spans="1:8" ht="22.95" customHeight="1" x14ac:dyDescent="0.3">
      <c r="A6" s="1"/>
      <c r="B6" s="205" t="s">
        <v>847</v>
      </c>
      <c r="C6" s="205" t="s">
        <v>848</v>
      </c>
      <c r="D6" s="205"/>
      <c r="E6" s="205" t="s">
        <v>849</v>
      </c>
      <c r="F6" s="205"/>
      <c r="G6" s="205"/>
      <c r="H6" s="205" t="s">
        <v>850</v>
      </c>
    </row>
    <row r="7" spans="1:8" ht="31.05" customHeight="1" x14ac:dyDescent="0.3">
      <c r="A7" s="1"/>
      <c r="B7" s="205"/>
      <c r="C7" s="24" t="s">
        <v>851</v>
      </c>
      <c r="D7" s="24" t="s">
        <v>852</v>
      </c>
      <c r="E7" s="24" t="s">
        <v>571</v>
      </c>
      <c r="F7" s="24" t="s">
        <v>570</v>
      </c>
      <c r="G7" s="24" t="s">
        <v>569</v>
      </c>
      <c r="H7" s="24" t="s">
        <v>853</v>
      </c>
    </row>
    <row r="8" spans="1:8" ht="10.95" customHeight="1" x14ac:dyDescent="0.3">
      <c r="A8" s="1"/>
      <c r="B8" s="25" t="s">
        <v>795</v>
      </c>
      <c r="C8" s="26">
        <v>0</v>
      </c>
      <c r="D8" s="26">
        <v>6694.15</v>
      </c>
      <c r="E8" s="27">
        <v>964.17930000000001</v>
      </c>
      <c r="F8" s="27">
        <v>3932.5481</v>
      </c>
      <c r="G8" s="27">
        <v>1797.4226000000001</v>
      </c>
      <c r="H8" s="27">
        <v>248.86369999999999</v>
      </c>
    </row>
    <row r="9" spans="1:8" ht="10.95" customHeight="1" x14ac:dyDescent="0.3">
      <c r="A9" s="1"/>
      <c r="B9" s="25" t="s">
        <v>796</v>
      </c>
      <c r="C9" s="26">
        <v>0</v>
      </c>
      <c r="D9" s="26">
        <v>6658.52</v>
      </c>
      <c r="E9" s="27">
        <v>976.26480000000004</v>
      </c>
      <c r="F9" s="27">
        <v>3906.4594000000002</v>
      </c>
      <c r="G9" s="27">
        <v>1775.7958000000001</v>
      </c>
      <c r="H9" s="27">
        <v>246.15960000000001</v>
      </c>
    </row>
    <row r="10" spans="1:8" ht="10.95" customHeight="1" x14ac:dyDescent="0.3">
      <c r="A10" s="1"/>
      <c r="B10" s="25" t="s">
        <v>797</v>
      </c>
      <c r="C10" s="26">
        <v>0</v>
      </c>
      <c r="D10" s="26">
        <v>6571.3</v>
      </c>
      <c r="E10" s="27">
        <v>937.24580000000003</v>
      </c>
      <c r="F10" s="27">
        <v>3853.5353</v>
      </c>
      <c r="G10" s="27">
        <v>1780.5189</v>
      </c>
      <c r="H10" s="27">
        <v>247.89330000000001</v>
      </c>
    </row>
    <row r="11" spans="1:8" ht="10.95" customHeight="1" x14ac:dyDescent="0.3">
      <c r="A11" s="1"/>
      <c r="B11" s="25" t="s">
        <v>798</v>
      </c>
      <c r="C11" s="26">
        <v>0</v>
      </c>
      <c r="D11" s="26">
        <v>6455.99</v>
      </c>
      <c r="E11" s="27">
        <v>898.9905</v>
      </c>
      <c r="F11" s="27">
        <v>3797.5853999999999</v>
      </c>
      <c r="G11" s="27">
        <v>1759.4141</v>
      </c>
      <c r="H11" s="27">
        <v>246.7123</v>
      </c>
    </row>
    <row r="12" spans="1:8" ht="10.95" customHeight="1" x14ac:dyDescent="0.3">
      <c r="A12" s="1"/>
      <c r="B12" s="25" t="s">
        <v>799</v>
      </c>
      <c r="C12" s="26">
        <v>0</v>
      </c>
      <c r="D12" s="26">
        <v>6410.2</v>
      </c>
      <c r="E12" s="27">
        <v>895.77</v>
      </c>
      <c r="F12" s="27">
        <v>3757.8933000000002</v>
      </c>
      <c r="G12" s="27">
        <v>1756.5367000000001</v>
      </c>
      <c r="H12" s="27">
        <v>246.36359999999999</v>
      </c>
    </row>
    <row r="13" spans="1:8" ht="10.95" customHeight="1" x14ac:dyDescent="0.3">
      <c r="A13" s="1"/>
      <c r="B13" s="25" t="s">
        <v>800</v>
      </c>
      <c r="C13" s="26">
        <v>0</v>
      </c>
      <c r="D13" s="26">
        <v>6364.17</v>
      </c>
      <c r="E13" s="27">
        <v>927.10709999999995</v>
      </c>
      <c r="F13" s="27">
        <v>3688.2993000000001</v>
      </c>
      <c r="G13" s="27">
        <v>1748.7636</v>
      </c>
      <c r="H13" s="27">
        <v>243.59059999999999</v>
      </c>
    </row>
    <row r="14" spans="1:8" ht="10.95" customHeight="1" x14ac:dyDescent="0.3">
      <c r="A14" s="1"/>
      <c r="B14" s="25" t="s">
        <v>801</v>
      </c>
      <c r="C14" s="26">
        <v>0</v>
      </c>
      <c r="D14" s="26">
        <v>6327.92</v>
      </c>
      <c r="E14" s="27">
        <v>881.70830000000001</v>
      </c>
      <c r="F14" s="27">
        <v>3703.7233000000001</v>
      </c>
      <c r="G14" s="27">
        <v>1742.4884</v>
      </c>
      <c r="H14" s="27">
        <v>242.9941</v>
      </c>
    </row>
    <row r="15" spans="1:8" ht="10.95" customHeight="1" x14ac:dyDescent="0.3">
      <c r="A15" s="1"/>
      <c r="B15" s="25" t="s">
        <v>802</v>
      </c>
      <c r="C15" s="26">
        <v>0</v>
      </c>
      <c r="D15" s="26">
        <v>6278.25</v>
      </c>
      <c r="E15" s="27">
        <v>917.47280000000001</v>
      </c>
      <c r="F15" s="27">
        <v>3593.6765999999998</v>
      </c>
      <c r="G15" s="27">
        <v>1767.1006</v>
      </c>
      <c r="H15" s="27">
        <v>240.01660000000001</v>
      </c>
    </row>
    <row r="16" spans="1:8" ht="10.95" customHeight="1" x14ac:dyDescent="0.3">
      <c r="A16" s="1"/>
      <c r="B16" s="25" t="s">
        <v>803</v>
      </c>
      <c r="C16" s="26">
        <v>0</v>
      </c>
      <c r="D16" s="26">
        <v>6349.06</v>
      </c>
      <c r="E16" s="27">
        <v>920.79039999999998</v>
      </c>
      <c r="F16" s="27">
        <v>3664.239</v>
      </c>
      <c r="G16" s="27">
        <v>1764.0306</v>
      </c>
      <c r="H16" s="27">
        <v>242.7353</v>
      </c>
    </row>
    <row r="17" spans="1:8" ht="10.95" customHeight="1" x14ac:dyDescent="0.3">
      <c r="A17" s="1"/>
      <c r="B17" s="25" t="s">
        <v>804</v>
      </c>
      <c r="C17" s="26">
        <v>0</v>
      </c>
      <c r="D17" s="26">
        <v>6411.85</v>
      </c>
      <c r="E17" s="27">
        <v>927.01700000000005</v>
      </c>
      <c r="F17" s="27">
        <v>3702.8609000000001</v>
      </c>
      <c r="G17" s="27">
        <v>1781.9721</v>
      </c>
      <c r="H17" s="27">
        <v>234.7978</v>
      </c>
    </row>
    <row r="18" spans="1:8" ht="10.95" customHeight="1" x14ac:dyDescent="0.3">
      <c r="A18" s="1"/>
      <c r="B18" s="25" t="s">
        <v>805</v>
      </c>
      <c r="C18" s="26">
        <v>0</v>
      </c>
      <c r="D18" s="26">
        <v>6443.67</v>
      </c>
      <c r="E18" s="27">
        <v>908.1404</v>
      </c>
      <c r="F18" s="27">
        <v>3787.8258999999998</v>
      </c>
      <c r="G18" s="27">
        <v>1747.7037</v>
      </c>
      <c r="H18" s="27">
        <v>232.4538</v>
      </c>
    </row>
    <row r="19" spans="1:8" ht="10.95" customHeight="1" x14ac:dyDescent="0.3">
      <c r="A19" s="1"/>
      <c r="B19" s="25" t="s">
        <v>806</v>
      </c>
      <c r="C19" s="26">
        <v>0</v>
      </c>
      <c r="D19" s="26">
        <v>6432.68</v>
      </c>
      <c r="E19" s="27">
        <v>976.15750000000003</v>
      </c>
      <c r="F19" s="27">
        <v>3770.4382999999998</v>
      </c>
      <c r="G19" s="27">
        <v>1686.0842</v>
      </c>
      <c r="H19" s="27">
        <v>224.82130000000001</v>
      </c>
    </row>
    <row r="20" spans="1:8" ht="10.95" customHeight="1" x14ac:dyDescent="0.3">
      <c r="A20" s="1"/>
      <c r="B20" s="25" t="s">
        <v>807</v>
      </c>
      <c r="C20" s="26">
        <v>0</v>
      </c>
      <c r="D20" s="26">
        <v>6408.42</v>
      </c>
      <c r="E20" s="27">
        <v>981.99670000000003</v>
      </c>
      <c r="F20" s="27">
        <v>3767.7350999999999</v>
      </c>
      <c r="G20" s="27">
        <v>1658.6882000000001</v>
      </c>
      <c r="H20" s="27">
        <v>219.49510000000001</v>
      </c>
    </row>
    <row r="21" spans="1:8" ht="10.95" customHeight="1" x14ac:dyDescent="0.3">
      <c r="A21" s="1"/>
      <c r="B21" s="25" t="s">
        <v>808</v>
      </c>
      <c r="C21" s="26">
        <v>0</v>
      </c>
      <c r="D21" s="26">
        <v>6433.25</v>
      </c>
      <c r="E21" s="27">
        <v>968.6114</v>
      </c>
      <c r="F21" s="27">
        <v>3813.7280000000001</v>
      </c>
      <c r="G21" s="27">
        <v>1650.9105999999999</v>
      </c>
      <c r="H21" s="27">
        <v>213.3775</v>
      </c>
    </row>
    <row r="22" spans="1:8" ht="10.95" customHeight="1" x14ac:dyDescent="0.3">
      <c r="A22" s="1"/>
      <c r="B22" s="25" t="s">
        <v>809</v>
      </c>
      <c r="C22" s="26">
        <v>0</v>
      </c>
      <c r="D22" s="26">
        <v>6889.53</v>
      </c>
      <c r="E22" s="27">
        <v>1013.1556</v>
      </c>
      <c r="F22" s="27">
        <v>4199.616</v>
      </c>
      <c r="G22" s="27">
        <v>1676.7583999999999</v>
      </c>
      <c r="H22" s="27">
        <v>220.74449999999999</v>
      </c>
    </row>
    <row r="23" spans="1:8" ht="10.95" customHeight="1" x14ac:dyDescent="0.3">
      <c r="A23" s="1"/>
      <c r="B23" s="25" t="s">
        <v>810</v>
      </c>
      <c r="C23" s="26">
        <v>0</v>
      </c>
      <c r="D23" s="26">
        <v>7123.85</v>
      </c>
      <c r="E23" s="27">
        <v>1023.8101</v>
      </c>
      <c r="F23" s="27">
        <v>4422.0055000000002</v>
      </c>
      <c r="G23" s="27">
        <v>1678.0344</v>
      </c>
      <c r="H23" s="27">
        <v>227.79040000000001</v>
      </c>
    </row>
    <row r="24" spans="1:8" ht="10.95" customHeight="1" x14ac:dyDescent="0.3">
      <c r="A24" s="1"/>
      <c r="B24" s="25" t="s">
        <v>811</v>
      </c>
      <c r="C24" s="26">
        <v>0</v>
      </c>
      <c r="D24" s="26">
        <v>7521.11</v>
      </c>
      <c r="E24" s="27">
        <v>1109.1887999999999</v>
      </c>
      <c r="F24" s="27">
        <v>4640.3468000000003</v>
      </c>
      <c r="G24" s="27">
        <v>1771.5744</v>
      </c>
      <c r="H24" s="27">
        <v>239.0907</v>
      </c>
    </row>
    <row r="25" spans="1:8" ht="10.95" customHeight="1" x14ac:dyDescent="0.3">
      <c r="A25" s="1"/>
      <c r="B25" s="25" t="s">
        <v>812</v>
      </c>
      <c r="C25" s="26">
        <v>0</v>
      </c>
      <c r="D25" s="26">
        <v>7792.81</v>
      </c>
      <c r="E25" s="27">
        <v>1104.7674</v>
      </c>
      <c r="F25" s="27">
        <v>4854.0892000000003</v>
      </c>
      <c r="G25" s="27">
        <v>1833.9534000000001</v>
      </c>
      <c r="H25" s="27">
        <v>244.31020000000001</v>
      </c>
    </row>
    <row r="26" spans="1:8" ht="10.95" customHeight="1" x14ac:dyDescent="0.3">
      <c r="A26" s="1"/>
      <c r="B26" s="25" t="s">
        <v>813</v>
      </c>
      <c r="C26" s="26">
        <v>0</v>
      </c>
      <c r="D26" s="26">
        <v>7988.79</v>
      </c>
      <c r="E26" s="27">
        <v>1187.6324</v>
      </c>
      <c r="F26" s="27">
        <v>4974.0763999999999</v>
      </c>
      <c r="G26" s="27">
        <v>1827.0812000000001</v>
      </c>
      <c r="H26" s="27">
        <v>253.48929999999999</v>
      </c>
    </row>
    <row r="27" spans="1:8" ht="10.95" customHeight="1" x14ac:dyDescent="0.3">
      <c r="A27" s="1"/>
      <c r="B27" s="25" t="s">
        <v>814</v>
      </c>
      <c r="C27" s="26">
        <v>0</v>
      </c>
      <c r="D27" s="26">
        <v>8094.41</v>
      </c>
      <c r="E27" s="27">
        <v>1164.6339</v>
      </c>
      <c r="F27" s="27">
        <v>5091.3895000000002</v>
      </c>
      <c r="G27" s="27">
        <v>1838.3866</v>
      </c>
      <c r="H27" s="27">
        <v>245.547</v>
      </c>
    </row>
    <row r="28" spans="1:8" ht="10.95" customHeight="1" x14ac:dyDescent="0.3">
      <c r="A28" s="1"/>
      <c r="B28" s="25" t="s">
        <v>815</v>
      </c>
      <c r="C28" s="26">
        <v>0</v>
      </c>
      <c r="D28" s="26">
        <v>8307.6200000000008</v>
      </c>
      <c r="E28" s="27">
        <v>1243.3551</v>
      </c>
      <c r="F28" s="27">
        <v>5182.0011999999997</v>
      </c>
      <c r="G28" s="27">
        <v>1882.2637</v>
      </c>
      <c r="H28" s="27">
        <v>247.8775</v>
      </c>
    </row>
    <row r="29" spans="1:8" ht="10.95" customHeight="1" x14ac:dyDescent="0.3">
      <c r="A29" s="1"/>
      <c r="B29" s="25" t="s">
        <v>816</v>
      </c>
      <c r="C29" s="26">
        <v>0</v>
      </c>
      <c r="D29" s="26">
        <v>8395.56</v>
      </c>
      <c r="E29" s="27">
        <v>1257.5956000000001</v>
      </c>
      <c r="F29" s="27">
        <v>5268.1608999999999</v>
      </c>
      <c r="G29" s="27">
        <v>1869.8035</v>
      </c>
      <c r="H29" s="27">
        <v>250.9496</v>
      </c>
    </row>
    <row r="30" spans="1:8" ht="10.95" customHeight="1" x14ac:dyDescent="0.3">
      <c r="A30" s="1"/>
      <c r="B30" s="25" t="s">
        <v>817</v>
      </c>
      <c r="C30" s="26">
        <v>0</v>
      </c>
      <c r="D30" s="26">
        <v>8353.8700000000008</v>
      </c>
      <c r="E30" s="27">
        <v>1279.8248000000001</v>
      </c>
      <c r="F30" s="27">
        <v>5188.1977999999999</v>
      </c>
      <c r="G30" s="27">
        <v>1885.8474000000001</v>
      </c>
      <c r="H30" s="27">
        <v>234.14230000000001</v>
      </c>
    </row>
    <row r="31" spans="1:8" ht="10.95" customHeight="1" x14ac:dyDescent="0.3">
      <c r="A31" s="1"/>
      <c r="B31" s="25" t="s">
        <v>818</v>
      </c>
      <c r="C31" s="26">
        <v>0</v>
      </c>
      <c r="D31" s="26">
        <v>8412.33</v>
      </c>
      <c r="E31" s="27">
        <v>1252.3416</v>
      </c>
      <c r="F31" s="27">
        <v>5274.6106</v>
      </c>
      <c r="G31" s="27">
        <v>1885.3778</v>
      </c>
      <c r="H31" s="27">
        <v>230.23599999999999</v>
      </c>
    </row>
    <row r="32" spans="1:8" ht="10.95" customHeight="1" x14ac:dyDescent="0.3">
      <c r="A32" s="1"/>
      <c r="B32" s="25" t="s">
        <v>819</v>
      </c>
      <c r="C32" s="26">
        <v>0</v>
      </c>
      <c r="D32" s="26">
        <v>8290.92</v>
      </c>
      <c r="E32" s="27">
        <v>1290.7331999999999</v>
      </c>
      <c r="F32" s="27">
        <v>5121.9395999999997</v>
      </c>
      <c r="G32" s="27">
        <v>1878.2472</v>
      </c>
      <c r="H32" s="27">
        <v>224.9015</v>
      </c>
    </row>
    <row r="33" spans="1:8" ht="10.95" customHeight="1" x14ac:dyDescent="0.3">
      <c r="A33" s="1"/>
      <c r="B33" s="25" t="s">
        <v>820</v>
      </c>
      <c r="C33" s="26">
        <v>0</v>
      </c>
      <c r="D33" s="26">
        <v>8229.82</v>
      </c>
      <c r="E33" s="27">
        <v>1243.1786</v>
      </c>
      <c r="F33" s="27">
        <v>5149.4135999999999</v>
      </c>
      <c r="G33" s="27">
        <v>1837.2277999999999</v>
      </c>
      <c r="H33" s="27">
        <v>225.03829999999999</v>
      </c>
    </row>
    <row r="34" spans="1:8" ht="10.95" customHeight="1" x14ac:dyDescent="0.3">
      <c r="A34" s="1"/>
      <c r="B34" s="25" t="s">
        <v>821</v>
      </c>
      <c r="C34" s="26">
        <v>0</v>
      </c>
      <c r="D34" s="26">
        <v>8324.68</v>
      </c>
      <c r="E34" s="27">
        <v>1240.5696</v>
      </c>
      <c r="F34" s="27">
        <v>5237.1562999999996</v>
      </c>
      <c r="G34" s="27">
        <v>1846.9540999999999</v>
      </c>
      <c r="H34" s="27">
        <v>227.96860000000001</v>
      </c>
    </row>
    <row r="35" spans="1:8" ht="10.95" customHeight="1" x14ac:dyDescent="0.3">
      <c r="A35" s="1"/>
      <c r="B35" s="25" t="s">
        <v>822</v>
      </c>
      <c r="C35" s="26">
        <v>0</v>
      </c>
      <c r="D35" s="26">
        <v>8309.42</v>
      </c>
      <c r="E35" s="27">
        <v>1213.4454000000001</v>
      </c>
      <c r="F35" s="27">
        <v>5247.5924000000005</v>
      </c>
      <c r="G35" s="27">
        <v>1848.3822</v>
      </c>
      <c r="H35" s="27">
        <v>236.04519999999999</v>
      </c>
    </row>
    <row r="36" spans="1:8" ht="10.95" customHeight="1" x14ac:dyDescent="0.3">
      <c r="A36" s="1"/>
      <c r="B36" s="25" t="s">
        <v>823</v>
      </c>
      <c r="C36" s="26">
        <v>0</v>
      </c>
      <c r="D36" s="26">
        <v>8455</v>
      </c>
      <c r="E36" s="27">
        <v>1258.9301</v>
      </c>
      <c r="F36" s="27">
        <v>5330.09</v>
      </c>
      <c r="G36" s="27">
        <v>1865.9799</v>
      </c>
      <c r="H36" s="27">
        <v>235.38939999999999</v>
      </c>
    </row>
    <row r="37" spans="1:8" ht="10.95" customHeight="1" x14ac:dyDescent="0.3">
      <c r="A37" s="1"/>
      <c r="B37" s="25" t="s">
        <v>824</v>
      </c>
      <c r="C37" s="26">
        <v>0</v>
      </c>
      <c r="D37" s="26">
        <v>8454.0300000000007</v>
      </c>
      <c r="E37" s="27">
        <v>1242.2662</v>
      </c>
      <c r="F37" s="27">
        <v>5318.2408999999998</v>
      </c>
      <c r="G37" s="27">
        <v>1893.5228999999999</v>
      </c>
      <c r="H37" s="27">
        <v>258.61329999999998</v>
      </c>
    </row>
    <row r="38" spans="1:8" ht="10.95" customHeight="1" x14ac:dyDescent="0.3">
      <c r="A38" s="1"/>
      <c r="B38" s="25" t="s">
        <v>825</v>
      </c>
      <c r="C38" s="26">
        <v>0</v>
      </c>
      <c r="D38" s="26">
        <v>8448.81</v>
      </c>
      <c r="E38" s="27">
        <v>1289.615</v>
      </c>
      <c r="F38" s="27">
        <v>5272.6593000000003</v>
      </c>
      <c r="G38" s="27">
        <v>1886.5356999999999</v>
      </c>
      <c r="H38" s="27">
        <v>260.65589999999997</v>
      </c>
    </row>
    <row r="39" spans="1:8" ht="10.95" customHeight="1" x14ac:dyDescent="0.3">
      <c r="A39" s="1"/>
      <c r="B39" s="25" t="s">
        <v>826</v>
      </c>
      <c r="C39" s="26">
        <v>0</v>
      </c>
      <c r="D39" s="26">
        <v>8338.2900000000009</v>
      </c>
      <c r="E39" s="27">
        <v>1253.8773000000001</v>
      </c>
      <c r="F39" s="27">
        <v>5167.0414000000001</v>
      </c>
      <c r="G39" s="27">
        <v>1917.3713</v>
      </c>
      <c r="H39" s="27">
        <v>261.50880000000001</v>
      </c>
    </row>
    <row r="40" spans="1:8" ht="10.95" customHeight="1" x14ac:dyDescent="0.3">
      <c r="A40" s="1"/>
      <c r="B40" s="25" t="s">
        <v>827</v>
      </c>
      <c r="C40" s="26">
        <v>0</v>
      </c>
      <c r="D40" s="26">
        <v>8317.0400000000009</v>
      </c>
      <c r="E40" s="27">
        <v>1290.4033999999999</v>
      </c>
      <c r="F40" s="27">
        <v>5123.4134000000004</v>
      </c>
      <c r="G40" s="27">
        <v>1903.2231999999999</v>
      </c>
      <c r="H40" s="27">
        <v>255.20930000000001</v>
      </c>
    </row>
    <row r="41" spans="1:8" ht="10.95" customHeight="1" x14ac:dyDescent="0.3">
      <c r="A41" s="1"/>
      <c r="B41" s="25" t="s">
        <v>828</v>
      </c>
      <c r="C41" s="26">
        <v>0</v>
      </c>
      <c r="D41" s="26">
        <v>8145.29</v>
      </c>
      <c r="E41" s="27">
        <v>1270.0895</v>
      </c>
      <c r="F41" s="27">
        <v>5007.0169999999998</v>
      </c>
      <c r="G41" s="27">
        <v>1868.1835000000001</v>
      </c>
      <c r="H41" s="27">
        <v>259.59949999999998</v>
      </c>
    </row>
    <row r="42" spans="1:8" ht="10.95" customHeight="1" x14ac:dyDescent="0.3">
      <c r="A42" s="1"/>
      <c r="B42" s="25" t="s">
        <v>829</v>
      </c>
      <c r="C42" s="26">
        <v>0</v>
      </c>
      <c r="D42" s="26">
        <v>7940</v>
      </c>
      <c r="E42" s="27">
        <v>1198.8929000000001</v>
      </c>
      <c r="F42" s="27">
        <v>4836.7578999999996</v>
      </c>
      <c r="G42" s="27">
        <v>1904.3492000000001</v>
      </c>
      <c r="H42" s="27">
        <v>247.84819999999999</v>
      </c>
    </row>
    <row r="43" spans="1:8" ht="10.95" customHeight="1" x14ac:dyDescent="0.3">
      <c r="A43" s="1"/>
      <c r="B43" s="25" t="s">
        <v>830</v>
      </c>
      <c r="C43" s="26">
        <v>0</v>
      </c>
      <c r="D43" s="26">
        <v>7797.16</v>
      </c>
      <c r="E43" s="27">
        <v>1174.7464</v>
      </c>
      <c r="F43" s="27">
        <v>4708.0267000000003</v>
      </c>
      <c r="G43" s="27">
        <v>1914.3869</v>
      </c>
      <c r="H43" s="27">
        <v>250.4579</v>
      </c>
    </row>
    <row r="44" spans="1:8" ht="10.95" customHeight="1" x14ac:dyDescent="0.3">
      <c r="A44" s="1"/>
      <c r="B44" s="25" t="s">
        <v>831</v>
      </c>
      <c r="C44" s="26">
        <v>0</v>
      </c>
      <c r="D44" s="26">
        <v>7915.84</v>
      </c>
      <c r="E44" s="27">
        <v>1211.1124</v>
      </c>
      <c r="F44" s="27">
        <v>4737.2208000000001</v>
      </c>
      <c r="G44" s="27">
        <v>1967.5068000000001</v>
      </c>
      <c r="H44" s="27">
        <v>245.60730000000001</v>
      </c>
    </row>
    <row r="45" spans="1:8" ht="10.95" customHeight="1" x14ac:dyDescent="0.3">
      <c r="A45" s="1"/>
      <c r="B45" s="25" t="s">
        <v>832</v>
      </c>
      <c r="C45" s="26">
        <v>0</v>
      </c>
      <c r="D45" s="26">
        <v>8166.93</v>
      </c>
      <c r="E45" s="27">
        <v>1288.8942999999999</v>
      </c>
      <c r="F45" s="27">
        <v>4910.1994000000004</v>
      </c>
      <c r="G45" s="27">
        <v>1967.8362999999999</v>
      </c>
      <c r="H45" s="27">
        <v>239.13560000000001</v>
      </c>
    </row>
    <row r="46" spans="1:8" ht="10.95" customHeight="1" x14ac:dyDescent="0.3">
      <c r="A46" s="1"/>
      <c r="B46" s="25" t="s">
        <v>833</v>
      </c>
      <c r="C46" s="26">
        <v>0</v>
      </c>
      <c r="D46" s="26">
        <v>8182.56</v>
      </c>
      <c r="E46" s="27">
        <v>1303.7122999999999</v>
      </c>
      <c r="F46" s="27">
        <v>4914.0838000000003</v>
      </c>
      <c r="G46" s="27">
        <v>1964.7638999999999</v>
      </c>
      <c r="H46" s="27">
        <v>242.55520000000001</v>
      </c>
    </row>
    <row r="47" spans="1:8" ht="10.95" customHeight="1" x14ac:dyDescent="0.3">
      <c r="A47" s="1"/>
      <c r="B47" s="25" t="s">
        <v>834</v>
      </c>
      <c r="C47" s="26">
        <v>0</v>
      </c>
      <c r="D47" s="26">
        <v>8144.6</v>
      </c>
      <c r="E47" s="27">
        <v>1304.6546000000001</v>
      </c>
      <c r="F47" s="27">
        <v>4897.2874000000002</v>
      </c>
      <c r="G47" s="27">
        <v>1942.6579999999999</v>
      </c>
      <c r="H47" s="27">
        <v>244.55889999999999</v>
      </c>
    </row>
    <row r="48" spans="1:8" ht="10.95" customHeight="1" x14ac:dyDescent="0.3">
      <c r="A48" s="1"/>
      <c r="B48" s="25" t="s">
        <v>835</v>
      </c>
      <c r="C48" s="26">
        <v>0</v>
      </c>
      <c r="D48" s="26">
        <v>8069.43</v>
      </c>
      <c r="E48" s="27">
        <v>1297.0853</v>
      </c>
      <c r="F48" s="27">
        <v>4842.0748999999996</v>
      </c>
      <c r="G48" s="27">
        <v>1930.2698</v>
      </c>
      <c r="H48" s="27">
        <v>251.88980000000001</v>
      </c>
    </row>
    <row r="49" spans="1:8" ht="10.95" customHeight="1" x14ac:dyDescent="0.3">
      <c r="A49" s="1"/>
      <c r="B49" s="25" t="s">
        <v>836</v>
      </c>
      <c r="C49" s="26">
        <v>0</v>
      </c>
      <c r="D49" s="26">
        <v>8027.01</v>
      </c>
      <c r="E49" s="27">
        <v>1273.0496000000001</v>
      </c>
      <c r="F49" s="27">
        <v>4836.3986000000004</v>
      </c>
      <c r="G49" s="27">
        <v>1917.5617999999999</v>
      </c>
      <c r="H49" s="27">
        <v>254.93340000000001</v>
      </c>
    </row>
    <row r="50" spans="1:8" ht="10.95" customHeight="1" x14ac:dyDescent="0.3">
      <c r="A50" s="1"/>
      <c r="B50" s="25" t="s">
        <v>837</v>
      </c>
      <c r="C50" s="26">
        <v>0</v>
      </c>
      <c r="D50" s="26">
        <v>7955.27</v>
      </c>
      <c r="E50" s="27">
        <v>1262.9852000000001</v>
      </c>
      <c r="F50" s="27">
        <v>4775.2183999999997</v>
      </c>
      <c r="G50" s="27">
        <v>1917.0663999999999</v>
      </c>
      <c r="H50" s="27">
        <v>260.16210000000001</v>
      </c>
    </row>
    <row r="51" spans="1:8" ht="10.95" customHeight="1" x14ac:dyDescent="0.3">
      <c r="A51" s="1"/>
      <c r="B51" s="25" t="s">
        <v>838</v>
      </c>
      <c r="C51" s="26">
        <v>0</v>
      </c>
      <c r="D51" s="26">
        <v>7860.97</v>
      </c>
      <c r="E51" s="27">
        <v>1233.42</v>
      </c>
      <c r="F51" s="27">
        <v>4725.3531000000003</v>
      </c>
      <c r="G51" s="27">
        <v>1902.1968999999999</v>
      </c>
      <c r="H51" s="27">
        <v>265.12220000000002</v>
      </c>
    </row>
    <row r="52" spans="1:8" ht="10.95" customHeight="1" x14ac:dyDescent="0.3">
      <c r="A52" s="1"/>
      <c r="B52" s="25" t="s">
        <v>839</v>
      </c>
      <c r="C52" s="26">
        <v>0</v>
      </c>
      <c r="D52" s="26">
        <v>7923.72</v>
      </c>
      <c r="E52" s="27">
        <v>1198.7238</v>
      </c>
      <c r="F52" s="27">
        <v>4860.3969999999999</v>
      </c>
      <c r="G52" s="27">
        <v>1864.5992000000001</v>
      </c>
      <c r="H52" s="27">
        <v>263.4776</v>
      </c>
    </row>
    <row r="53" spans="1:8" ht="10.95" customHeight="1" x14ac:dyDescent="0.3">
      <c r="A53" s="1"/>
      <c r="B53" s="25" t="s">
        <v>840</v>
      </c>
      <c r="C53" s="26">
        <v>0</v>
      </c>
      <c r="D53" s="26">
        <v>7672.09</v>
      </c>
      <c r="E53" s="27">
        <v>1169.8803</v>
      </c>
      <c r="F53" s="27">
        <v>4647.3149999999996</v>
      </c>
      <c r="G53" s="27">
        <v>1854.8947000000001</v>
      </c>
      <c r="H53" s="27">
        <v>272.03219999999999</v>
      </c>
    </row>
    <row r="54" spans="1:8" ht="10.95" customHeight="1" x14ac:dyDescent="0.3">
      <c r="A54" s="1"/>
      <c r="B54" s="25" t="s">
        <v>841</v>
      </c>
      <c r="C54" s="26">
        <v>0</v>
      </c>
      <c r="D54" s="26">
        <v>7471.32</v>
      </c>
      <c r="E54" s="27">
        <v>1095.3692000000001</v>
      </c>
      <c r="F54" s="27">
        <v>4573.2093000000004</v>
      </c>
      <c r="G54" s="27">
        <v>1802.7415000000001</v>
      </c>
      <c r="H54" s="27">
        <v>273.37400000000002</v>
      </c>
    </row>
    <row r="55" spans="1:8" ht="10.95" customHeight="1" x14ac:dyDescent="0.3">
      <c r="A55" s="1"/>
      <c r="B55" s="25" t="s">
        <v>58</v>
      </c>
      <c r="C55" s="26">
        <v>0</v>
      </c>
      <c r="D55" s="26">
        <v>7219.63</v>
      </c>
      <c r="E55" s="27">
        <v>1055.0174999999999</v>
      </c>
      <c r="F55" s="27">
        <v>4388.3869000000004</v>
      </c>
      <c r="G55" s="27">
        <v>1776.2256</v>
      </c>
      <c r="H55" s="27">
        <v>276.33749999999998</v>
      </c>
    </row>
    <row r="56" spans="1:8" ht="16.95" customHeight="1" x14ac:dyDescent="0.3">
      <c r="A56" s="1"/>
      <c r="B56" s="28" t="s">
        <v>854</v>
      </c>
      <c r="C56" s="29">
        <v>0</v>
      </c>
      <c r="D56" s="29">
        <v>8455</v>
      </c>
      <c r="E56" s="30">
        <v>1304.6546000000001</v>
      </c>
      <c r="F56" s="30">
        <v>5330.09</v>
      </c>
      <c r="G56" s="30">
        <v>1967.8362999999999</v>
      </c>
      <c r="H56" s="30">
        <v>276.33749999999998</v>
      </c>
    </row>
    <row r="57" spans="1:8" ht="16.95" customHeight="1" x14ac:dyDescent="0.3">
      <c r="A57" s="1"/>
      <c r="B57" s="28" t="s">
        <v>855</v>
      </c>
      <c r="C57" s="29">
        <v>0</v>
      </c>
      <c r="D57" s="29">
        <v>6278.25</v>
      </c>
      <c r="E57" s="30">
        <v>881.70830000000001</v>
      </c>
      <c r="F57" s="30">
        <v>3593.6765999999998</v>
      </c>
      <c r="G57" s="30">
        <v>1650.9105999999999</v>
      </c>
      <c r="H57" s="30">
        <v>213.3775</v>
      </c>
    </row>
    <row r="58" spans="1:8" ht="16.95" customHeight="1" x14ac:dyDescent="0.3">
      <c r="A58" s="1"/>
      <c r="B58" s="28" t="s">
        <v>856</v>
      </c>
      <c r="C58" s="29">
        <v>0</v>
      </c>
      <c r="D58" s="29">
        <v>7557.8987500000003</v>
      </c>
      <c r="E58" s="30">
        <v>1132.8835291666667</v>
      </c>
      <c r="F58" s="30">
        <v>4592.94864375</v>
      </c>
      <c r="G58" s="30">
        <v>1832.066577083333</v>
      </c>
      <c r="H58" s="30">
        <v>244.93487083333332</v>
      </c>
    </row>
    <row r="59" spans="1:8" ht="16.95" customHeight="1" x14ac:dyDescent="0.3">
      <c r="A59" s="1"/>
      <c r="B59" s="23" t="s">
        <v>857</v>
      </c>
      <c r="C59" s="31">
        <v>0</v>
      </c>
      <c r="D59" s="31">
        <v>181389.57</v>
      </c>
      <c r="E59" s="32">
        <v>27189.204699999998</v>
      </c>
      <c r="F59" s="32">
        <v>110230.76745</v>
      </c>
      <c r="G59" s="32">
        <v>43969.597849999998</v>
      </c>
      <c r="H59" s="32">
        <v>5878.4368999999997</v>
      </c>
    </row>
    <row r="60" spans="1:8" x14ac:dyDescent="0.3">
      <c r="A60" s="1"/>
      <c r="B60" s="1"/>
      <c r="C60" s="1"/>
      <c r="D60" s="1"/>
      <c r="E60" s="1"/>
      <c r="F60" s="1"/>
      <c r="G60" s="1"/>
      <c r="H60" s="1"/>
    </row>
    <row r="61" spans="1:8" ht="15.6" x14ac:dyDescent="0.3">
      <c r="A61" s="1"/>
      <c r="B61" s="33" t="s">
        <v>858</v>
      </c>
      <c r="C61" s="1"/>
      <c r="D61" s="1"/>
      <c r="E61" s="1"/>
      <c r="F61" s="1"/>
      <c r="G61" s="1"/>
      <c r="H61" s="1"/>
    </row>
    <row r="62" spans="1:8" ht="15.6" x14ac:dyDescent="0.3">
      <c r="A62" s="1"/>
      <c r="B62" s="33"/>
      <c r="C62" s="1"/>
      <c r="D62" s="1"/>
      <c r="E62" s="1"/>
      <c r="F62" s="1"/>
      <c r="G62" s="1"/>
      <c r="H62" s="1"/>
    </row>
    <row r="63" spans="1:8" x14ac:dyDescent="0.3">
      <c r="A63" s="1"/>
      <c r="B63" s="34"/>
      <c r="C63" s="34"/>
      <c r="D63" s="1" t="s">
        <v>859</v>
      </c>
      <c r="E63" s="35"/>
      <c r="F63" s="1"/>
      <c r="G63" s="1"/>
      <c r="H63" s="1"/>
    </row>
    <row r="64" spans="1:8" x14ac:dyDescent="0.3">
      <c r="A64" s="1"/>
      <c r="B64" s="36"/>
      <c r="C64" s="36"/>
      <c r="D64" s="1" t="s">
        <v>860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861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847</v>
      </c>
      <c r="C6" s="206" t="s">
        <v>862</v>
      </c>
      <c r="D6" s="206"/>
      <c r="E6" s="206"/>
      <c r="F6" s="206"/>
      <c r="G6" s="206"/>
      <c r="H6" s="206"/>
      <c r="I6" s="206"/>
      <c r="J6" s="206"/>
      <c r="K6" s="206"/>
      <c r="L6" s="206"/>
      <c r="M6" s="206"/>
      <c r="N6" s="206"/>
      <c r="O6" s="206"/>
      <c r="P6" s="206"/>
      <c r="Q6" s="206"/>
      <c r="R6" s="206"/>
      <c r="S6" s="206"/>
      <c r="T6" s="206"/>
      <c r="U6" s="206"/>
      <c r="V6" s="206"/>
      <c r="W6" s="206"/>
      <c r="X6" s="207" t="s">
        <v>863</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864</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865</v>
      </c>
      <c r="D7" s="38" t="s">
        <v>866</v>
      </c>
      <c r="E7" s="38" t="s">
        <v>867</v>
      </c>
      <c r="F7" s="38" t="s">
        <v>868</v>
      </c>
      <c r="G7" s="38" t="s">
        <v>869</v>
      </c>
      <c r="H7" s="38" t="s">
        <v>870</v>
      </c>
      <c r="I7" s="38" t="s">
        <v>871</v>
      </c>
      <c r="J7" s="38" t="s">
        <v>872</v>
      </c>
      <c r="K7" s="38" t="s">
        <v>873</v>
      </c>
      <c r="L7" s="38" t="s">
        <v>874</v>
      </c>
      <c r="M7" s="38" t="s">
        <v>875</v>
      </c>
      <c r="N7" s="38" t="s">
        <v>876</v>
      </c>
      <c r="O7" s="38" t="s">
        <v>877</v>
      </c>
      <c r="P7" s="38" t="s">
        <v>878</v>
      </c>
      <c r="Q7" s="38" t="s">
        <v>879</v>
      </c>
      <c r="R7" s="38" t="s">
        <v>880</v>
      </c>
      <c r="S7" s="38" t="s">
        <v>881</v>
      </c>
      <c r="T7" s="38" t="s">
        <v>882</v>
      </c>
      <c r="U7" s="38" t="s">
        <v>883</v>
      </c>
      <c r="V7" s="38" t="s">
        <v>884</v>
      </c>
      <c r="W7" s="38" t="s">
        <v>885</v>
      </c>
      <c r="X7" s="39" t="s">
        <v>886</v>
      </c>
      <c r="Y7" s="39" t="s">
        <v>887</v>
      </c>
      <c r="Z7" s="39" t="s">
        <v>888</v>
      </c>
      <c r="AA7" s="39" t="s">
        <v>865</v>
      </c>
      <c r="AB7" s="39" t="s">
        <v>866</v>
      </c>
      <c r="AC7" s="39" t="s">
        <v>889</v>
      </c>
      <c r="AD7" s="39" t="s">
        <v>869</v>
      </c>
      <c r="AE7" s="39" t="s">
        <v>870</v>
      </c>
      <c r="AF7" s="39" t="s">
        <v>890</v>
      </c>
      <c r="AG7" s="39" t="s">
        <v>871</v>
      </c>
      <c r="AH7" s="39" t="s">
        <v>891</v>
      </c>
      <c r="AI7" s="39" t="s">
        <v>892</v>
      </c>
      <c r="AJ7" s="39" t="s">
        <v>893</v>
      </c>
      <c r="AK7" s="39" t="s">
        <v>894</v>
      </c>
      <c r="AL7" s="39" t="s">
        <v>895</v>
      </c>
      <c r="AM7" s="39" t="s">
        <v>896</v>
      </c>
      <c r="AN7" s="39" t="s">
        <v>321</v>
      </c>
      <c r="AO7" s="39" t="s">
        <v>897</v>
      </c>
      <c r="AP7" s="39" t="s">
        <v>325</v>
      </c>
      <c r="AQ7" s="39" t="s">
        <v>898</v>
      </c>
      <c r="AR7" s="39" t="s">
        <v>899</v>
      </c>
      <c r="AS7" s="39" t="s">
        <v>900</v>
      </c>
      <c r="AT7" s="39" t="s">
        <v>901</v>
      </c>
      <c r="AU7" s="39" t="s">
        <v>902</v>
      </c>
      <c r="AV7" s="39" t="s">
        <v>903</v>
      </c>
      <c r="AW7" s="39" t="s">
        <v>904</v>
      </c>
      <c r="AX7" s="39" t="s">
        <v>878</v>
      </c>
      <c r="AY7" s="39" t="s">
        <v>905</v>
      </c>
      <c r="AZ7" s="39" t="s">
        <v>906</v>
      </c>
      <c r="BA7" s="39" t="s">
        <v>907</v>
      </c>
      <c r="BB7" s="39" t="s">
        <v>879</v>
      </c>
      <c r="BC7" s="39" t="s">
        <v>908</v>
      </c>
      <c r="BD7" s="39" t="s">
        <v>881</v>
      </c>
      <c r="BE7" s="39" t="s">
        <v>909</v>
      </c>
      <c r="BF7" s="39" t="s">
        <v>910</v>
      </c>
      <c r="BG7" s="39" t="s">
        <v>911</v>
      </c>
      <c r="BH7" s="39" t="s">
        <v>912</v>
      </c>
      <c r="BI7" s="39" t="s">
        <v>913</v>
      </c>
      <c r="BJ7" s="39" t="s">
        <v>883</v>
      </c>
      <c r="BK7" s="39" t="s">
        <v>914</v>
      </c>
      <c r="BL7" s="39" t="s">
        <v>915</v>
      </c>
      <c r="BM7" s="39" t="s">
        <v>884</v>
      </c>
      <c r="BN7" s="39" t="s">
        <v>623</v>
      </c>
      <c r="BO7" s="39" t="s">
        <v>885</v>
      </c>
      <c r="BP7" s="38" t="s">
        <v>183</v>
      </c>
      <c r="BQ7" s="38" t="s">
        <v>865</v>
      </c>
      <c r="BR7" s="38" t="s">
        <v>916</v>
      </c>
      <c r="BS7" s="38" t="s">
        <v>917</v>
      </c>
      <c r="BT7" s="38" t="s">
        <v>918</v>
      </c>
      <c r="BU7" s="38" t="s">
        <v>919</v>
      </c>
      <c r="BV7" s="38" t="s">
        <v>920</v>
      </c>
      <c r="BW7" s="38" t="s">
        <v>921</v>
      </c>
      <c r="BX7" s="38" t="s">
        <v>922</v>
      </c>
      <c r="BY7" s="38" t="s">
        <v>871</v>
      </c>
      <c r="BZ7" s="38" t="s">
        <v>923</v>
      </c>
      <c r="CA7" s="38" t="s">
        <v>924</v>
      </c>
      <c r="CB7" s="38" t="s">
        <v>895</v>
      </c>
      <c r="CC7" s="38" t="s">
        <v>897</v>
      </c>
      <c r="CD7" s="38" t="s">
        <v>325</v>
      </c>
      <c r="CE7" s="38" t="s">
        <v>330</v>
      </c>
      <c r="CF7" s="38" t="s">
        <v>925</v>
      </c>
      <c r="CG7" s="38" t="s">
        <v>926</v>
      </c>
      <c r="CH7" s="38" t="s">
        <v>900</v>
      </c>
      <c r="CI7" s="38" t="s">
        <v>901</v>
      </c>
      <c r="CJ7" s="38" t="s">
        <v>902</v>
      </c>
      <c r="CK7" s="38" t="s">
        <v>904</v>
      </c>
      <c r="CL7" s="38" t="s">
        <v>927</v>
      </c>
      <c r="CM7" s="38" t="s">
        <v>879</v>
      </c>
      <c r="CN7" s="38" t="s">
        <v>881</v>
      </c>
      <c r="CO7" s="38" t="s">
        <v>928</v>
      </c>
      <c r="CP7" s="38" t="s">
        <v>471</v>
      </c>
      <c r="CQ7" s="38" t="s">
        <v>883</v>
      </c>
      <c r="CR7" s="38" t="s">
        <v>623</v>
      </c>
      <c r="CS7" s="38" t="s">
        <v>885</v>
      </c>
      <c r="CT7" s="38" t="s">
        <v>929</v>
      </c>
    </row>
    <row r="8" spans="1:98" ht="15.6" x14ac:dyDescent="0.3">
      <c r="A8" s="1"/>
      <c r="B8" s="40" t="s">
        <v>795</v>
      </c>
      <c r="C8" s="41"/>
      <c r="D8" s="41"/>
      <c r="E8" s="41">
        <v>40.814500000000002</v>
      </c>
      <c r="F8" s="41">
        <v>9.8119999999999994</v>
      </c>
      <c r="G8" s="41"/>
      <c r="H8" s="41"/>
      <c r="I8" s="41"/>
      <c r="J8" s="41"/>
      <c r="K8" s="41">
        <v>21.137699999999999</v>
      </c>
      <c r="L8" s="41">
        <v>28.758199999999999</v>
      </c>
      <c r="M8" s="41">
        <v>15.189500000000001</v>
      </c>
      <c r="N8" s="41">
        <v>12.86</v>
      </c>
      <c r="O8" s="41">
        <v>31.405999999999999</v>
      </c>
      <c r="P8" s="41"/>
      <c r="Q8" s="41"/>
      <c r="R8" s="41">
        <v>45.277000000000001</v>
      </c>
      <c r="S8" s="41"/>
      <c r="T8" s="41">
        <v>47.093800000000002</v>
      </c>
      <c r="U8" s="41"/>
      <c r="V8" s="41">
        <v>2.8</v>
      </c>
      <c r="W8" s="41"/>
      <c r="X8" s="41">
        <v>149.74984000000001</v>
      </c>
      <c r="Y8" s="41"/>
      <c r="Z8" s="41">
        <v>6.6983499999999996</v>
      </c>
      <c r="AA8" s="41"/>
      <c r="AB8" s="41"/>
      <c r="AC8" s="41">
        <v>14.48</v>
      </c>
      <c r="AD8" s="41"/>
      <c r="AE8" s="41"/>
      <c r="AF8" s="41">
        <v>1.2</v>
      </c>
      <c r="AG8" s="41"/>
      <c r="AH8" s="41"/>
      <c r="AI8" s="41"/>
      <c r="AJ8" s="41">
        <v>5.33786</v>
      </c>
      <c r="AK8" s="41">
        <v>0</v>
      </c>
      <c r="AL8" s="41">
        <v>1.6375999999999999</v>
      </c>
      <c r="AM8" s="41">
        <v>51.338979999999999</v>
      </c>
      <c r="AN8" s="41">
        <v>119.27</v>
      </c>
      <c r="AO8" s="41">
        <v>27.566600000000001</v>
      </c>
      <c r="AP8" s="41">
        <v>0.81</v>
      </c>
      <c r="AQ8" s="41">
        <v>162.16999999999999</v>
      </c>
      <c r="AR8" s="41"/>
      <c r="AS8" s="41">
        <v>35.64</v>
      </c>
      <c r="AT8" s="41">
        <v>34.86</v>
      </c>
      <c r="AU8" s="41"/>
      <c r="AV8" s="41">
        <v>193.16005000000001</v>
      </c>
      <c r="AW8" s="41">
        <v>30.5428</v>
      </c>
      <c r="AX8" s="41"/>
      <c r="AY8" s="41"/>
      <c r="AZ8" s="41"/>
      <c r="BA8" s="41">
        <v>2.5</v>
      </c>
      <c r="BB8" s="41"/>
      <c r="BC8" s="41">
        <v>68.627020000000002</v>
      </c>
      <c r="BD8" s="41"/>
      <c r="BE8" s="41">
        <v>24.2</v>
      </c>
      <c r="BF8" s="41"/>
      <c r="BG8" s="41"/>
      <c r="BH8" s="41"/>
      <c r="BI8" s="41">
        <v>9.6465099999999993</v>
      </c>
      <c r="BJ8" s="41"/>
      <c r="BK8" s="41">
        <v>2.6899299999999999</v>
      </c>
      <c r="BL8" s="41"/>
      <c r="BM8" s="41"/>
      <c r="BN8" s="41">
        <v>49.235999999999997</v>
      </c>
      <c r="BO8" s="41">
        <v>2.14</v>
      </c>
      <c r="BP8" s="41">
        <v>145.36850000000001</v>
      </c>
      <c r="BQ8" s="41"/>
      <c r="BR8" s="41">
        <v>4.9466599999999996</v>
      </c>
      <c r="BS8" s="41">
        <v>132.68132</v>
      </c>
      <c r="BT8" s="41">
        <v>14.5091</v>
      </c>
      <c r="BU8" s="41"/>
      <c r="BV8" s="41">
        <v>31.188600000000001</v>
      </c>
      <c r="BW8" s="41">
        <v>3.85819</v>
      </c>
      <c r="BX8" s="41"/>
      <c r="BY8" s="41"/>
      <c r="BZ8" s="41">
        <v>89.081299999999999</v>
      </c>
      <c r="CA8" s="41">
        <v>4.3831199999999999</v>
      </c>
      <c r="CB8" s="41">
        <v>0.50219999999999998</v>
      </c>
      <c r="CC8" s="41">
        <v>0.57999999999999996</v>
      </c>
      <c r="CD8" s="41">
        <v>29.661100000000001</v>
      </c>
      <c r="CE8" s="41">
        <v>436.53167000000002</v>
      </c>
      <c r="CF8" s="41"/>
      <c r="CG8" s="41">
        <v>152.6858</v>
      </c>
      <c r="CH8" s="41">
        <v>17.859000000000002</v>
      </c>
      <c r="CI8" s="41"/>
      <c r="CJ8" s="41"/>
      <c r="CK8" s="41">
        <v>17.037299999999998</v>
      </c>
      <c r="CL8" s="41">
        <v>4.9033699999999998</v>
      </c>
      <c r="CM8" s="41"/>
      <c r="CN8" s="41"/>
      <c r="CO8" s="41">
        <v>16.401160000000001</v>
      </c>
      <c r="CP8" s="41">
        <v>290.41000000000003</v>
      </c>
      <c r="CQ8" s="41"/>
      <c r="CR8" s="41">
        <v>36.875</v>
      </c>
      <c r="CS8" s="41"/>
      <c r="CT8" s="41">
        <v>31.834</v>
      </c>
    </row>
    <row r="9" spans="1:98" ht="15.6" x14ac:dyDescent="0.3">
      <c r="A9" s="1"/>
      <c r="B9" s="42" t="s">
        <v>796</v>
      </c>
      <c r="C9" s="43"/>
      <c r="D9" s="43"/>
      <c r="E9" s="43">
        <v>41.334299999999999</v>
      </c>
      <c r="F9" s="43">
        <v>9.3490000000000002</v>
      </c>
      <c r="G9" s="43"/>
      <c r="H9" s="43"/>
      <c r="I9" s="43"/>
      <c r="J9" s="43"/>
      <c r="K9" s="43">
        <v>21.017199999999999</v>
      </c>
      <c r="L9" s="43">
        <v>28.2026</v>
      </c>
      <c r="M9" s="43">
        <v>14.7615</v>
      </c>
      <c r="N9" s="43">
        <v>12.95</v>
      </c>
      <c r="O9" s="43">
        <v>31.802</v>
      </c>
      <c r="P9" s="43"/>
      <c r="Q9" s="43"/>
      <c r="R9" s="43">
        <v>45.432000000000002</v>
      </c>
      <c r="S9" s="43"/>
      <c r="T9" s="43">
        <v>44.853299999999997</v>
      </c>
      <c r="U9" s="43"/>
      <c r="V9" s="43">
        <v>3</v>
      </c>
      <c r="W9" s="43"/>
      <c r="X9" s="43">
        <v>170.41111000000001</v>
      </c>
      <c r="Y9" s="43"/>
      <c r="Z9" s="43">
        <v>6.7027900000000002</v>
      </c>
      <c r="AA9" s="43"/>
      <c r="AB9" s="43"/>
      <c r="AC9" s="43">
        <v>13.47</v>
      </c>
      <c r="AD9" s="43"/>
      <c r="AE9" s="43"/>
      <c r="AF9" s="43">
        <v>1.3</v>
      </c>
      <c r="AG9" s="43"/>
      <c r="AH9" s="43"/>
      <c r="AI9" s="43"/>
      <c r="AJ9" s="43">
        <v>5.3343100000000003</v>
      </c>
      <c r="AK9" s="43">
        <v>0</v>
      </c>
      <c r="AL9" s="43">
        <v>1.5275000000000001</v>
      </c>
      <c r="AM9" s="43">
        <v>51.647689999999997</v>
      </c>
      <c r="AN9" s="43">
        <v>119.89</v>
      </c>
      <c r="AO9" s="43">
        <v>27.9313</v>
      </c>
      <c r="AP9" s="43">
        <v>0.7</v>
      </c>
      <c r="AQ9" s="43">
        <v>167.09</v>
      </c>
      <c r="AR9" s="43"/>
      <c r="AS9" s="43">
        <v>36.354999999999997</v>
      </c>
      <c r="AT9" s="43">
        <v>34.994</v>
      </c>
      <c r="AU9" s="43"/>
      <c r="AV9" s="43">
        <v>193.35058000000001</v>
      </c>
      <c r="AW9" s="43">
        <v>29.135400000000001</v>
      </c>
      <c r="AX9" s="43"/>
      <c r="AY9" s="43"/>
      <c r="AZ9" s="43"/>
      <c r="BA9" s="43">
        <v>2.5</v>
      </c>
      <c r="BB9" s="43"/>
      <c r="BC9" s="43">
        <v>69.315960000000004</v>
      </c>
      <c r="BD9" s="43"/>
      <c r="BE9" s="43">
        <v>24.2</v>
      </c>
      <c r="BF9" s="43"/>
      <c r="BG9" s="43"/>
      <c r="BH9" s="43"/>
      <c r="BI9" s="43">
        <v>9.8661899999999996</v>
      </c>
      <c r="BJ9" s="43"/>
      <c r="BK9" s="43">
        <v>2.77664</v>
      </c>
      <c r="BL9" s="43"/>
      <c r="BM9" s="43"/>
      <c r="BN9" s="43">
        <v>49.206000000000003</v>
      </c>
      <c r="BO9" s="43">
        <v>2.3199999999999998</v>
      </c>
      <c r="BP9" s="43">
        <v>146.59164000000001</v>
      </c>
      <c r="BQ9" s="43"/>
      <c r="BR9" s="43">
        <v>4.8538800000000002</v>
      </c>
      <c r="BS9" s="43">
        <v>130.05741</v>
      </c>
      <c r="BT9" s="43">
        <v>13.891629999999999</v>
      </c>
      <c r="BU9" s="43"/>
      <c r="BV9" s="43">
        <v>30.647300000000001</v>
      </c>
      <c r="BW9" s="43">
        <v>3.9634800000000001</v>
      </c>
      <c r="BX9" s="43"/>
      <c r="BY9" s="43"/>
      <c r="BZ9" s="43">
        <v>88.324489999999997</v>
      </c>
      <c r="CA9" s="43">
        <v>4.4149700000000003</v>
      </c>
      <c r="CB9" s="43">
        <v>0.44729999999999998</v>
      </c>
      <c r="CC9" s="43">
        <v>0.57999999999999996</v>
      </c>
      <c r="CD9" s="43">
        <v>29.35295</v>
      </c>
      <c r="CE9" s="43">
        <v>432.77582999999998</v>
      </c>
      <c r="CF9" s="43"/>
      <c r="CG9" s="43">
        <v>156.84350000000001</v>
      </c>
      <c r="CH9" s="43">
        <v>17.802</v>
      </c>
      <c r="CI9" s="43"/>
      <c r="CJ9" s="43"/>
      <c r="CK9" s="43">
        <v>16.649899999999999</v>
      </c>
      <c r="CL9" s="43">
        <v>4.9421799999999996</v>
      </c>
      <c r="CM9" s="43"/>
      <c r="CN9" s="43"/>
      <c r="CO9" s="43">
        <v>16.695219999999999</v>
      </c>
      <c r="CP9" s="43">
        <v>288.44</v>
      </c>
      <c r="CQ9" s="43"/>
      <c r="CR9" s="43">
        <v>36.844999999999999</v>
      </c>
      <c r="CS9" s="43"/>
      <c r="CT9" s="43">
        <v>28.064</v>
      </c>
    </row>
    <row r="10" spans="1:98" ht="15.6" x14ac:dyDescent="0.3">
      <c r="A10" s="1"/>
      <c r="B10" s="42" t="s">
        <v>797</v>
      </c>
      <c r="C10" s="43"/>
      <c r="D10" s="43"/>
      <c r="E10" s="43">
        <v>41.368899999999996</v>
      </c>
      <c r="F10" s="43">
        <v>10.422000000000001</v>
      </c>
      <c r="G10" s="43"/>
      <c r="H10" s="43"/>
      <c r="I10" s="43"/>
      <c r="J10" s="43"/>
      <c r="K10" s="43">
        <v>20.4907</v>
      </c>
      <c r="L10" s="43">
        <v>27.598600000000001</v>
      </c>
      <c r="M10" s="43">
        <v>15.5328</v>
      </c>
      <c r="N10" s="43">
        <v>13.19</v>
      </c>
      <c r="O10" s="43">
        <v>31.97</v>
      </c>
      <c r="P10" s="43"/>
      <c r="Q10" s="43"/>
      <c r="R10" s="43">
        <v>45.152000000000001</v>
      </c>
      <c r="S10" s="43"/>
      <c r="T10" s="43">
        <v>38.514699999999998</v>
      </c>
      <c r="U10" s="43"/>
      <c r="V10" s="43">
        <v>2.5</v>
      </c>
      <c r="W10" s="43"/>
      <c r="X10" s="43">
        <v>158.53761</v>
      </c>
      <c r="Y10" s="43"/>
      <c r="Z10" s="43">
        <v>6.9440200000000001</v>
      </c>
      <c r="AA10" s="43"/>
      <c r="AB10" s="43"/>
      <c r="AC10" s="43">
        <v>14.39</v>
      </c>
      <c r="AD10" s="43"/>
      <c r="AE10" s="43"/>
      <c r="AF10" s="43">
        <v>1.4</v>
      </c>
      <c r="AG10" s="43"/>
      <c r="AH10" s="43"/>
      <c r="AI10" s="43"/>
      <c r="AJ10" s="43">
        <v>5.31128</v>
      </c>
      <c r="AK10" s="43">
        <v>0</v>
      </c>
      <c r="AL10" s="43">
        <v>1.397</v>
      </c>
      <c r="AM10" s="43">
        <v>49.453290000000003</v>
      </c>
      <c r="AN10" s="43">
        <v>119.66</v>
      </c>
      <c r="AO10" s="43">
        <v>27.299199999999999</v>
      </c>
      <c r="AP10" s="43">
        <v>0.64</v>
      </c>
      <c r="AQ10" s="43">
        <v>165.78</v>
      </c>
      <c r="AR10" s="43"/>
      <c r="AS10" s="43">
        <v>37.01</v>
      </c>
      <c r="AT10" s="43">
        <v>35.703000000000003</v>
      </c>
      <c r="AU10" s="43"/>
      <c r="AV10" s="43">
        <v>194.15747999999999</v>
      </c>
      <c r="AW10" s="43">
        <v>29.203099999999999</v>
      </c>
      <c r="AX10" s="43"/>
      <c r="AY10" s="43"/>
      <c r="AZ10" s="43"/>
      <c r="BA10" s="43">
        <v>2.6</v>
      </c>
      <c r="BB10" s="43"/>
      <c r="BC10" s="43">
        <v>69.016170000000002</v>
      </c>
      <c r="BD10" s="43"/>
      <c r="BE10" s="43">
        <v>24.2</v>
      </c>
      <c r="BF10" s="43"/>
      <c r="BG10" s="43"/>
      <c r="BH10" s="43"/>
      <c r="BI10" s="43">
        <v>9.9593799999999995</v>
      </c>
      <c r="BJ10" s="43"/>
      <c r="BK10" s="43">
        <v>2.7295799999999999</v>
      </c>
      <c r="BL10" s="43"/>
      <c r="BM10" s="43"/>
      <c r="BN10" s="43">
        <v>49.383000000000003</v>
      </c>
      <c r="BO10" s="43">
        <v>2.42</v>
      </c>
      <c r="BP10" s="43">
        <v>145.2013</v>
      </c>
      <c r="BQ10" s="43"/>
      <c r="BR10" s="43">
        <v>4.9177499999999998</v>
      </c>
      <c r="BS10" s="43">
        <v>132.14196000000001</v>
      </c>
      <c r="BT10" s="43">
        <v>14.67174</v>
      </c>
      <c r="BU10" s="43"/>
      <c r="BV10" s="43">
        <v>31.305199999999999</v>
      </c>
      <c r="BW10" s="43">
        <v>4.0072999999999999</v>
      </c>
      <c r="BX10" s="43"/>
      <c r="BY10" s="43"/>
      <c r="BZ10" s="43">
        <v>87.972350000000006</v>
      </c>
      <c r="CA10" s="43">
        <v>4.4102499999999996</v>
      </c>
      <c r="CB10" s="43">
        <v>0.41299999999999998</v>
      </c>
      <c r="CC10" s="43">
        <v>0.59</v>
      </c>
      <c r="CD10" s="43">
        <v>29.754930000000002</v>
      </c>
      <c r="CE10" s="43">
        <v>433.68042000000003</v>
      </c>
      <c r="CF10" s="43"/>
      <c r="CG10" s="43">
        <v>153.35</v>
      </c>
      <c r="CH10" s="43">
        <v>17.762</v>
      </c>
      <c r="CI10" s="43"/>
      <c r="CJ10" s="43"/>
      <c r="CK10" s="43">
        <v>16.703800000000001</v>
      </c>
      <c r="CL10" s="43">
        <v>4.7649100000000004</v>
      </c>
      <c r="CM10" s="43"/>
      <c r="CN10" s="43"/>
      <c r="CO10" s="43">
        <v>16.576270000000001</v>
      </c>
      <c r="CP10" s="43">
        <v>291.12</v>
      </c>
      <c r="CQ10" s="43"/>
      <c r="CR10" s="43">
        <v>36.933</v>
      </c>
      <c r="CS10" s="43"/>
      <c r="CT10" s="43">
        <v>27.609000000000002</v>
      </c>
    </row>
    <row r="11" spans="1:98" ht="15.6" x14ac:dyDescent="0.3">
      <c r="A11" s="1"/>
      <c r="B11" s="42" t="s">
        <v>798</v>
      </c>
      <c r="C11" s="43"/>
      <c r="D11" s="43"/>
      <c r="E11" s="43">
        <v>41.549599999999998</v>
      </c>
      <c r="F11" s="43">
        <v>10.957000000000001</v>
      </c>
      <c r="G11" s="43"/>
      <c r="H11" s="43"/>
      <c r="I11" s="43"/>
      <c r="J11" s="43"/>
      <c r="K11" s="43">
        <v>20.48</v>
      </c>
      <c r="L11" s="43">
        <v>27.698899999999998</v>
      </c>
      <c r="M11" s="43">
        <v>15.1656</v>
      </c>
      <c r="N11" s="43">
        <v>13.63</v>
      </c>
      <c r="O11" s="43">
        <v>32.572000000000003</v>
      </c>
      <c r="P11" s="43"/>
      <c r="Q11" s="43"/>
      <c r="R11" s="43">
        <v>45.877000000000002</v>
      </c>
      <c r="S11" s="43"/>
      <c r="T11" s="43">
        <v>39.179900000000004</v>
      </c>
      <c r="U11" s="43"/>
      <c r="V11" s="43">
        <v>1.7</v>
      </c>
      <c r="W11" s="43"/>
      <c r="X11" s="43">
        <v>159.28698</v>
      </c>
      <c r="Y11" s="43"/>
      <c r="Z11" s="43">
        <v>6.8554599999999999</v>
      </c>
      <c r="AA11" s="43"/>
      <c r="AB11" s="43"/>
      <c r="AC11" s="43">
        <v>14.07</v>
      </c>
      <c r="AD11" s="43"/>
      <c r="AE11" s="43"/>
      <c r="AF11" s="43">
        <v>1.4</v>
      </c>
      <c r="AG11" s="43"/>
      <c r="AH11" s="43"/>
      <c r="AI11" s="43"/>
      <c r="AJ11" s="43">
        <v>5.2735900000000004</v>
      </c>
      <c r="AK11" s="43">
        <v>0</v>
      </c>
      <c r="AL11" s="43">
        <v>1.3124</v>
      </c>
      <c r="AM11" s="43">
        <v>49.600589999999997</v>
      </c>
      <c r="AN11" s="43">
        <v>118.05</v>
      </c>
      <c r="AO11" s="43">
        <v>27.318899999999999</v>
      </c>
      <c r="AP11" s="43">
        <v>0.44</v>
      </c>
      <c r="AQ11" s="43">
        <v>164.37</v>
      </c>
      <c r="AR11" s="43"/>
      <c r="AS11" s="43">
        <v>36.887</v>
      </c>
      <c r="AT11" s="43">
        <v>35.728999999999999</v>
      </c>
      <c r="AU11" s="43"/>
      <c r="AV11" s="43">
        <v>194.39205999999999</v>
      </c>
      <c r="AW11" s="43">
        <v>29.448699999999999</v>
      </c>
      <c r="AX11" s="43"/>
      <c r="AY11" s="43"/>
      <c r="AZ11" s="43"/>
      <c r="BA11" s="43">
        <v>2.5</v>
      </c>
      <c r="BB11" s="43"/>
      <c r="BC11" s="43">
        <v>69.26146</v>
      </c>
      <c r="BD11" s="43"/>
      <c r="BE11" s="43">
        <v>24.2</v>
      </c>
      <c r="BF11" s="43"/>
      <c r="BG11" s="43"/>
      <c r="BH11" s="43"/>
      <c r="BI11" s="43">
        <v>9.9249399999999994</v>
      </c>
      <c r="BJ11" s="43"/>
      <c r="BK11" s="43">
        <v>2.7263999999999999</v>
      </c>
      <c r="BL11" s="43"/>
      <c r="BM11" s="43"/>
      <c r="BN11" s="43">
        <v>49.387999999999998</v>
      </c>
      <c r="BO11" s="43">
        <v>2.31</v>
      </c>
      <c r="BP11" s="43">
        <v>146.96245999999999</v>
      </c>
      <c r="BQ11" s="43"/>
      <c r="BR11" s="43">
        <v>4.9060699999999997</v>
      </c>
      <c r="BS11" s="43">
        <v>133.20670999999999</v>
      </c>
      <c r="BT11" s="43">
        <v>14.741479999999999</v>
      </c>
      <c r="BU11" s="43"/>
      <c r="BV11" s="43">
        <v>29.535</v>
      </c>
      <c r="BW11" s="43">
        <v>3.7307000000000001</v>
      </c>
      <c r="BX11" s="43"/>
      <c r="BY11" s="43"/>
      <c r="BZ11" s="43">
        <v>89.1815</v>
      </c>
      <c r="CA11" s="43">
        <v>4.4590300000000003</v>
      </c>
      <c r="CB11" s="43">
        <v>0.39760000000000001</v>
      </c>
      <c r="CC11" s="43">
        <v>0.56999999999999995</v>
      </c>
      <c r="CD11" s="43">
        <v>30.655480000000001</v>
      </c>
      <c r="CE11" s="43">
        <v>430.96375999999998</v>
      </c>
      <c r="CF11" s="43"/>
      <c r="CG11" s="43">
        <v>156.56960000000001</v>
      </c>
      <c r="CH11" s="43">
        <v>17.864000000000001</v>
      </c>
      <c r="CI11" s="43"/>
      <c r="CJ11" s="43"/>
      <c r="CK11" s="43">
        <v>16.9434</v>
      </c>
      <c r="CL11" s="43">
        <v>4.82395</v>
      </c>
      <c r="CM11" s="43"/>
      <c r="CN11" s="43"/>
      <c r="CO11" s="43">
        <v>16.532550000000001</v>
      </c>
      <c r="CP11" s="43">
        <v>284.74</v>
      </c>
      <c r="CQ11" s="43"/>
      <c r="CR11" s="43">
        <v>37.167000000000002</v>
      </c>
      <c r="CS11" s="43"/>
      <c r="CT11" s="43">
        <v>29.06</v>
      </c>
    </row>
    <row r="12" spans="1:98" ht="15.6" x14ac:dyDescent="0.3">
      <c r="A12" s="1"/>
      <c r="B12" s="42" t="s">
        <v>799</v>
      </c>
      <c r="C12" s="43"/>
      <c r="D12" s="43"/>
      <c r="E12" s="43">
        <v>41.468400000000003</v>
      </c>
      <c r="F12" s="43">
        <v>10.103999999999999</v>
      </c>
      <c r="G12" s="43"/>
      <c r="H12" s="43"/>
      <c r="I12" s="43"/>
      <c r="J12" s="43"/>
      <c r="K12" s="43">
        <v>20.152100000000001</v>
      </c>
      <c r="L12" s="43">
        <v>27.814699999999998</v>
      </c>
      <c r="M12" s="43">
        <v>15.0686</v>
      </c>
      <c r="N12" s="43">
        <v>13.53</v>
      </c>
      <c r="O12" s="43">
        <v>32.442</v>
      </c>
      <c r="P12" s="43"/>
      <c r="Q12" s="43"/>
      <c r="R12" s="43">
        <v>45.765999999999998</v>
      </c>
      <c r="S12" s="43"/>
      <c r="T12" s="43">
        <v>37.779000000000003</v>
      </c>
      <c r="U12" s="43"/>
      <c r="V12" s="43">
        <v>1.7</v>
      </c>
      <c r="W12" s="43"/>
      <c r="X12" s="43">
        <v>140.34358</v>
      </c>
      <c r="Y12" s="43"/>
      <c r="Z12" s="43">
        <v>6.7952000000000004</v>
      </c>
      <c r="AA12" s="43"/>
      <c r="AB12" s="43"/>
      <c r="AC12" s="43">
        <v>12.48</v>
      </c>
      <c r="AD12" s="43"/>
      <c r="AE12" s="43"/>
      <c r="AF12" s="43">
        <v>1.4</v>
      </c>
      <c r="AG12" s="43"/>
      <c r="AH12" s="43"/>
      <c r="AI12" s="43"/>
      <c r="AJ12" s="43">
        <v>5.2218400000000003</v>
      </c>
      <c r="AK12" s="43">
        <v>0</v>
      </c>
      <c r="AL12" s="43">
        <v>1.2384999999999999</v>
      </c>
      <c r="AM12" s="43">
        <v>51.13991</v>
      </c>
      <c r="AN12" s="43">
        <v>117.15</v>
      </c>
      <c r="AO12" s="43">
        <v>27.897099999999998</v>
      </c>
      <c r="AP12" s="43">
        <v>0.41</v>
      </c>
      <c r="AQ12" s="43">
        <v>161.69999999999999</v>
      </c>
      <c r="AR12" s="43"/>
      <c r="AS12" s="43">
        <v>37.261000000000003</v>
      </c>
      <c r="AT12" s="43">
        <v>35.783999999999999</v>
      </c>
      <c r="AU12" s="43"/>
      <c r="AV12" s="43">
        <v>194.33177000000001</v>
      </c>
      <c r="AW12" s="43">
        <v>29.174499999999998</v>
      </c>
      <c r="AX12" s="43"/>
      <c r="AY12" s="43"/>
      <c r="AZ12" s="43"/>
      <c r="BA12" s="43">
        <v>2.6</v>
      </c>
      <c r="BB12" s="43"/>
      <c r="BC12" s="43">
        <v>69.17107</v>
      </c>
      <c r="BD12" s="43"/>
      <c r="BE12" s="43">
        <v>24.2</v>
      </c>
      <c r="BF12" s="43"/>
      <c r="BG12" s="43"/>
      <c r="BH12" s="43"/>
      <c r="BI12" s="43">
        <v>9.7821700000000007</v>
      </c>
      <c r="BJ12" s="43"/>
      <c r="BK12" s="43">
        <v>2.7053400000000001</v>
      </c>
      <c r="BL12" s="43"/>
      <c r="BM12" s="43"/>
      <c r="BN12" s="43">
        <v>49.137</v>
      </c>
      <c r="BO12" s="43">
        <v>2.46</v>
      </c>
      <c r="BP12" s="43">
        <v>141.88112000000001</v>
      </c>
      <c r="BQ12" s="43"/>
      <c r="BR12" s="43">
        <v>4.8514999999999997</v>
      </c>
      <c r="BS12" s="43">
        <v>134.05839</v>
      </c>
      <c r="BT12" s="43">
        <v>14.54237</v>
      </c>
      <c r="BU12" s="43"/>
      <c r="BV12" s="43">
        <v>29.156099999999999</v>
      </c>
      <c r="BW12" s="43">
        <v>3.87202</v>
      </c>
      <c r="BX12" s="43"/>
      <c r="BY12" s="43"/>
      <c r="BZ12" s="43">
        <v>89.258889999999994</v>
      </c>
      <c r="CA12" s="43">
        <v>4.6879400000000002</v>
      </c>
      <c r="CB12" s="43">
        <v>0.39279999999999998</v>
      </c>
      <c r="CC12" s="43">
        <v>0.56999999999999995</v>
      </c>
      <c r="CD12" s="43">
        <v>31.557549999999999</v>
      </c>
      <c r="CE12" s="43">
        <v>431.24119000000002</v>
      </c>
      <c r="CF12" s="43"/>
      <c r="CG12" s="43">
        <v>152.35470000000001</v>
      </c>
      <c r="CH12" s="43">
        <v>17.853999999999999</v>
      </c>
      <c r="CI12" s="43"/>
      <c r="CJ12" s="43"/>
      <c r="CK12" s="43">
        <v>16.961400000000001</v>
      </c>
      <c r="CL12" s="43">
        <v>4.9577999999999998</v>
      </c>
      <c r="CM12" s="43"/>
      <c r="CN12" s="43"/>
      <c r="CO12" s="43">
        <v>15.680730000000001</v>
      </c>
      <c r="CP12" s="43">
        <v>280.3</v>
      </c>
      <c r="CQ12" s="43"/>
      <c r="CR12" s="43">
        <v>36.262</v>
      </c>
      <c r="CS12" s="43"/>
      <c r="CT12" s="43">
        <v>31.474</v>
      </c>
    </row>
    <row r="13" spans="1:98" ht="15.6" x14ac:dyDescent="0.3">
      <c r="A13" s="1"/>
      <c r="B13" s="42" t="s">
        <v>800</v>
      </c>
      <c r="C13" s="43"/>
      <c r="D13" s="43"/>
      <c r="E13" s="43">
        <v>41.480499999999999</v>
      </c>
      <c r="F13" s="43">
        <v>10.622999999999999</v>
      </c>
      <c r="G13" s="43"/>
      <c r="H13" s="43"/>
      <c r="I13" s="43"/>
      <c r="J13" s="43"/>
      <c r="K13" s="43">
        <v>19.1465</v>
      </c>
      <c r="L13" s="43">
        <v>27.826499999999999</v>
      </c>
      <c r="M13" s="43">
        <v>15.167</v>
      </c>
      <c r="N13" s="43">
        <v>13.52</v>
      </c>
      <c r="O13" s="43">
        <v>31.803999999999998</v>
      </c>
      <c r="P13" s="43"/>
      <c r="Q13" s="43"/>
      <c r="R13" s="43">
        <v>45.933999999999997</v>
      </c>
      <c r="S13" s="43"/>
      <c r="T13" s="43">
        <v>50.96</v>
      </c>
      <c r="U13" s="43"/>
      <c r="V13" s="43">
        <v>1.9</v>
      </c>
      <c r="W13" s="43"/>
      <c r="X13" s="43">
        <v>113.0193</v>
      </c>
      <c r="Y13" s="43"/>
      <c r="Z13" s="43">
        <v>6.6578200000000001</v>
      </c>
      <c r="AA13" s="43"/>
      <c r="AB13" s="43"/>
      <c r="AC13" s="43">
        <v>11.15</v>
      </c>
      <c r="AD13" s="43"/>
      <c r="AE13" s="43"/>
      <c r="AF13" s="43">
        <v>1.5</v>
      </c>
      <c r="AG13" s="43"/>
      <c r="AH13" s="43"/>
      <c r="AI13" s="43"/>
      <c r="AJ13" s="43">
        <v>4.8159200000000002</v>
      </c>
      <c r="AK13" s="43">
        <v>0</v>
      </c>
      <c r="AL13" s="43">
        <v>1.1757</v>
      </c>
      <c r="AM13" s="43">
        <v>51.756459999999997</v>
      </c>
      <c r="AN13" s="43">
        <v>117.79</v>
      </c>
      <c r="AO13" s="43">
        <v>28.217500000000001</v>
      </c>
      <c r="AP13" s="43">
        <v>0.67</v>
      </c>
      <c r="AQ13" s="43">
        <v>163.09</v>
      </c>
      <c r="AR13" s="43"/>
      <c r="AS13" s="43">
        <v>37.130000000000003</v>
      </c>
      <c r="AT13" s="43">
        <v>35.386000000000003</v>
      </c>
      <c r="AU13" s="43"/>
      <c r="AV13" s="43">
        <v>193.95985999999999</v>
      </c>
      <c r="AW13" s="43">
        <v>30.1647</v>
      </c>
      <c r="AX13" s="43"/>
      <c r="AY13" s="43"/>
      <c r="AZ13" s="43"/>
      <c r="BA13" s="43">
        <v>2.5</v>
      </c>
      <c r="BB13" s="43"/>
      <c r="BC13" s="43">
        <v>68.429040000000001</v>
      </c>
      <c r="BD13" s="43"/>
      <c r="BE13" s="43">
        <v>24.2</v>
      </c>
      <c r="BF13" s="43"/>
      <c r="BG13" s="43"/>
      <c r="BH13" s="43"/>
      <c r="BI13" s="43">
        <v>9.6626999999999992</v>
      </c>
      <c r="BJ13" s="43"/>
      <c r="BK13" s="43">
        <v>2.71217</v>
      </c>
      <c r="BL13" s="43"/>
      <c r="BM13" s="43"/>
      <c r="BN13" s="43">
        <v>48.814999999999998</v>
      </c>
      <c r="BO13" s="43">
        <v>2.48</v>
      </c>
      <c r="BP13" s="43">
        <v>143.99867</v>
      </c>
      <c r="BQ13" s="43"/>
      <c r="BR13" s="43">
        <v>4.9636199999999997</v>
      </c>
      <c r="BS13" s="43">
        <v>133.23680999999999</v>
      </c>
      <c r="BT13" s="43">
        <v>14.578150000000001</v>
      </c>
      <c r="BU13" s="43"/>
      <c r="BV13" s="43">
        <v>29.6554</v>
      </c>
      <c r="BW13" s="43">
        <v>3.9659300000000002</v>
      </c>
      <c r="BX13" s="43"/>
      <c r="BY13" s="43"/>
      <c r="BZ13" s="43">
        <v>89.930340000000001</v>
      </c>
      <c r="CA13" s="43">
        <v>4.6480800000000002</v>
      </c>
      <c r="CB13" s="43">
        <v>0.37640000000000001</v>
      </c>
      <c r="CC13" s="43">
        <v>0.57999999999999996</v>
      </c>
      <c r="CD13" s="43">
        <v>31.894200000000001</v>
      </c>
      <c r="CE13" s="43">
        <v>423.95522999999997</v>
      </c>
      <c r="CF13" s="43"/>
      <c r="CG13" s="43">
        <v>152.89840000000001</v>
      </c>
      <c r="CH13" s="43">
        <v>17.89</v>
      </c>
      <c r="CI13" s="43"/>
      <c r="CJ13" s="43"/>
      <c r="CK13" s="43">
        <v>17.052</v>
      </c>
      <c r="CL13" s="43">
        <v>4.8855500000000003</v>
      </c>
      <c r="CM13" s="43"/>
      <c r="CN13" s="43"/>
      <c r="CO13" s="43">
        <v>16.53762</v>
      </c>
      <c r="CP13" s="43">
        <v>290.75</v>
      </c>
      <c r="CQ13" s="43"/>
      <c r="CR13" s="43">
        <v>31.024999999999999</v>
      </c>
      <c r="CS13" s="43"/>
      <c r="CT13" s="43">
        <v>30.039000000000001</v>
      </c>
    </row>
    <row r="14" spans="1:98" ht="15.6" x14ac:dyDescent="0.3">
      <c r="A14" s="1"/>
      <c r="B14" s="42" t="s">
        <v>801</v>
      </c>
      <c r="C14" s="43"/>
      <c r="D14" s="43"/>
      <c r="E14" s="43">
        <v>41.228299999999997</v>
      </c>
      <c r="F14" s="43">
        <v>11.239000000000001</v>
      </c>
      <c r="G14" s="43"/>
      <c r="H14" s="43"/>
      <c r="I14" s="43"/>
      <c r="J14" s="43"/>
      <c r="K14" s="43">
        <v>19.074999999999999</v>
      </c>
      <c r="L14" s="43">
        <v>26.9693</v>
      </c>
      <c r="M14" s="43">
        <v>15.1806</v>
      </c>
      <c r="N14" s="43">
        <v>13.56</v>
      </c>
      <c r="O14" s="43">
        <v>31.911999999999999</v>
      </c>
      <c r="P14" s="43"/>
      <c r="Q14" s="43"/>
      <c r="R14" s="43">
        <v>45.673000000000002</v>
      </c>
      <c r="S14" s="43"/>
      <c r="T14" s="43">
        <v>46.885599999999997</v>
      </c>
      <c r="U14" s="43"/>
      <c r="V14" s="43">
        <v>2</v>
      </c>
      <c r="W14" s="43"/>
      <c r="X14" s="43">
        <v>113.27462</v>
      </c>
      <c r="Y14" s="43"/>
      <c r="Z14" s="43">
        <v>6.5675600000000003</v>
      </c>
      <c r="AA14" s="43"/>
      <c r="AB14" s="43"/>
      <c r="AC14" s="43">
        <v>10.47</v>
      </c>
      <c r="AD14" s="43"/>
      <c r="AE14" s="43"/>
      <c r="AF14" s="43">
        <v>2.5</v>
      </c>
      <c r="AG14" s="43"/>
      <c r="AH14" s="43"/>
      <c r="AI14" s="43"/>
      <c r="AJ14" s="43">
        <v>5.0571900000000003</v>
      </c>
      <c r="AK14" s="43">
        <v>0</v>
      </c>
      <c r="AL14" s="43">
        <v>1.0964</v>
      </c>
      <c r="AM14" s="43">
        <v>50.092100000000002</v>
      </c>
      <c r="AN14" s="43">
        <v>117.87</v>
      </c>
      <c r="AO14" s="43">
        <v>26.9709</v>
      </c>
      <c r="AP14" s="43">
        <v>0.48</v>
      </c>
      <c r="AQ14" s="43">
        <v>162.91999999999999</v>
      </c>
      <c r="AR14" s="43"/>
      <c r="AS14" s="43">
        <v>37.398000000000003</v>
      </c>
      <c r="AT14" s="43">
        <v>34.768999999999998</v>
      </c>
      <c r="AU14" s="43"/>
      <c r="AV14" s="43">
        <v>194.31938</v>
      </c>
      <c r="AW14" s="43">
        <v>30.309899999999999</v>
      </c>
      <c r="AX14" s="43"/>
      <c r="AY14" s="43"/>
      <c r="AZ14" s="43"/>
      <c r="BA14" s="43">
        <v>2.6</v>
      </c>
      <c r="BB14" s="43"/>
      <c r="BC14" s="43">
        <v>68.464039999999997</v>
      </c>
      <c r="BD14" s="43"/>
      <c r="BE14" s="43">
        <v>24.2</v>
      </c>
      <c r="BF14" s="43"/>
      <c r="BG14" s="43"/>
      <c r="BH14" s="43"/>
      <c r="BI14" s="43">
        <v>9.9675799999999999</v>
      </c>
      <c r="BJ14" s="43"/>
      <c r="BK14" s="43">
        <v>2.6617999999999999</v>
      </c>
      <c r="BL14" s="43"/>
      <c r="BM14" s="43"/>
      <c r="BN14" s="43">
        <v>47.39</v>
      </c>
      <c r="BO14" s="43">
        <v>2.4300000000000002</v>
      </c>
      <c r="BP14" s="43">
        <v>143.54338000000001</v>
      </c>
      <c r="BQ14" s="43"/>
      <c r="BR14" s="43">
        <v>5.04779</v>
      </c>
      <c r="BS14" s="43">
        <v>133.37791999999999</v>
      </c>
      <c r="BT14" s="43">
        <v>14.277950000000001</v>
      </c>
      <c r="BU14" s="43"/>
      <c r="BV14" s="43">
        <v>29.898299999999999</v>
      </c>
      <c r="BW14" s="43">
        <v>4.0273599999999998</v>
      </c>
      <c r="BX14" s="43"/>
      <c r="BY14" s="43"/>
      <c r="BZ14" s="43">
        <v>89.961609999999993</v>
      </c>
      <c r="CA14" s="43">
        <v>4.66249</v>
      </c>
      <c r="CB14" s="43">
        <v>0.37809999999999999</v>
      </c>
      <c r="CC14" s="43">
        <v>0.57999999999999996</v>
      </c>
      <c r="CD14" s="43">
        <v>29.773910000000001</v>
      </c>
      <c r="CE14" s="43">
        <v>437.21559000000002</v>
      </c>
      <c r="CF14" s="43"/>
      <c r="CG14" s="43">
        <v>152.40969999999999</v>
      </c>
      <c r="CH14" s="43">
        <v>17.692</v>
      </c>
      <c r="CI14" s="43"/>
      <c r="CJ14" s="43"/>
      <c r="CK14" s="43">
        <v>17.072199999999999</v>
      </c>
      <c r="CL14" s="43">
        <v>4.6830800000000004</v>
      </c>
      <c r="CM14" s="43"/>
      <c r="CN14" s="43"/>
      <c r="CO14" s="43">
        <v>16.58013</v>
      </c>
      <c r="CP14" s="43">
        <v>282.66000000000003</v>
      </c>
      <c r="CQ14" s="43"/>
      <c r="CR14" s="43">
        <v>30.254999999999999</v>
      </c>
      <c r="CS14" s="43"/>
      <c r="CT14" s="43">
        <v>31.352</v>
      </c>
    </row>
    <row r="15" spans="1:98" ht="15.6" x14ac:dyDescent="0.3">
      <c r="A15" s="1"/>
      <c r="B15" s="42" t="s">
        <v>802</v>
      </c>
      <c r="C15" s="43"/>
      <c r="D15" s="43"/>
      <c r="E15" s="43">
        <v>42.206400000000002</v>
      </c>
      <c r="F15" s="43">
        <v>10.932</v>
      </c>
      <c r="G15" s="43"/>
      <c r="H15" s="43"/>
      <c r="I15" s="43"/>
      <c r="J15" s="43"/>
      <c r="K15" s="43">
        <v>20.104299999999999</v>
      </c>
      <c r="L15" s="43">
        <v>26.9009</v>
      </c>
      <c r="M15" s="43">
        <v>14.827199999999999</v>
      </c>
      <c r="N15" s="43">
        <v>13.59</v>
      </c>
      <c r="O15" s="43">
        <v>31.486000000000001</v>
      </c>
      <c r="P15" s="43"/>
      <c r="Q15" s="43"/>
      <c r="R15" s="43">
        <v>45.844000000000001</v>
      </c>
      <c r="S15" s="43"/>
      <c r="T15" s="43">
        <v>46.211199999999998</v>
      </c>
      <c r="U15" s="43"/>
      <c r="V15" s="43">
        <v>2.2000000000000002</v>
      </c>
      <c r="W15" s="43"/>
      <c r="X15" s="43">
        <v>144.80622</v>
      </c>
      <c r="Y15" s="43"/>
      <c r="Z15" s="43">
        <v>5.9313500000000001</v>
      </c>
      <c r="AA15" s="43"/>
      <c r="AB15" s="43"/>
      <c r="AC15" s="43">
        <v>10.01</v>
      </c>
      <c r="AD15" s="43"/>
      <c r="AE15" s="43"/>
      <c r="AF15" s="43">
        <v>2.6</v>
      </c>
      <c r="AG15" s="43"/>
      <c r="AH15" s="43"/>
      <c r="AI15" s="43"/>
      <c r="AJ15" s="43">
        <v>5.19055</v>
      </c>
      <c r="AK15" s="43">
        <v>0</v>
      </c>
      <c r="AL15" s="43">
        <v>1.0407</v>
      </c>
      <c r="AM15" s="43">
        <v>50.635429999999999</v>
      </c>
      <c r="AN15" s="43">
        <v>117.57</v>
      </c>
      <c r="AO15" s="43">
        <v>27.960599999999999</v>
      </c>
      <c r="AP15" s="43">
        <v>0.18</v>
      </c>
      <c r="AQ15" s="43">
        <v>162.19</v>
      </c>
      <c r="AR15" s="43"/>
      <c r="AS15" s="43">
        <v>37.648000000000003</v>
      </c>
      <c r="AT15" s="43">
        <v>34.436999999999998</v>
      </c>
      <c r="AU15" s="43"/>
      <c r="AV15" s="43">
        <v>193.10897</v>
      </c>
      <c r="AW15" s="43">
        <v>29.730799999999999</v>
      </c>
      <c r="AX15" s="43"/>
      <c r="AY15" s="43"/>
      <c r="AZ15" s="43"/>
      <c r="BA15" s="43">
        <v>2.4</v>
      </c>
      <c r="BB15" s="43"/>
      <c r="BC15" s="43">
        <v>68.690079999999995</v>
      </c>
      <c r="BD15" s="43"/>
      <c r="BE15" s="43">
        <v>24.2</v>
      </c>
      <c r="BF15" s="43"/>
      <c r="BG15" s="43"/>
      <c r="BH15" s="43"/>
      <c r="BI15" s="43">
        <v>9.5103600000000004</v>
      </c>
      <c r="BJ15" s="43"/>
      <c r="BK15" s="43">
        <v>2.8614299999999999</v>
      </c>
      <c r="BL15" s="43"/>
      <c r="BM15" s="43"/>
      <c r="BN15" s="43">
        <v>46.466999999999999</v>
      </c>
      <c r="BO15" s="43">
        <v>2.46</v>
      </c>
      <c r="BP15" s="43">
        <v>141.71396999999999</v>
      </c>
      <c r="BQ15" s="43"/>
      <c r="BR15" s="43">
        <v>4.9924400000000002</v>
      </c>
      <c r="BS15" s="43">
        <v>133.85397</v>
      </c>
      <c r="BT15" s="43">
        <v>12.488770000000001</v>
      </c>
      <c r="BU15" s="43"/>
      <c r="BV15" s="43">
        <v>30.9695</v>
      </c>
      <c r="BW15" s="43">
        <v>3.8865599999999998</v>
      </c>
      <c r="BX15" s="43"/>
      <c r="BY15" s="43"/>
      <c r="BZ15" s="43">
        <v>89.609579999999994</v>
      </c>
      <c r="CA15" s="43">
        <v>4.6639200000000001</v>
      </c>
      <c r="CB15" s="43">
        <v>0.36649999999999999</v>
      </c>
      <c r="CC15" s="43">
        <v>0.57999999999999996</v>
      </c>
      <c r="CD15" s="43">
        <v>29.28933</v>
      </c>
      <c r="CE15" s="43">
        <v>437.26621999999998</v>
      </c>
      <c r="CF15" s="43"/>
      <c r="CG15" s="43">
        <v>153.3022</v>
      </c>
      <c r="CH15" s="43">
        <v>17.884</v>
      </c>
      <c r="CI15" s="43"/>
      <c r="CJ15" s="43"/>
      <c r="CK15" s="43">
        <v>17.4054</v>
      </c>
      <c r="CL15" s="43">
        <v>4.5913700000000004</v>
      </c>
      <c r="CM15" s="43"/>
      <c r="CN15" s="43"/>
      <c r="CO15" s="43">
        <v>16.751999999999999</v>
      </c>
      <c r="CP15" s="43">
        <v>286.45</v>
      </c>
      <c r="CQ15" s="43"/>
      <c r="CR15" s="43">
        <v>28.093</v>
      </c>
      <c r="CS15" s="43"/>
      <c r="CT15" s="43">
        <v>31.283999999999999</v>
      </c>
    </row>
    <row r="16" spans="1:98" ht="15.6" x14ac:dyDescent="0.3">
      <c r="A16" s="1"/>
      <c r="B16" s="42" t="s">
        <v>803</v>
      </c>
      <c r="C16" s="43"/>
      <c r="D16" s="43"/>
      <c r="E16" s="43">
        <v>41.128500000000003</v>
      </c>
      <c r="F16" s="43">
        <v>10.489000000000001</v>
      </c>
      <c r="G16" s="43"/>
      <c r="H16" s="43"/>
      <c r="I16" s="43"/>
      <c r="J16" s="43"/>
      <c r="K16" s="43">
        <v>19.576699999999999</v>
      </c>
      <c r="L16" s="43">
        <v>26.9712</v>
      </c>
      <c r="M16" s="43">
        <v>15.814399999999999</v>
      </c>
      <c r="N16" s="43">
        <v>13.12</v>
      </c>
      <c r="O16" s="43">
        <v>32.006</v>
      </c>
      <c r="P16" s="43"/>
      <c r="Q16" s="43"/>
      <c r="R16" s="43">
        <v>46.374000000000002</v>
      </c>
      <c r="S16" s="43"/>
      <c r="T16" s="43">
        <v>34.7181</v>
      </c>
      <c r="U16" s="43"/>
      <c r="V16" s="43">
        <v>2.4</v>
      </c>
      <c r="W16" s="43"/>
      <c r="X16" s="43">
        <v>125.56713999999999</v>
      </c>
      <c r="Y16" s="43"/>
      <c r="Z16" s="43">
        <v>5.6145899999999997</v>
      </c>
      <c r="AA16" s="43"/>
      <c r="AB16" s="43"/>
      <c r="AC16" s="43">
        <v>10.17</v>
      </c>
      <c r="AD16" s="43"/>
      <c r="AE16" s="43"/>
      <c r="AF16" s="43">
        <v>2.6</v>
      </c>
      <c r="AG16" s="43"/>
      <c r="AH16" s="43"/>
      <c r="AI16" s="43"/>
      <c r="AJ16" s="43">
        <v>5.2815200000000004</v>
      </c>
      <c r="AK16" s="43">
        <v>0</v>
      </c>
      <c r="AL16" s="43">
        <v>0.99939999999999996</v>
      </c>
      <c r="AM16" s="43">
        <v>52.086640000000003</v>
      </c>
      <c r="AN16" s="43">
        <v>117.85</v>
      </c>
      <c r="AO16" s="43">
        <v>27.858599999999999</v>
      </c>
      <c r="AP16" s="43">
        <v>1.65</v>
      </c>
      <c r="AQ16" s="43">
        <v>165.38</v>
      </c>
      <c r="AR16" s="43"/>
      <c r="AS16" s="43">
        <v>37.481000000000002</v>
      </c>
      <c r="AT16" s="43">
        <v>33.744</v>
      </c>
      <c r="AU16" s="43"/>
      <c r="AV16" s="43">
        <v>193.32615999999999</v>
      </c>
      <c r="AW16" s="43">
        <v>29.281700000000001</v>
      </c>
      <c r="AX16" s="43"/>
      <c r="AY16" s="43"/>
      <c r="AZ16" s="43"/>
      <c r="BA16" s="43">
        <v>2.6</v>
      </c>
      <c r="BB16" s="43"/>
      <c r="BC16" s="43">
        <v>68.529899999999998</v>
      </c>
      <c r="BD16" s="43"/>
      <c r="BE16" s="43">
        <v>24.2</v>
      </c>
      <c r="BF16" s="43"/>
      <c r="BG16" s="43"/>
      <c r="BH16" s="43"/>
      <c r="BI16" s="43">
        <v>9.5351599999999994</v>
      </c>
      <c r="BJ16" s="43"/>
      <c r="BK16" s="43">
        <v>2.76912</v>
      </c>
      <c r="BL16" s="43"/>
      <c r="BM16" s="43"/>
      <c r="BN16" s="43">
        <v>39.661000000000001</v>
      </c>
      <c r="BO16" s="43">
        <v>2.41</v>
      </c>
      <c r="BP16" s="43">
        <v>136.69541000000001</v>
      </c>
      <c r="BQ16" s="43"/>
      <c r="BR16" s="43">
        <v>4.8956999999999997</v>
      </c>
      <c r="BS16" s="43">
        <v>135.46372</v>
      </c>
      <c r="BT16" s="43">
        <v>13.353529999999999</v>
      </c>
      <c r="BU16" s="43"/>
      <c r="BV16" s="43">
        <v>32.423400000000001</v>
      </c>
      <c r="BW16" s="43">
        <v>3.9036599999999999</v>
      </c>
      <c r="BX16" s="43"/>
      <c r="BY16" s="43"/>
      <c r="BZ16" s="43">
        <v>89.877979999999994</v>
      </c>
      <c r="CA16" s="43">
        <v>4.6423899999999998</v>
      </c>
      <c r="CB16" s="43">
        <v>0.35930000000000001</v>
      </c>
      <c r="CC16" s="43">
        <v>0.6</v>
      </c>
      <c r="CD16" s="43">
        <v>28.33062</v>
      </c>
      <c r="CE16" s="43">
        <v>433.93776000000003</v>
      </c>
      <c r="CF16" s="43"/>
      <c r="CG16" s="43">
        <v>161.22380000000001</v>
      </c>
      <c r="CH16" s="43">
        <v>18.213000000000001</v>
      </c>
      <c r="CI16" s="43"/>
      <c r="CJ16" s="43"/>
      <c r="CK16" s="43">
        <v>16.815100000000001</v>
      </c>
      <c r="CL16" s="43">
        <v>4.5616099999999999</v>
      </c>
      <c r="CM16" s="43"/>
      <c r="CN16" s="43"/>
      <c r="CO16" s="43">
        <v>16.493919999999999</v>
      </c>
      <c r="CP16" s="43">
        <v>292.83999999999997</v>
      </c>
      <c r="CQ16" s="43"/>
      <c r="CR16" s="43">
        <v>30.773</v>
      </c>
      <c r="CS16" s="43"/>
      <c r="CT16" s="43">
        <v>31.347000000000001</v>
      </c>
    </row>
    <row r="17" spans="1:98" ht="15.6" x14ac:dyDescent="0.3">
      <c r="A17" s="1"/>
      <c r="B17" s="42" t="s">
        <v>804</v>
      </c>
      <c r="C17" s="43"/>
      <c r="D17" s="43"/>
      <c r="E17" s="43">
        <v>41.4604</v>
      </c>
      <c r="F17" s="43">
        <v>9.5960000000000001</v>
      </c>
      <c r="G17" s="43"/>
      <c r="H17" s="43"/>
      <c r="I17" s="43"/>
      <c r="J17" s="43"/>
      <c r="K17" s="43">
        <v>19.3508</v>
      </c>
      <c r="L17" s="43">
        <v>27.185199999999998</v>
      </c>
      <c r="M17" s="43">
        <v>15.9594</v>
      </c>
      <c r="N17" s="43">
        <v>13.87</v>
      </c>
      <c r="O17" s="43">
        <v>32.451999999999998</v>
      </c>
      <c r="P17" s="43"/>
      <c r="Q17" s="43"/>
      <c r="R17" s="43">
        <v>49.399000000000001</v>
      </c>
      <c r="S17" s="43"/>
      <c r="T17" s="43">
        <v>43.444800000000001</v>
      </c>
      <c r="U17" s="43"/>
      <c r="V17" s="43">
        <v>2.6</v>
      </c>
      <c r="W17" s="43"/>
      <c r="X17" s="43">
        <v>162.44317000000001</v>
      </c>
      <c r="Y17" s="43"/>
      <c r="Z17" s="43">
        <v>6.1843199999999996</v>
      </c>
      <c r="AA17" s="43"/>
      <c r="AB17" s="43"/>
      <c r="AC17" s="43">
        <v>10.45</v>
      </c>
      <c r="AD17" s="43"/>
      <c r="AE17" s="43"/>
      <c r="AF17" s="43">
        <v>2.6</v>
      </c>
      <c r="AG17" s="43"/>
      <c r="AH17" s="43"/>
      <c r="AI17" s="43"/>
      <c r="AJ17" s="43">
        <v>5.03627</v>
      </c>
      <c r="AK17" s="43">
        <v>0</v>
      </c>
      <c r="AL17" s="43">
        <v>1.0012000000000001</v>
      </c>
      <c r="AM17" s="43">
        <v>51.571460000000002</v>
      </c>
      <c r="AN17" s="43">
        <v>118.15</v>
      </c>
      <c r="AO17" s="43">
        <v>28.5732</v>
      </c>
      <c r="AP17" s="43">
        <v>2.1</v>
      </c>
      <c r="AQ17" s="43">
        <v>163.11000000000001</v>
      </c>
      <c r="AR17" s="43"/>
      <c r="AS17" s="43">
        <v>36.07</v>
      </c>
      <c r="AT17" s="43">
        <v>33.417000000000002</v>
      </c>
      <c r="AU17" s="43"/>
      <c r="AV17" s="43">
        <v>193.8793</v>
      </c>
      <c r="AW17" s="43">
        <v>29.582699999999999</v>
      </c>
      <c r="AX17" s="43"/>
      <c r="AY17" s="43"/>
      <c r="AZ17" s="43"/>
      <c r="BA17" s="43">
        <v>2.5</v>
      </c>
      <c r="BB17" s="43"/>
      <c r="BC17" s="43">
        <v>68.419290000000004</v>
      </c>
      <c r="BD17" s="43"/>
      <c r="BE17" s="43">
        <v>24.2</v>
      </c>
      <c r="BF17" s="43"/>
      <c r="BG17" s="43"/>
      <c r="BH17" s="43"/>
      <c r="BI17" s="43">
        <v>9.9250399999999992</v>
      </c>
      <c r="BJ17" s="43"/>
      <c r="BK17" s="43">
        <v>2.6619799999999998</v>
      </c>
      <c r="BL17" s="43"/>
      <c r="BM17" s="43"/>
      <c r="BN17" s="43">
        <v>39.591000000000001</v>
      </c>
      <c r="BO17" s="43">
        <v>2.5</v>
      </c>
      <c r="BP17" s="43">
        <v>139.87300999999999</v>
      </c>
      <c r="BQ17" s="43"/>
      <c r="BR17" s="43">
        <v>4.9604299999999997</v>
      </c>
      <c r="BS17" s="43">
        <v>135.73981000000001</v>
      </c>
      <c r="BT17" s="43">
        <v>12.22813</v>
      </c>
      <c r="BU17" s="43"/>
      <c r="BV17" s="43">
        <v>32.988399999999999</v>
      </c>
      <c r="BW17" s="43">
        <v>4.3754099999999996</v>
      </c>
      <c r="BX17" s="43"/>
      <c r="BY17" s="43"/>
      <c r="BZ17" s="43">
        <v>88.990769999999998</v>
      </c>
      <c r="CA17" s="43">
        <v>4.6407100000000003</v>
      </c>
      <c r="CB17" s="43">
        <v>0.35520000000000002</v>
      </c>
      <c r="CC17" s="43">
        <v>0.5</v>
      </c>
      <c r="CD17" s="43">
        <v>28.237259999999999</v>
      </c>
      <c r="CE17" s="43">
        <v>432.77413000000001</v>
      </c>
      <c r="CF17" s="43"/>
      <c r="CG17" s="43">
        <v>156.53440000000001</v>
      </c>
      <c r="CH17" s="43">
        <v>18.239000000000001</v>
      </c>
      <c r="CI17" s="43"/>
      <c r="CJ17" s="43"/>
      <c r="CK17" s="43">
        <v>16.6648</v>
      </c>
      <c r="CL17" s="43">
        <v>4.5683999999999996</v>
      </c>
      <c r="CM17" s="43"/>
      <c r="CN17" s="43"/>
      <c r="CO17" s="43">
        <v>16.153639999999999</v>
      </c>
      <c r="CP17" s="43">
        <v>298.3</v>
      </c>
      <c r="CQ17" s="43"/>
      <c r="CR17" s="43">
        <v>30.74</v>
      </c>
      <c r="CS17" s="43"/>
      <c r="CT17" s="43">
        <v>31.672000000000001</v>
      </c>
    </row>
    <row r="18" spans="1:98" ht="15.6" x14ac:dyDescent="0.3">
      <c r="A18" s="1"/>
      <c r="B18" s="42" t="s">
        <v>805</v>
      </c>
      <c r="C18" s="43"/>
      <c r="D18" s="43"/>
      <c r="E18" s="43">
        <v>38.395099999999999</v>
      </c>
      <c r="F18" s="43">
        <v>8.8989999999999991</v>
      </c>
      <c r="G18" s="43"/>
      <c r="H18" s="43"/>
      <c r="I18" s="43"/>
      <c r="J18" s="43"/>
      <c r="K18" s="43">
        <v>20.540600000000001</v>
      </c>
      <c r="L18" s="43">
        <v>27.129200000000001</v>
      </c>
      <c r="M18" s="43">
        <v>16.212199999999999</v>
      </c>
      <c r="N18" s="43">
        <v>13.35</v>
      </c>
      <c r="O18" s="43">
        <v>32.158000000000001</v>
      </c>
      <c r="P18" s="43"/>
      <c r="Q18" s="43"/>
      <c r="R18" s="43">
        <v>49.475000000000001</v>
      </c>
      <c r="S18" s="43"/>
      <c r="T18" s="43">
        <v>39.309699999999999</v>
      </c>
      <c r="U18" s="43"/>
      <c r="V18" s="43">
        <v>3.8</v>
      </c>
      <c r="W18" s="43"/>
      <c r="X18" s="43">
        <v>139.70078000000001</v>
      </c>
      <c r="Y18" s="43"/>
      <c r="Z18" s="43">
        <v>6.0553100000000004</v>
      </c>
      <c r="AA18" s="43"/>
      <c r="AB18" s="43"/>
      <c r="AC18" s="43">
        <v>10.61</v>
      </c>
      <c r="AD18" s="43"/>
      <c r="AE18" s="43"/>
      <c r="AF18" s="43">
        <v>2.5</v>
      </c>
      <c r="AG18" s="43"/>
      <c r="AH18" s="43"/>
      <c r="AI18" s="43"/>
      <c r="AJ18" s="43">
        <v>5.0886500000000003</v>
      </c>
      <c r="AK18" s="43">
        <v>0</v>
      </c>
      <c r="AL18" s="43">
        <v>1.0134000000000001</v>
      </c>
      <c r="AM18" s="43">
        <v>49.984479999999998</v>
      </c>
      <c r="AN18" s="43">
        <v>118.4</v>
      </c>
      <c r="AO18" s="43">
        <v>28.229399999999998</v>
      </c>
      <c r="AP18" s="43">
        <v>1.93</v>
      </c>
      <c r="AQ18" s="43">
        <v>163.1</v>
      </c>
      <c r="AR18" s="43"/>
      <c r="AS18" s="43">
        <v>35.444000000000003</v>
      </c>
      <c r="AT18" s="43">
        <v>33.345999999999997</v>
      </c>
      <c r="AU18" s="43"/>
      <c r="AV18" s="43">
        <v>191.51571000000001</v>
      </c>
      <c r="AW18" s="43">
        <v>28.5581</v>
      </c>
      <c r="AX18" s="43"/>
      <c r="AY18" s="43"/>
      <c r="AZ18" s="43"/>
      <c r="BA18" s="43">
        <v>2.6</v>
      </c>
      <c r="BB18" s="43"/>
      <c r="BC18" s="43">
        <v>68.06953</v>
      </c>
      <c r="BD18" s="43"/>
      <c r="BE18" s="43">
        <v>24.2</v>
      </c>
      <c r="BF18" s="43"/>
      <c r="BG18" s="43"/>
      <c r="BH18" s="43"/>
      <c r="BI18" s="43">
        <v>9.8043399999999998</v>
      </c>
      <c r="BJ18" s="43"/>
      <c r="BK18" s="43">
        <v>2.8152300000000001</v>
      </c>
      <c r="BL18" s="43"/>
      <c r="BM18" s="43"/>
      <c r="BN18" s="43">
        <v>37.353000000000002</v>
      </c>
      <c r="BO18" s="43">
        <v>2.4</v>
      </c>
      <c r="BP18" s="43">
        <v>130.05975000000001</v>
      </c>
      <c r="BQ18" s="43"/>
      <c r="BR18" s="43">
        <v>4.9434699999999996</v>
      </c>
      <c r="BS18" s="43">
        <v>135.22604999999999</v>
      </c>
      <c r="BT18" s="43">
        <v>12.829179999999999</v>
      </c>
      <c r="BU18" s="43"/>
      <c r="BV18" s="43">
        <v>33.027299999999997</v>
      </c>
      <c r="BW18" s="43">
        <v>3.85894</v>
      </c>
      <c r="BX18" s="43"/>
      <c r="BY18" s="43"/>
      <c r="BZ18" s="43">
        <v>88.438239999999993</v>
      </c>
      <c r="CA18" s="43">
        <v>4.6718900000000003</v>
      </c>
      <c r="CB18" s="43">
        <v>0.3543</v>
      </c>
      <c r="CC18" s="43">
        <v>0.57999999999999996</v>
      </c>
      <c r="CD18" s="43">
        <v>28.980930000000001</v>
      </c>
      <c r="CE18" s="43">
        <v>429.61788999999999</v>
      </c>
      <c r="CF18" s="43"/>
      <c r="CG18" s="43">
        <v>161.8682</v>
      </c>
      <c r="CH18" s="43">
        <v>18.254000000000001</v>
      </c>
      <c r="CI18" s="43"/>
      <c r="CJ18" s="43"/>
      <c r="CK18" s="43">
        <v>16.054200000000002</v>
      </c>
      <c r="CL18" s="43">
        <v>4.6206500000000004</v>
      </c>
      <c r="CM18" s="43"/>
      <c r="CN18" s="43"/>
      <c r="CO18" s="43">
        <v>14.504960000000001</v>
      </c>
      <c r="CP18" s="43">
        <v>296.14</v>
      </c>
      <c r="CQ18" s="43"/>
      <c r="CR18" s="43">
        <v>30.786000000000001</v>
      </c>
      <c r="CS18" s="43"/>
      <c r="CT18" s="43">
        <v>31.085000000000001</v>
      </c>
    </row>
    <row r="19" spans="1:98" ht="15.6" x14ac:dyDescent="0.3">
      <c r="A19" s="1"/>
      <c r="B19" s="42" t="s">
        <v>806</v>
      </c>
      <c r="C19" s="43"/>
      <c r="D19" s="43"/>
      <c r="E19" s="43">
        <v>38.596400000000003</v>
      </c>
      <c r="F19" s="43">
        <v>8.4410000000000007</v>
      </c>
      <c r="G19" s="43"/>
      <c r="H19" s="43"/>
      <c r="I19" s="43"/>
      <c r="J19" s="43"/>
      <c r="K19" s="43">
        <v>20.803899999999999</v>
      </c>
      <c r="L19" s="43">
        <v>27.654800000000002</v>
      </c>
      <c r="M19" s="43">
        <v>15.7644</v>
      </c>
      <c r="N19" s="43">
        <v>13.41</v>
      </c>
      <c r="O19" s="43">
        <v>31.452000000000002</v>
      </c>
      <c r="P19" s="43"/>
      <c r="Q19" s="43"/>
      <c r="R19" s="43">
        <v>49.396999999999998</v>
      </c>
      <c r="S19" s="43"/>
      <c r="T19" s="43">
        <v>48.822699999999998</v>
      </c>
      <c r="U19" s="43"/>
      <c r="V19" s="43">
        <v>4.5999999999999996</v>
      </c>
      <c r="W19" s="43"/>
      <c r="X19" s="43">
        <v>109.72087000000001</v>
      </c>
      <c r="Y19" s="43"/>
      <c r="Z19" s="43">
        <v>6.2065299999999999</v>
      </c>
      <c r="AA19" s="43"/>
      <c r="AB19" s="43"/>
      <c r="AC19" s="43">
        <v>10.49</v>
      </c>
      <c r="AD19" s="43"/>
      <c r="AE19" s="43"/>
      <c r="AF19" s="43">
        <v>2.2000000000000002</v>
      </c>
      <c r="AG19" s="43"/>
      <c r="AH19" s="43"/>
      <c r="AI19" s="43"/>
      <c r="AJ19" s="43">
        <v>5.1020799999999999</v>
      </c>
      <c r="AK19" s="43">
        <v>0</v>
      </c>
      <c r="AL19" s="43">
        <v>1.0651999999999999</v>
      </c>
      <c r="AM19" s="43">
        <v>50.738959999999999</v>
      </c>
      <c r="AN19" s="43">
        <v>118.59</v>
      </c>
      <c r="AO19" s="43">
        <v>22.840900000000001</v>
      </c>
      <c r="AP19" s="43">
        <v>1.54</v>
      </c>
      <c r="AQ19" s="43">
        <v>163.19</v>
      </c>
      <c r="AR19" s="43"/>
      <c r="AS19" s="43">
        <v>34.332000000000001</v>
      </c>
      <c r="AT19" s="43">
        <v>33.585000000000001</v>
      </c>
      <c r="AU19" s="43"/>
      <c r="AV19" s="43">
        <v>193.68938</v>
      </c>
      <c r="AW19" s="43">
        <v>27.232299999999999</v>
      </c>
      <c r="AX19" s="43"/>
      <c r="AY19" s="43"/>
      <c r="AZ19" s="43"/>
      <c r="BA19" s="43">
        <v>2.5</v>
      </c>
      <c r="BB19" s="43"/>
      <c r="BC19" s="43">
        <v>67.506280000000004</v>
      </c>
      <c r="BD19" s="43"/>
      <c r="BE19" s="43">
        <v>24.2</v>
      </c>
      <c r="BF19" s="43"/>
      <c r="BG19" s="43"/>
      <c r="BH19" s="43"/>
      <c r="BI19" s="43">
        <v>9.8904999999999994</v>
      </c>
      <c r="BJ19" s="43"/>
      <c r="BK19" s="43">
        <v>2.9276800000000001</v>
      </c>
      <c r="BL19" s="43"/>
      <c r="BM19" s="43"/>
      <c r="BN19" s="43">
        <v>35.771000000000001</v>
      </c>
      <c r="BO19" s="43">
        <v>2.41</v>
      </c>
      <c r="BP19" s="43">
        <v>84.804929999999999</v>
      </c>
      <c r="BQ19" s="43"/>
      <c r="BR19" s="43">
        <v>4.7450000000000001</v>
      </c>
      <c r="BS19" s="43">
        <v>134.91717</v>
      </c>
      <c r="BT19" s="43">
        <v>12.96904</v>
      </c>
      <c r="BU19" s="43"/>
      <c r="BV19" s="43">
        <v>31.715</v>
      </c>
      <c r="BW19" s="43">
        <v>3.6508500000000002</v>
      </c>
      <c r="BX19" s="43"/>
      <c r="BY19" s="43"/>
      <c r="BZ19" s="43">
        <v>87.052859999999995</v>
      </c>
      <c r="CA19" s="43">
        <v>4.64072</v>
      </c>
      <c r="CB19" s="43">
        <v>0.3609</v>
      </c>
      <c r="CC19" s="43">
        <v>0.61</v>
      </c>
      <c r="CD19" s="43">
        <v>27.636230000000001</v>
      </c>
      <c r="CE19" s="43">
        <v>434.50657999999999</v>
      </c>
      <c r="CF19" s="43"/>
      <c r="CG19" s="43">
        <v>155.83359999999999</v>
      </c>
      <c r="CH19" s="43">
        <v>18.053000000000001</v>
      </c>
      <c r="CI19" s="43"/>
      <c r="CJ19" s="43"/>
      <c r="CK19" s="43">
        <v>15.6921</v>
      </c>
      <c r="CL19" s="43">
        <v>4.5255400000000003</v>
      </c>
      <c r="CM19" s="43"/>
      <c r="CN19" s="43"/>
      <c r="CO19" s="43">
        <v>14.74593</v>
      </c>
      <c r="CP19" s="43">
        <v>294.27</v>
      </c>
      <c r="CQ19" s="43"/>
      <c r="CR19" s="43">
        <v>30.702999999999999</v>
      </c>
      <c r="CS19" s="43"/>
      <c r="CT19" s="43">
        <v>30.193999999999999</v>
      </c>
    </row>
    <row r="20" spans="1:98" ht="15.6" x14ac:dyDescent="0.3">
      <c r="A20" s="1"/>
      <c r="B20" s="42" t="s">
        <v>807</v>
      </c>
      <c r="C20" s="43"/>
      <c r="D20" s="43"/>
      <c r="E20" s="43">
        <v>37.6678</v>
      </c>
      <c r="F20" s="43">
        <v>7.9169999999999998</v>
      </c>
      <c r="G20" s="43"/>
      <c r="H20" s="43"/>
      <c r="I20" s="43"/>
      <c r="J20" s="43"/>
      <c r="K20" s="43">
        <v>21.328600000000002</v>
      </c>
      <c r="L20" s="43">
        <v>27.6465</v>
      </c>
      <c r="M20" s="43">
        <v>14.9696</v>
      </c>
      <c r="N20" s="43">
        <v>13.38</v>
      </c>
      <c r="O20" s="43">
        <v>30.76</v>
      </c>
      <c r="P20" s="43"/>
      <c r="Q20" s="43"/>
      <c r="R20" s="43">
        <v>49.536000000000001</v>
      </c>
      <c r="S20" s="43"/>
      <c r="T20" s="43">
        <v>45.488399999999999</v>
      </c>
      <c r="U20" s="43"/>
      <c r="V20" s="43">
        <v>4</v>
      </c>
      <c r="W20" s="43"/>
      <c r="X20" s="43">
        <v>126.11879999999999</v>
      </c>
      <c r="Y20" s="43"/>
      <c r="Z20" s="43">
        <v>6.2734199999999998</v>
      </c>
      <c r="AA20" s="43"/>
      <c r="AB20" s="43"/>
      <c r="AC20" s="43">
        <v>14.16</v>
      </c>
      <c r="AD20" s="43"/>
      <c r="AE20" s="43"/>
      <c r="AF20" s="43">
        <v>1.3</v>
      </c>
      <c r="AG20" s="43"/>
      <c r="AH20" s="43"/>
      <c r="AI20" s="43"/>
      <c r="AJ20" s="43">
        <v>5.0694299999999997</v>
      </c>
      <c r="AK20" s="43">
        <v>0</v>
      </c>
      <c r="AL20" s="43">
        <v>1.121</v>
      </c>
      <c r="AM20" s="43">
        <v>49.959220000000002</v>
      </c>
      <c r="AN20" s="43">
        <v>114.89</v>
      </c>
      <c r="AO20" s="43">
        <v>22.4252</v>
      </c>
      <c r="AP20" s="43">
        <v>0.55000000000000004</v>
      </c>
      <c r="AQ20" s="43">
        <v>164.87</v>
      </c>
      <c r="AR20" s="43"/>
      <c r="AS20" s="43">
        <v>34</v>
      </c>
      <c r="AT20" s="43">
        <v>33.862000000000002</v>
      </c>
      <c r="AU20" s="43"/>
      <c r="AV20" s="43">
        <v>193.71952999999999</v>
      </c>
      <c r="AW20" s="43">
        <v>26.800699999999999</v>
      </c>
      <c r="AX20" s="43"/>
      <c r="AY20" s="43"/>
      <c r="AZ20" s="43"/>
      <c r="BA20" s="43">
        <v>2.5</v>
      </c>
      <c r="BB20" s="43"/>
      <c r="BC20" s="43">
        <v>67.710340000000002</v>
      </c>
      <c r="BD20" s="43"/>
      <c r="BE20" s="43">
        <v>24.2</v>
      </c>
      <c r="BF20" s="43"/>
      <c r="BG20" s="43"/>
      <c r="BH20" s="43"/>
      <c r="BI20" s="43">
        <v>9.9039900000000003</v>
      </c>
      <c r="BJ20" s="43"/>
      <c r="BK20" s="43">
        <v>2.9512800000000001</v>
      </c>
      <c r="BL20" s="43"/>
      <c r="BM20" s="43"/>
      <c r="BN20" s="43">
        <v>33.216000000000001</v>
      </c>
      <c r="BO20" s="43">
        <v>2.4500000000000002</v>
      </c>
      <c r="BP20" s="43">
        <v>42.595660000000002</v>
      </c>
      <c r="BQ20" s="43"/>
      <c r="BR20" s="43">
        <v>4.8788</v>
      </c>
      <c r="BS20" s="43">
        <v>133.75697</v>
      </c>
      <c r="BT20" s="43">
        <v>12.62871</v>
      </c>
      <c r="BU20" s="43"/>
      <c r="BV20" s="43">
        <v>28.532800000000002</v>
      </c>
      <c r="BW20" s="43">
        <v>3.6075599999999999</v>
      </c>
      <c r="BX20" s="43"/>
      <c r="BY20" s="43"/>
      <c r="BZ20" s="43">
        <v>86.489760000000004</v>
      </c>
      <c r="CA20" s="43">
        <v>4.6450899999999997</v>
      </c>
      <c r="CB20" s="43">
        <v>0.378</v>
      </c>
      <c r="CC20" s="43">
        <v>0.6</v>
      </c>
      <c r="CD20" s="43">
        <v>28.06701</v>
      </c>
      <c r="CE20" s="43">
        <v>434.18671999999998</v>
      </c>
      <c r="CF20" s="43"/>
      <c r="CG20" s="43">
        <v>152.57990000000001</v>
      </c>
      <c r="CH20" s="43">
        <v>17.573</v>
      </c>
      <c r="CI20" s="43"/>
      <c r="CJ20" s="43"/>
      <c r="CK20" s="43">
        <v>15.5115</v>
      </c>
      <c r="CL20" s="43">
        <v>4.5208599999999999</v>
      </c>
      <c r="CM20" s="43"/>
      <c r="CN20" s="43"/>
      <c r="CO20" s="43">
        <v>13.75543</v>
      </c>
      <c r="CP20" s="43">
        <v>294.27</v>
      </c>
      <c r="CQ20" s="43"/>
      <c r="CR20" s="43">
        <v>30.504000000000001</v>
      </c>
      <c r="CS20" s="43"/>
      <c r="CT20" s="43">
        <v>26.856999999999999</v>
      </c>
    </row>
    <row r="21" spans="1:98" ht="15.6" x14ac:dyDescent="0.3">
      <c r="A21" s="1"/>
      <c r="B21" s="42" t="s">
        <v>808</v>
      </c>
      <c r="C21" s="43"/>
      <c r="D21" s="43"/>
      <c r="E21" s="43">
        <v>36.253999999999998</v>
      </c>
      <c r="F21" s="43">
        <v>8.1560000000000006</v>
      </c>
      <c r="G21" s="43"/>
      <c r="H21" s="43"/>
      <c r="I21" s="43"/>
      <c r="J21" s="43"/>
      <c r="K21" s="43">
        <v>20.958300000000001</v>
      </c>
      <c r="L21" s="43">
        <v>27.6037</v>
      </c>
      <c r="M21" s="43">
        <v>12.1945</v>
      </c>
      <c r="N21" s="43">
        <v>13.43</v>
      </c>
      <c r="O21" s="43">
        <v>30.17</v>
      </c>
      <c r="P21" s="43"/>
      <c r="Q21" s="43"/>
      <c r="R21" s="43">
        <v>49.17</v>
      </c>
      <c r="S21" s="43"/>
      <c r="T21" s="43">
        <v>33.750599999999999</v>
      </c>
      <c r="U21" s="43"/>
      <c r="V21" s="43">
        <v>3.5</v>
      </c>
      <c r="W21" s="43"/>
      <c r="X21" s="43">
        <v>167.87414000000001</v>
      </c>
      <c r="Y21" s="43"/>
      <c r="Z21" s="43">
        <v>6.8018799999999997</v>
      </c>
      <c r="AA21" s="43"/>
      <c r="AB21" s="43"/>
      <c r="AC21" s="43">
        <v>14.85</v>
      </c>
      <c r="AD21" s="43"/>
      <c r="AE21" s="43"/>
      <c r="AF21" s="43">
        <v>1.7</v>
      </c>
      <c r="AG21" s="43"/>
      <c r="AH21" s="43"/>
      <c r="AI21" s="43"/>
      <c r="AJ21" s="43">
        <v>4.9555300000000004</v>
      </c>
      <c r="AK21" s="43">
        <v>0</v>
      </c>
      <c r="AL21" s="43">
        <v>1.2263999999999999</v>
      </c>
      <c r="AM21" s="43">
        <v>45.663060000000002</v>
      </c>
      <c r="AN21" s="43">
        <v>112.58</v>
      </c>
      <c r="AO21" s="43">
        <v>23.061699999999998</v>
      </c>
      <c r="AP21" s="43">
        <v>0.91</v>
      </c>
      <c r="AQ21" s="43">
        <v>162</v>
      </c>
      <c r="AR21" s="43"/>
      <c r="AS21" s="43">
        <v>31.298999999999999</v>
      </c>
      <c r="AT21" s="43">
        <v>34.323999999999998</v>
      </c>
      <c r="AU21" s="43"/>
      <c r="AV21" s="43">
        <v>193.59972999999999</v>
      </c>
      <c r="AW21" s="43">
        <v>25.700900000000001</v>
      </c>
      <c r="AX21" s="43"/>
      <c r="AY21" s="43"/>
      <c r="AZ21" s="43"/>
      <c r="BA21" s="43">
        <v>2.4</v>
      </c>
      <c r="BB21" s="43"/>
      <c r="BC21" s="43">
        <v>67.669989999999999</v>
      </c>
      <c r="BD21" s="43"/>
      <c r="BE21" s="43">
        <v>24.4</v>
      </c>
      <c r="BF21" s="43"/>
      <c r="BG21" s="43"/>
      <c r="BH21" s="43"/>
      <c r="BI21" s="43">
        <v>9.7301099999999998</v>
      </c>
      <c r="BJ21" s="43"/>
      <c r="BK21" s="43">
        <v>3.45913</v>
      </c>
      <c r="BL21" s="43"/>
      <c r="BM21" s="43"/>
      <c r="BN21" s="43">
        <v>33.253</v>
      </c>
      <c r="BO21" s="43">
        <v>1.95</v>
      </c>
      <c r="BP21" s="43">
        <v>38.593310000000002</v>
      </c>
      <c r="BQ21" s="43"/>
      <c r="BR21" s="43">
        <v>4.8168800000000003</v>
      </c>
      <c r="BS21" s="43">
        <v>125.25096000000001</v>
      </c>
      <c r="BT21" s="43">
        <v>10.85017</v>
      </c>
      <c r="BU21" s="43"/>
      <c r="BV21" s="43">
        <v>29.173500000000001</v>
      </c>
      <c r="BW21" s="43">
        <v>3.8024800000000001</v>
      </c>
      <c r="BX21" s="43"/>
      <c r="BY21" s="43"/>
      <c r="BZ21" s="43">
        <v>86.677800000000005</v>
      </c>
      <c r="CA21" s="43">
        <v>4.6884899999999998</v>
      </c>
      <c r="CB21" s="43">
        <v>0.37919999999999998</v>
      </c>
      <c r="CC21" s="43">
        <v>0.62</v>
      </c>
      <c r="CD21" s="43">
        <v>25.602209999999999</v>
      </c>
      <c r="CE21" s="43">
        <v>435.02042</v>
      </c>
      <c r="CF21" s="43"/>
      <c r="CG21" s="43">
        <v>147.44649999999999</v>
      </c>
      <c r="CH21" s="43">
        <v>17.209</v>
      </c>
      <c r="CI21" s="43"/>
      <c r="CJ21" s="43"/>
      <c r="CK21" s="43">
        <v>15.215</v>
      </c>
      <c r="CL21" s="43">
        <v>4.4667599999999998</v>
      </c>
      <c r="CM21" s="43"/>
      <c r="CN21" s="43"/>
      <c r="CO21" s="43">
        <v>13.32277</v>
      </c>
      <c r="CP21" s="43">
        <v>285.01</v>
      </c>
      <c r="CQ21" s="43"/>
      <c r="CR21" s="43">
        <v>30.414000000000001</v>
      </c>
      <c r="CS21" s="43"/>
      <c r="CT21" s="43">
        <v>19.417999999999999</v>
      </c>
    </row>
    <row r="22" spans="1:98" ht="15.6" x14ac:dyDescent="0.3">
      <c r="A22" s="1"/>
      <c r="B22" s="42" t="s">
        <v>809</v>
      </c>
      <c r="C22" s="43"/>
      <c r="D22" s="43"/>
      <c r="E22" s="43">
        <v>28.956199999999999</v>
      </c>
      <c r="F22" s="43">
        <v>9.0860000000000003</v>
      </c>
      <c r="G22" s="43"/>
      <c r="H22" s="43"/>
      <c r="I22" s="43"/>
      <c r="J22" s="43"/>
      <c r="K22" s="43">
        <v>20.816700000000001</v>
      </c>
      <c r="L22" s="43">
        <v>27.268000000000001</v>
      </c>
      <c r="M22" s="43">
        <v>11.5891</v>
      </c>
      <c r="N22" s="43">
        <v>13.37</v>
      </c>
      <c r="O22" s="43">
        <v>30.34</v>
      </c>
      <c r="P22" s="43"/>
      <c r="Q22" s="43"/>
      <c r="R22" s="43">
        <v>48.99</v>
      </c>
      <c r="S22" s="43"/>
      <c r="T22" s="43">
        <v>37.676900000000003</v>
      </c>
      <c r="U22" s="43"/>
      <c r="V22" s="43">
        <v>3.2</v>
      </c>
      <c r="W22" s="43"/>
      <c r="X22" s="43">
        <v>153.12438</v>
      </c>
      <c r="Y22" s="43"/>
      <c r="Z22" s="43">
        <v>7.0635500000000002</v>
      </c>
      <c r="AA22" s="43"/>
      <c r="AB22" s="43"/>
      <c r="AC22" s="43">
        <v>14.98</v>
      </c>
      <c r="AD22" s="43"/>
      <c r="AE22" s="43"/>
      <c r="AF22" s="43">
        <v>2.4</v>
      </c>
      <c r="AG22" s="43"/>
      <c r="AH22" s="43"/>
      <c r="AI22" s="43"/>
      <c r="AJ22" s="43">
        <v>4.7631500000000004</v>
      </c>
      <c r="AK22" s="43">
        <v>0</v>
      </c>
      <c r="AL22" s="43">
        <v>1.3960999999999999</v>
      </c>
      <c r="AM22" s="43">
        <v>48.12847</v>
      </c>
      <c r="AN22" s="43">
        <v>116.89</v>
      </c>
      <c r="AO22" s="43">
        <v>27.158200000000001</v>
      </c>
      <c r="AP22" s="43">
        <v>0.73</v>
      </c>
      <c r="AQ22" s="43">
        <v>163.16</v>
      </c>
      <c r="AR22" s="43"/>
      <c r="AS22" s="43">
        <v>31.963000000000001</v>
      </c>
      <c r="AT22" s="43">
        <v>34.390999999999998</v>
      </c>
      <c r="AU22" s="43"/>
      <c r="AV22" s="43">
        <v>193.34127000000001</v>
      </c>
      <c r="AW22" s="43">
        <v>26.0685</v>
      </c>
      <c r="AX22" s="43"/>
      <c r="AY22" s="43"/>
      <c r="AZ22" s="43"/>
      <c r="BA22" s="43">
        <v>2.4</v>
      </c>
      <c r="BB22" s="43"/>
      <c r="BC22" s="43">
        <v>67.33887</v>
      </c>
      <c r="BD22" s="43"/>
      <c r="BE22" s="43">
        <v>24.4</v>
      </c>
      <c r="BF22" s="43"/>
      <c r="BG22" s="43"/>
      <c r="BH22" s="43"/>
      <c r="BI22" s="43">
        <v>9.5208600000000008</v>
      </c>
      <c r="BJ22" s="43"/>
      <c r="BK22" s="43">
        <v>3.8397700000000001</v>
      </c>
      <c r="BL22" s="43"/>
      <c r="BM22" s="43"/>
      <c r="BN22" s="43">
        <v>33.412999999999997</v>
      </c>
      <c r="BO22" s="43">
        <v>2.4300000000000002</v>
      </c>
      <c r="BP22" s="43">
        <v>46.495109999999997</v>
      </c>
      <c r="BQ22" s="43"/>
      <c r="BR22" s="43">
        <v>4.9800800000000001</v>
      </c>
      <c r="BS22" s="43">
        <v>127.53175</v>
      </c>
      <c r="BT22" s="43">
        <v>11.100479999999999</v>
      </c>
      <c r="BU22" s="43"/>
      <c r="BV22" s="43">
        <v>30.099</v>
      </c>
      <c r="BW22" s="43">
        <v>3.7307000000000001</v>
      </c>
      <c r="BX22" s="43"/>
      <c r="BY22" s="43"/>
      <c r="BZ22" s="43">
        <v>88.142250000000004</v>
      </c>
      <c r="CA22" s="43">
        <v>4.67035</v>
      </c>
      <c r="CB22" s="43">
        <v>0.43309999999999998</v>
      </c>
      <c r="CC22" s="43">
        <v>0.59</v>
      </c>
      <c r="CD22" s="43">
        <v>25.52111</v>
      </c>
      <c r="CE22" s="43">
        <v>436.39422999999999</v>
      </c>
      <c r="CF22" s="43"/>
      <c r="CG22" s="43">
        <v>157.92169999999999</v>
      </c>
      <c r="CH22" s="43">
        <v>17.193000000000001</v>
      </c>
      <c r="CI22" s="43"/>
      <c r="CJ22" s="43"/>
      <c r="CK22" s="43">
        <v>15.1402</v>
      </c>
      <c r="CL22" s="43">
        <v>4.4448100000000004</v>
      </c>
      <c r="CM22" s="43"/>
      <c r="CN22" s="43"/>
      <c r="CO22" s="43">
        <v>13.57207</v>
      </c>
      <c r="CP22" s="43">
        <v>275.97000000000003</v>
      </c>
      <c r="CQ22" s="43"/>
      <c r="CR22" s="43">
        <v>30.349</v>
      </c>
      <c r="CS22" s="43"/>
      <c r="CT22" s="43">
        <v>7.742</v>
      </c>
    </row>
    <row r="23" spans="1:98" ht="15.6" x14ac:dyDescent="0.3">
      <c r="A23" s="1"/>
      <c r="B23" s="42" t="s">
        <v>810</v>
      </c>
      <c r="C23" s="43"/>
      <c r="D23" s="43"/>
      <c r="E23" s="43">
        <v>30.052399999999999</v>
      </c>
      <c r="F23" s="43">
        <v>10.363</v>
      </c>
      <c r="G23" s="43"/>
      <c r="H23" s="43"/>
      <c r="I23" s="43"/>
      <c r="J23" s="43"/>
      <c r="K23" s="43">
        <v>20.828199999999999</v>
      </c>
      <c r="L23" s="43">
        <v>26.8398</v>
      </c>
      <c r="M23" s="43">
        <v>11.182</v>
      </c>
      <c r="N23" s="43">
        <v>13.36</v>
      </c>
      <c r="O23" s="43">
        <v>30.084</v>
      </c>
      <c r="P23" s="43"/>
      <c r="Q23" s="43"/>
      <c r="R23" s="43">
        <v>49.307000000000002</v>
      </c>
      <c r="S23" s="43"/>
      <c r="T23" s="43">
        <v>47.069299999999998</v>
      </c>
      <c r="U23" s="43"/>
      <c r="V23" s="43">
        <v>2.8</v>
      </c>
      <c r="W23" s="43"/>
      <c r="X23" s="43">
        <v>153.40277</v>
      </c>
      <c r="Y23" s="43"/>
      <c r="Z23" s="43">
        <v>7.37235</v>
      </c>
      <c r="AA23" s="43"/>
      <c r="AB23" s="43"/>
      <c r="AC23" s="43">
        <v>14.85</v>
      </c>
      <c r="AD23" s="43"/>
      <c r="AE23" s="43"/>
      <c r="AF23" s="43">
        <v>2.2000000000000002</v>
      </c>
      <c r="AG23" s="43"/>
      <c r="AH23" s="43"/>
      <c r="AI23" s="43"/>
      <c r="AJ23" s="43">
        <v>4.8320100000000004</v>
      </c>
      <c r="AK23" s="43">
        <v>0</v>
      </c>
      <c r="AL23" s="43">
        <v>1.6273</v>
      </c>
      <c r="AM23" s="43">
        <v>49.74971</v>
      </c>
      <c r="AN23" s="43">
        <v>116.81</v>
      </c>
      <c r="AO23" s="43">
        <v>27.592500000000001</v>
      </c>
      <c r="AP23" s="43">
        <v>0.73</v>
      </c>
      <c r="AQ23" s="43">
        <v>159.71</v>
      </c>
      <c r="AR23" s="43"/>
      <c r="AS23" s="43">
        <v>33.216999999999999</v>
      </c>
      <c r="AT23" s="43">
        <v>34.997999999999998</v>
      </c>
      <c r="AU23" s="43"/>
      <c r="AV23" s="43">
        <v>191.3038</v>
      </c>
      <c r="AW23" s="43">
        <v>26.364000000000001</v>
      </c>
      <c r="AX23" s="43"/>
      <c r="AY23" s="43"/>
      <c r="AZ23" s="43"/>
      <c r="BA23" s="43">
        <v>2.5</v>
      </c>
      <c r="BB23" s="43"/>
      <c r="BC23" s="43">
        <v>67.266840000000002</v>
      </c>
      <c r="BD23" s="43"/>
      <c r="BE23" s="43">
        <v>24.4</v>
      </c>
      <c r="BF23" s="43"/>
      <c r="BG23" s="43"/>
      <c r="BH23" s="43"/>
      <c r="BI23" s="43">
        <v>9.6796699999999998</v>
      </c>
      <c r="BJ23" s="43"/>
      <c r="BK23" s="43">
        <v>3.8074400000000002</v>
      </c>
      <c r="BL23" s="43"/>
      <c r="BM23" s="43"/>
      <c r="BN23" s="43">
        <v>33.085999999999999</v>
      </c>
      <c r="BO23" s="43">
        <v>2.52</v>
      </c>
      <c r="BP23" s="43">
        <v>51.74671</v>
      </c>
      <c r="BQ23" s="43"/>
      <c r="BR23" s="43">
        <v>4.8276199999999996</v>
      </c>
      <c r="BS23" s="43">
        <v>133.63369</v>
      </c>
      <c r="BT23" s="43">
        <v>11.35952</v>
      </c>
      <c r="BU23" s="43"/>
      <c r="BV23" s="43">
        <v>30.663799999999998</v>
      </c>
      <c r="BW23" s="43">
        <v>3.7307000000000001</v>
      </c>
      <c r="BX23" s="43"/>
      <c r="BY23" s="43"/>
      <c r="BZ23" s="43">
        <v>88.643900000000002</v>
      </c>
      <c r="CA23" s="43">
        <v>4.6752399999999996</v>
      </c>
      <c r="CB23" s="43">
        <v>0.4698</v>
      </c>
      <c r="CC23" s="43">
        <v>0.54</v>
      </c>
      <c r="CD23" s="43">
        <v>26.807849999999998</v>
      </c>
      <c r="CE23" s="43">
        <v>426.17811999999998</v>
      </c>
      <c r="CF23" s="43"/>
      <c r="CG23" s="43">
        <v>154.87899999999999</v>
      </c>
      <c r="CH23" s="43">
        <v>17.46</v>
      </c>
      <c r="CI23" s="43"/>
      <c r="CJ23" s="43"/>
      <c r="CK23" s="43">
        <v>15.3056</v>
      </c>
      <c r="CL23" s="43">
        <v>4.4777899999999997</v>
      </c>
      <c r="CM23" s="43"/>
      <c r="CN23" s="43"/>
      <c r="CO23" s="43">
        <v>13.901719999999999</v>
      </c>
      <c r="CP23" s="43">
        <v>272.56</v>
      </c>
      <c r="CQ23" s="43"/>
      <c r="CR23" s="43">
        <v>31.1</v>
      </c>
      <c r="CS23" s="43"/>
      <c r="CT23" s="43">
        <v>0.90900000000000003</v>
      </c>
    </row>
    <row r="24" spans="1:98" ht="15.6" x14ac:dyDescent="0.3">
      <c r="A24" s="1"/>
      <c r="B24" s="42" t="s">
        <v>811</v>
      </c>
      <c r="C24" s="43"/>
      <c r="D24" s="43"/>
      <c r="E24" s="43">
        <v>31.107500000000002</v>
      </c>
      <c r="F24" s="43">
        <v>10.461</v>
      </c>
      <c r="G24" s="43"/>
      <c r="H24" s="43"/>
      <c r="I24" s="43"/>
      <c r="J24" s="43"/>
      <c r="K24" s="43">
        <v>20.914000000000001</v>
      </c>
      <c r="L24" s="43">
        <v>26.4224</v>
      </c>
      <c r="M24" s="43">
        <v>11.1851</v>
      </c>
      <c r="N24" s="43">
        <v>13.37</v>
      </c>
      <c r="O24" s="43">
        <v>29.821999999999999</v>
      </c>
      <c r="P24" s="43"/>
      <c r="Q24" s="43"/>
      <c r="R24" s="43">
        <v>49.194000000000003</v>
      </c>
      <c r="S24" s="43"/>
      <c r="T24" s="43">
        <v>52.651499999999999</v>
      </c>
      <c r="U24" s="43"/>
      <c r="V24" s="43">
        <v>2.8</v>
      </c>
      <c r="W24" s="43"/>
      <c r="X24" s="43">
        <v>129.60209</v>
      </c>
      <c r="Y24" s="43"/>
      <c r="Z24" s="43">
        <v>7.6489399999999996</v>
      </c>
      <c r="AA24" s="43"/>
      <c r="AB24" s="43"/>
      <c r="AC24" s="43">
        <v>14.07</v>
      </c>
      <c r="AD24" s="43"/>
      <c r="AE24" s="43"/>
      <c r="AF24" s="43">
        <v>2.2000000000000002</v>
      </c>
      <c r="AG24" s="43"/>
      <c r="AH24" s="43"/>
      <c r="AI24" s="43"/>
      <c r="AJ24" s="43">
        <v>5.1929299999999996</v>
      </c>
      <c r="AK24" s="43">
        <v>0</v>
      </c>
      <c r="AL24" s="43">
        <v>2.4146999999999998</v>
      </c>
      <c r="AM24" s="43">
        <v>50.334650000000003</v>
      </c>
      <c r="AN24" s="43">
        <v>116.41</v>
      </c>
      <c r="AO24" s="43">
        <v>27.806699999999999</v>
      </c>
      <c r="AP24" s="43">
        <v>0.72</v>
      </c>
      <c r="AQ24" s="43">
        <v>162.71</v>
      </c>
      <c r="AR24" s="43"/>
      <c r="AS24" s="43">
        <v>33.545000000000002</v>
      </c>
      <c r="AT24" s="43">
        <v>33.978999999999999</v>
      </c>
      <c r="AU24" s="43"/>
      <c r="AV24" s="43">
        <v>191.63309000000001</v>
      </c>
      <c r="AW24" s="43">
        <v>27.107700000000001</v>
      </c>
      <c r="AX24" s="43"/>
      <c r="AY24" s="43"/>
      <c r="AZ24" s="43"/>
      <c r="BA24" s="43">
        <v>2.4</v>
      </c>
      <c r="BB24" s="43"/>
      <c r="BC24" s="43">
        <v>67.692019999999999</v>
      </c>
      <c r="BD24" s="43"/>
      <c r="BE24" s="43">
        <v>24.4</v>
      </c>
      <c r="BF24" s="43"/>
      <c r="BG24" s="43"/>
      <c r="BH24" s="43"/>
      <c r="BI24" s="43">
        <v>9.72241</v>
      </c>
      <c r="BJ24" s="43"/>
      <c r="BK24" s="43">
        <v>3.9470299999999998</v>
      </c>
      <c r="BL24" s="43"/>
      <c r="BM24" s="43"/>
      <c r="BN24" s="43">
        <v>33.284999999999997</v>
      </c>
      <c r="BO24" s="43">
        <v>2.25</v>
      </c>
      <c r="BP24" s="43">
        <v>73.338939999999994</v>
      </c>
      <c r="BQ24" s="43"/>
      <c r="BR24" s="43">
        <v>4.40998</v>
      </c>
      <c r="BS24" s="43">
        <v>133.78354999999999</v>
      </c>
      <c r="BT24" s="43">
        <v>11.876519999999999</v>
      </c>
      <c r="BU24" s="43"/>
      <c r="BV24" s="43">
        <v>32.0914</v>
      </c>
      <c r="BW24" s="43">
        <v>3.87202</v>
      </c>
      <c r="BX24" s="43"/>
      <c r="BY24" s="43"/>
      <c r="BZ24" s="43">
        <v>89.05077</v>
      </c>
      <c r="CA24" s="43">
        <v>4.7313099999999997</v>
      </c>
      <c r="CB24" s="43">
        <v>0.54190000000000005</v>
      </c>
      <c r="CC24" s="43">
        <v>0.53</v>
      </c>
      <c r="CD24" s="43">
        <v>28.460039999999999</v>
      </c>
      <c r="CE24" s="43">
        <v>432.62373000000002</v>
      </c>
      <c r="CF24" s="43"/>
      <c r="CG24" s="43">
        <v>155.47880000000001</v>
      </c>
      <c r="CH24" s="43">
        <v>17.399000000000001</v>
      </c>
      <c r="CI24" s="43"/>
      <c r="CJ24" s="43"/>
      <c r="CK24" s="43">
        <v>14.526199999999999</v>
      </c>
      <c r="CL24" s="43">
        <v>4.4690799999999999</v>
      </c>
      <c r="CM24" s="43"/>
      <c r="CN24" s="43"/>
      <c r="CO24" s="43">
        <v>15.03182</v>
      </c>
      <c r="CP24" s="43">
        <v>281.44</v>
      </c>
      <c r="CQ24" s="43"/>
      <c r="CR24" s="43">
        <v>31.155999999999999</v>
      </c>
      <c r="CS24" s="43"/>
      <c r="CT24" s="43">
        <v>0.13200000000000001</v>
      </c>
    </row>
    <row r="25" spans="1:98" ht="15.6" x14ac:dyDescent="0.3">
      <c r="A25" s="1"/>
      <c r="B25" s="42" t="s">
        <v>812</v>
      </c>
      <c r="C25" s="43"/>
      <c r="D25" s="43"/>
      <c r="E25" s="43">
        <v>31.4847</v>
      </c>
      <c r="F25" s="43">
        <v>10.956</v>
      </c>
      <c r="G25" s="43"/>
      <c r="H25" s="43"/>
      <c r="I25" s="43"/>
      <c r="J25" s="43"/>
      <c r="K25" s="43">
        <v>20.38</v>
      </c>
      <c r="L25" s="43">
        <v>26.424099999999999</v>
      </c>
      <c r="M25" s="43">
        <v>11.4724</v>
      </c>
      <c r="N25" s="43">
        <v>12.83</v>
      </c>
      <c r="O25" s="43">
        <v>30.015999999999998</v>
      </c>
      <c r="P25" s="43"/>
      <c r="Q25" s="43"/>
      <c r="R25" s="43">
        <v>49.512</v>
      </c>
      <c r="S25" s="43"/>
      <c r="T25" s="43">
        <v>40.617100000000001</v>
      </c>
      <c r="U25" s="43"/>
      <c r="V25" s="43">
        <v>2.8</v>
      </c>
      <c r="W25" s="43"/>
      <c r="X25" s="43">
        <v>99.659419999999997</v>
      </c>
      <c r="Y25" s="43"/>
      <c r="Z25" s="43">
        <v>7.7429899999999998</v>
      </c>
      <c r="AA25" s="43"/>
      <c r="AB25" s="43"/>
      <c r="AC25" s="43">
        <v>14.42</v>
      </c>
      <c r="AD25" s="43"/>
      <c r="AE25" s="43"/>
      <c r="AF25" s="43">
        <v>3.3</v>
      </c>
      <c r="AG25" s="43"/>
      <c r="AH25" s="43"/>
      <c r="AI25" s="43"/>
      <c r="AJ25" s="43">
        <v>4.6838199999999999</v>
      </c>
      <c r="AK25" s="43">
        <v>0</v>
      </c>
      <c r="AL25" s="43">
        <v>2.6391</v>
      </c>
      <c r="AM25" s="43">
        <v>49.936509999999998</v>
      </c>
      <c r="AN25" s="43">
        <v>118.26</v>
      </c>
      <c r="AO25" s="43">
        <v>26.999199999999998</v>
      </c>
      <c r="AP25" s="43">
        <v>0.63</v>
      </c>
      <c r="AQ25" s="43">
        <v>163.92</v>
      </c>
      <c r="AR25" s="43"/>
      <c r="AS25" s="43">
        <v>34.868000000000002</v>
      </c>
      <c r="AT25" s="43">
        <v>34.96</v>
      </c>
      <c r="AU25" s="43"/>
      <c r="AV25" s="43">
        <v>194.42670000000001</v>
      </c>
      <c r="AW25" s="43">
        <v>27.315999999999999</v>
      </c>
      <c r="AX25" s="43"/>
      <c r="AY25" s="43"/>
      <c r="AZ25" s="43"/>
      <c r="BA25" s="43">
        <v>2.5</v>
      </c>
      <c r="BB25" s="43"/>
      <c r="BC25" s="43">
        <v>67.468829999999997</v>
      </c>
      <c r="BD25" s="43"/>
      <c r="BE25" s="43">
        <v>24.4</v>
      </c>
      <c r="BF25" s="43"/>
      <c r="BG25" s="43"/>
      <c r="BH25" s="43"/>
      <c r="BI25" s="43">
        <v>9.3081899999999997</v>
      </c>
      <c r="BJ25" s="43"/>
      <c r="BK25" s="43">
        <v>3.9750100000000002</v>
      </c>
      <c r="BL25" s="43"/>
      <c r="BM25" s="43"/>
      <c r="BN25" s="43">
        <v>29.257999999999999</v>
      </c>
      <c r="BO25" s="43">
        <v>2.2599999999999998</v>
      </c>
      <c r="BP25" s="43">
        <v>110.78818</v>
      </c>
      <c r="BQ25" s="43"/>
      <c r="BR25" s="43">
        <v>4.0354400000000004</v>
      </c>
      <c r="BS25" s="43">
        <v>129.74292</v>
      </c>
      <c r="BT25" s="43">
        <v>11.84158</v>
      </c>
      <c r="BU25" s="43"/>
      <c r="BV25" s="43">
        <v>30.0838</v>
      </c>
      <c r="BW25" s="43">
        <v>3.9659300000000002</v>
      </c>
      <c r="BX25" s="43"/>
      <c r="BY25" s="43"/>
      <c r="BZ25" s="43">
        <v>88.95984</v>
      </c>
      <c r="CA25" s="43">
        <v>4.9150799999999997</v>
      </c>
      <c r="CB25" s="43">
        <v>0.6028</v>
      </c>
      <c r="CC25" s="43">
        <v>0.56999999999999995</v>
      </c>
      <c r="CD25" s="43">
        <v>30.19089</v>
      </c>
      <c r="CE25" s="43">
        <v>438.81536999999997</v>
      </c>
      <c r="CF25" s="43"/>
      <c r="CG25" s="43">
        <v>159.58179999999999</v>
      </c>
      <c r="CH25" s="43">
        <v>17.28</v>
      </c>
      <c r="CI25" s="43"/>
      <c r="CJ25" s="43"/>
      <c r="CK25" s="43">
        <v>13.9217</v>
      </c>
      <c r="CL25" s="43">
        <v>4.5640000000000001</v>
      </c>
      <c r="CM25" s="43"/>
      <c r="CN25" s="43"/>
      <c r="CO25" s="43">
        <v>15.64612</v>
      </c>
      <c r="CP25" s="43">
        <v>286.52</v>
      </c>
      <c r="CQ25" s="43"/>
      <c r="CR25" s="43">
        <v>31.879000000000001</v>
      </c>
      <c r="CS25" s="43"/>
      <c r="CT25" s="43">
        <v>2.819</v>
      </c>
    </row>
    <row r="26" spans="1:98" ht="15.6" x14ac:dyDescent="0.3">
      <c r="A26" s="1"/>
      <c r="B26" s="42" t="s">
        <v>813</v>
      </c>
      <c r="C26" s="43"/>
      <c r="D26" s="43"/>
      <c r="E26" s="43">
        <v>29.6465</v>
      </c>
      <c r="F26" s="43">
        <v>10.321</v>
      </c>
      <c r="G26" s="43"/>
      <c r="H26" s="43"/>
      <c r="I26" s="43"/>
      <c r="J26" s="43"/>
      <c r="K26" s="43">
        <v>20.312000000000001</v>
      </c>
      <c r="L26" s="43">
        <v>26.7715</v>
      </c>
      <c r="M26" s="43">
        <v>10.6608</v>
      </c>
      <c r="N26" s="43">
        <v>12.6</v>
      </c>
      <c r="O26" s="43">
        <v>30.59</v>
      </c>
      <c r="P26" s="43"/>
      <c r="Q26" s="43"/>
      <c r="R26" s="43">
        <v>49.223999999999997</v>
      </c>
      <c r="S26" s="43"/>
      <c r="T26" s="43">
        <v>22.709599999999998</v>
      </c>
      <c r="U26" s="43"/>
      <c r="V26" s="43">
        <v>2.8</v>
      </c>
      <c r="W26" s="43"/>
      <c r="X26" s="43">
        <v>123.81766</v>
      </c>
      <c r="Y26" s="43"/>
      <c r="Z26" s="43">
        <v>7.9283099999999997</v>
      </c>
      <c r="AA26" s="43"/>
      <c r="AB26" s="43"/>
      <c r="AC26" s="43">
        <v>15.2</v>
      </c>
      <c r="AD26" s="43"/>
      <c r="AE26" s="43"/>
      <c r="AF26" s="43">
        <v>3.7</v>
      </c>
      <c r="AG26" s="43"/>
      <c r="AH26" s="43"/>
      <c r="AI26" s="43"/>
      <c r="AJ26" s="43">
        <v>4.0358400000000003</v>
      </c>
      <c r="AK26" s="43">
        <v>0</v>
      </c>
      <c r="AL26" s="43">
        <v>3.1271</v>
      </c>
      <c r="AM26" s="43">
        <v>49.764310000000002</v>
      </c>
      <c r="AN26" s="43">
        <v>118.96</v>
      </c>
      <c r="AO26" s="43">
        <v>27.3306</v>
      </c>
      <c r="AP26" s="43">
        <v>0.44</v>
      </c>
      <c r="AQ26" s="43">
        <v>161.32</v>
      </c>
      <c r="AR26" s="43"/>
      <c r="AS26" s="43">
        <v>35.298999999999999</v>
      </c>
      <c r="AT26" s="43">
        <v>35.597000000000001</v>
      </c>
      <c r="AU26" s="43"/>
      <c r="AV26" s="43">
        <v>181.89236</v>
      </c>
      <c r="AW26" s="43">
        <v>29.719000000000001</v>
      </c>
      <c r="AX26" s="43"/>
      <c r="AY26" s="43"/>
      <c r="AZ26" s="43"/>
      <c r="BA26" s="43">
        <v>2.6</v>
      </c>
      <c r="BB26" s="43"/>
      <c r="BC26" s="43">
        <v>67.419730000000001</v>
      </c>
      <c r="BD26" s="43"/>
      <c r="BE26" s="43">
        <v>24.4</v>
      </c>
      <c r="BF26" s="43"/>
      <c r="BG26" s="43"/>
      <c r="BH26" s="43"/>
      <c r="BI26" s="43">
        <v>9.5013299999999994</v>
      </c>
      <c r="BJ26" s="43"/>
      <c r="BK26" s="43">
        <v>4.0556799999999997</v>
      </c>
      <c r="BL26" s="43"/>
      <c r="BM26" s="43"/>
      <c r="BN26" s="43">
        <v>27.693999999999999</v>
      </c>
      <c r="BO26" s="43">
        <v>2.27</v>
      </c>
      <c r="BP26" s="43">
        <v>132.57930999999999</v>
      </c>
      <c r="BQ26" s="43"/>
      <c r="BR26" s="43">
        <v>3.9448500000000002</v>
      </c>
      <c r="BS26" s="43">
        <v>129.88070999999999</v>
      </c>
      <c r="BT26" s="43">
        <v>12.03687</v>
      </c>
      <c r="BU26" s="43"/>
      <c r="BV26" s="43">
        <v>32.965699999999998</v>
      </c>
      <c r="BW26" s="43">
        <v>4.0273599999999998</v>
      </c>
      <c r="BX26" s="43"/>
      <c r="BY26" s="43"/>
      <c r="BZ26" s="43">
        <v>88.0715</v>
      </c>
      <c r="CA26" s="43">
        <v>5.0263299999999997</v>
      </c>
      <c r="CB26" s="43">
        <v>0.72109999999999996</v>
      </c>
      <c r="CC26" s="43">
        <v>0.53</v>
      </c>
      <c r="CD26" s="43">
        <v>29.968669999999999</v>
      </c>
      <c r="CE26" s="43">
        <v>429.82868999999999</v>
      </c>
      <c r="CF26" s="43"/>
      <c r="CG26" s="43">
        <v>156.90209999999999</v>
      </c>
      <c r="CH26" s="43">
        <v>17.422999999999998</v>
      </c>
      <c r="CI26" s="43"/>
      <c r="CJ26" s="43"/>
      <c r="CK26" s="43">
        <v>15.045400000000001</v>
      </c>
      <c r="CL26" s="43">
        <v>4.4453300000000002</v>
      </c>
      <c r="CM26" s="43"/>
      <c r="CN26" s="43"/>
      <c r="CO26" s="43">
        <v>15.78703</v>
      </c>
      <c r="CP26" s="43">
        <v>287.45999999999998</v>
      </c>
      <c r="CQ26" s="43"/>
      <c r="CR26" s="43">
        <v>32.152999999999999</v>
      </c>
      <c r="CS26" s="43"/>
      <c r="CT26" s="43">
        <v>2.0089999999999999</v>
      </c>
    </row>
    <row r="27" spans="1:98" ht="15.6" x14ac:dyDescent="0.3">
      <c r="A27" s="1"/>
      <c r="B27" s="42" t="s">
        <v>814</v>
      </c>
      <c r="C27" s="43"/>
      <c r="D27" s="43"/>
      <c r="E27" s="43">
        <v>26.091799999999999</v>
      </c>
      <c r="F27" s="43">
        <v>10.317</v>
      </c>
      <c r="G27" s="43"/>
      <c r="H27" s="43"/>
      <c r="I27" s="43"/>
      <c r="J27" s="43"/>
      <c r="K27" s="43">
        <v>20.683199999999999</v>
      </c>
      <c r="L27" s="43">
        <v>26.700500000000002</v>
      </c>
      <c r="M27" s="43">
        <v>10.135999999999999</v>
      </c>
      <c r="N27" s="43">
        <v>12.87</v>
      </c>
      <c r="O27" s="43">
        <v>30.405999999999999</v>
      </c>
      <c r="P27" s="43"/>
      <c r="Q27" s="43"/>
      <c r="R27" s="43">
        <v>49.468000000000004</v>
      </c>
      <c r="S27" s="43"/>
      <c r="T27" s="43">
        <v>37.1462</v>
      </c>
      <c r="U27" s="43"/>
      <c r="V27" s="43">
        <v>2.8</v>
      </c>
      <c r="W27" s="43"/>
      <c r="X27" s="43">
        <v>139.82023000000001</v>
      </c>
      <c r="Y27" s="43"/>
      <c r="Z27" s="43">
        <v>8.1464999999999996</v>
      </c>
      <c r="AA27" s="43"/>
      <c r="AB27" s="43"/>
      <c r="AC27" s="43">
        <v>14.7</v>
      </c>
      <c r="AD27" s="43"/>
      <c r="AE27" s="43"/>
      <c r="AF27" s="43">
        <v>4</v>
      </c>
      <c r="AG27" s="43"/>
      <c r="AH27" s="43"/>
      <c r="AI27" s="43"/>
      <c r="AJ27" s="43">
        <v>4.1829499999999999</v>
      </c>
      <c r="AK27" s="43">
        <v>0</v>
      </c>
      <c r="AL27" s="43">
        <v>3.5788000000000002</v>
      </c>
      <c r="AM27" s="43">
        <v>50.805190000000003</v>
      </c>
      <c r="AN27" s="43">
        <v>119.81</v>
      </c>
      <c r="AO27" s="43">
        <v>27.301300000000001</v>
      </c>
      <c r="AP27" s="43">
        <v>0.24</v>
      </c>
      <c r="AQ27" s="43">
        <v>159.97</v>
      </c>
      <c r="AR27" s="43"/>
      <c r="AS27" s="43">
        <v>34.195</v>
      </c>
      <c r="AT27" s="43">
        <v>35.518000000000001</v>
      </c>
      <c r="AU27" s="43"/>
      <c r="AV27" s="43">
        <v>181.67956000000001</v>
      </c>
      <c r="AW27" s="43">
        <v>31.408899999999999</v>
      </c>
      <c r="AX27" s="43"/>
      <c r="AY27" s="43"/>
      <c r="AZ27" s="43"/>
      <c r="BA27" s="43">
        <v>2.8</v>
      </c>
      <c r="BB27" s="43"/>
      <c r="BC27" s="43">
        <v>67.532319999999999</v>
      </c>
      <c r="BD27" s="43"/>
      <c r="BE27" s="43">
        <v>24.4</v>
      </c>
      <c r="BF27" s="43"/>
      <c r="BG27" s="43"/>
      <c r="BH27" s="43"/>
      <c r="BI27" s="43">
        <v>9.5392100000000006</v>
      </c>
      <c r="BJ27" s="43"/>
      <c r="BK27" s="43">
        <v>4.0624900000000004</v>
      </c>
      <c r="BL27" s="43"/>
      <c r="BM27" s="43"/>
      <c r="BN27" s="43">
        <v>29.286999999999999</v>
      </c>
      <c r="BO27" s="43">
        <v>2.29</v>
      </c>
      <c r="BP27" s="43">
        <v>132.94705999999999</v>
      </c>
      <c r="BQ27" s="43"/>
      <c r="BR27" s="43">
        <v>3.9786700000000002</v>
      </c>
      <c r="BS27" s="43">
        <v>133.33831000000001</v>
      </c>
      <c r="BT27" s="43">
        <v>10.879149999999999</v>
      </c>
      <c r="BU27" s="43"/>
      <c r="BV27" s="43">
        <v>33.290199999999999</v>
      </c>
      <c r="BW27" s="43">
        <v>3.8865599999999998</v>
      </c>
      <c r="BX27" s="43"/>
      <c r="BY27" s="43"/>
      <c r="BZ27" s="43">
        <v>88.214479999999995</v>
      </c>
      <c r="CA27" s="43">
        <v>5.0774999999999997</v>
      </c>
      <c r="CB27" s="43">
        <v>0.95289999999999997</v>
      </c>
      <c r="CC27" s="43">
        <v>0.54</v>
      </c>
      <c r="CD27" s="43">
        <v>29.647860000000001</v>
      </c>
      <c r="CE27" s="43">
        <v>427.43086</v>
      </c>
      <c r="CF27" s="43"/>
      <c r="CG27" s="43">
        <v>155.26759999999999</v>
      </c>
      <c r="CH27" s="43">
        <v>17.591999999999999</v>
      </c>
      <c r="CI27" s="43"/>
      <c r="CJ27" s="43"/>
      <c r="CK27" s="43">
        <v>15.3912</v>
      </c>
      <c r="CL27" s="43">
        <v>4.4369699999999996</v>
      </c>
      <c r="CM27" s="43"/>
      <c r="CN27" s="43"/>
      <c r="CO27" s="43">
        <v>15.970330000000001</v>
      </c>
      <c r="CP27" s="43">
        <v>290.10000000000002</v>
      </c>
      <c r="CQ27" s="43"/>
      <c r="CR27" s="43">
        <v>29.311</v>
      </c>
      <c r="CS27" s="43"/>
      <c r="CT27" s="43">
        <v>1.9239999999999999</v>
      </c>
    </row>
    <row r="28" spans="1:98" ht="15.6" x14ac:dyDescent="0.3">
      <c r="A28" s="1"/>
      <c r="B28" s="42" t="s">
        <v>815</v>
      </c>
      <c r="C28" s="43"/>
      <c r="D28" s="43"/>
      <c r="E28" s="43">
        <v>28.783200000000001</v>
      </c>
      <c r="F28" s="43">
        <v>10.893000000000001</v>
      </c>
      <c r="G28" s="43"/>
      <c r="H28" s="43"/>
      <c r="I28" s="43"/>
      <c r="J28" s="43"/>
      <c r="K28" s="43">
        <v>20.6538</v>
      </c>
      <c r="L28" s="43">
        <v>26.629000000000001</v>
      </c>
      <c r="M28" s="43">
        <v>10.2715</v>
      </c>
      <c r="N28" s="43">
        <v>12.48</v>
      </c>
      <c r="O28" s="43">
        <v>30.22</v>
      </c>
      <c r="P28" s="43"/>
      <c r="Q28" s="43"/>
      <c r="R28" s="43">
        <v>49.808999999999997</v>
      </c>
      <c r="S28" s="43"/>
      <c r="T28" s="43">
        <v>50.646000000000001</v>
      </c>
      <c r="U28" s="43"/>
      <c r="V28" s="43">
        <v>2.9</v>
      </c>
      <c r="W28" s="43"/>
      <c r="X28" s="43">
        <v>147.80264</v>
      </c>
      <c r="Y28" s="43"/>
      <c r="Z28" s="43">
        <v>8.2329600000000003</v>
      </c>
      <c r="AA28" s="43"/>
      <c r="AB28" s="43"/>
      <c r="AC28" s="43">
        <v>14.84</v>
      </c>
      <c r="AD28" s="43"/>
      <c r="AE28" s="43"/>
      <c r="AF28" s="43">
        <v>4.5</v>
      </c>
      <c r="AG28" s="43"/>
      <c r="AH28" s="43"/>
      <c r="AI28" s="43"/>
      <c r="AJ28" s="43">
        <v>4.0119499999999997</v>
      </c>
      <c r="AK28" s="43">
        <v>0</v>
      </c>
      <c r="AL28" s="43">
        <v>4.3639999999999999</v>
      </c>
      <c r="AM28" s="43">
        <v>50.213079999999998</v>
      </c>
      <c r="AN28" s="43">
        <v>118.79</v>
      </c>
      <c r="AO28" s="43">
        <v>27.471900000000002</v>
      </c>
      <c r="AP28" s="43">
        <v>0.57999999999999996</v>
      </c>
      <c r="AQ28" s="43">
        <v>162.36000000000001</v>
      </c>
      <c r="AR28" s="43"/>
      <c r="AS28" s="43">
        <v>34.213999999999999</v>
      </c>
      <c r="AT28" s="43">
        <v>35.311999999999998</v>
      </c>
      <c r="AU28" s="43"/>
      <c r="AV28" s="43">
        <v>182.10753</v>
      </c>
      <c r="AW28" s="43">
        <v>32.966799999999999</v>
      </c>
      <c r="AX28" s="43"/>
      <c r="AY28" s="43"/>
      <c r="AZ28" s="43"/>
      <c r="BA28" s="43">
        <v>2.8</v>
      </c>
      <c r="BB28" s="43"/>
      <c r="BC28" s="43">
        <v>67.692819999999998</v>
      </c>
      <c r="BD28" s="43"/>
      <c r="BE28" s="43">
        <v>24.4</v>
      </c>
      <c r="BF28" s="43"/>
      <c r="BG28" s="43"/>
      <c r="BH28" s="43"/>
      <c r="BI28" s="43">
        <v>9.3644700000000007</v>
      </c>
      <c r="BJ28" s="43"/>
      <c r="BK28" s="43">
        <v>4.1660000000000004</v>
      </c>
      <c r="BL28" s="43"/>
      <c r="BM28" s="43"/>
      <c r="BN28" s="43">
        <v>31.137</v>
      </c>
      <c r="BO28" s="43">
        <v>1.87</v>
      </c>
      <c r="BP28" s="43">
        <v>136.46897999999999</v>
      </c>
      <c r="BQ28" s="43"/>
      <c r="BR28" s="43">
        <v>3.9866199999999998</v>
      </c>
      <c r="BS28" s="43">
        <v>131.96544</v>
      </c>
      <c r="BT28" s="43">
        <v>12.53715</v>
      </c>
      <c r="BU28" s="43"/>
      <c r="BV28" s="43">
        <v>32.4251</v>
      </c>
      <c r="BW28" s="43">
        <v>3.7307000000000001</v>
      </c>
      <c r="BX28" s="43"/>
      <c r="BY28" s="43"/>
      <c r="BZ28" s="43">
        <v>87.951490000000007</v>
      </c>
      <c r="CA28" s="43">
        <v>5.0241400000000001</v>
      </c>
      <c r="CB28" s="43">
        <v>1.2771999999999999</v>
      </c>
      <c r="CC28" s="43">
        <v>0.52</v>
      </c>
      <c r="CD28" s="43">
        <v>29.168900000000001</v>
      </c>
      <c r="CE28" s="43">
        <v>418.34665000000001</v>
      </c>
      <c r="CF28" s="43"/>
      <c r="CG28" s="43">
        <v>155.69110000000001</v>
      </c>
      <c r="CH28" s="43">
        <v>17.010999999999999</v>
      </c>
      <c r="CI28" s="43"/>
      <c r="CJ28" s="43"/>
      <c r="CK28" s="43">
        <v>16.0763</v>
      </c>
      <c r="CL28" s="43">
        <v>4.7625000000000002</v>
      </c>
      <c r="CM28" s="43"/>
      <c r="CN28" s="43"/>
      <c r="CO28" s="43">
        <v>15.79407</v>
      </c>
      <c r="CP28" s="43">
        <v>287.54000000000002</v>
      </c>
      <c r="CQ28" s="43"/>
      <c r="CR28" s="43">
        <v>28.64</v>
      </c>
      <c r="CS28" s="43"/>
      <c r="CT28" s="43">
        <v>1.419</v>
      </c>
    </row>
    <row r="29" spans="1:98" ht="15.6" x14ac:dyDescent="0.3">
      <c r="A29" s="1"/>
      <c r="B29" s="42" t="s">
        <v>816</v>
      </c>
      <c r="C29" s="43"/>
      <c r="D29" s="43"/>
      <c r="E29" s="43">
        <v>29.1951</v>
      </c>
      <c r="F29" s="43">
        <v>10.693</v>
      </c>
      <c r="G29" s="43"/>
      <c r="H29" s="43"/>
      <c r="I29" s="43"/>
      <c r="J29" s="43"/>
      <c r="K29" s="43">
        <v>20.228400000000001</v>
      </c>
      <c r="L29" s="43">
        <v>26.842300000000002</v>
      </c>
      <c r="M29" s="43">
        <v>10.199400000000001</v>
      </c>
      <c r="N29" s="43">
        <v>12.49</v>
      </c>
      <c r="O29" s="43">
        <v>30.25</v>
      </c>
      <c r="P29" s="43"/>
      <c r="Q29" s="43"/>
      <c r="R29" s="43">
        <v>49.587000000000003</v>
      </c>
      <c r="S29" s="43"/>
      <c r="T29" s="43">
        <v>43.455399999999997</v>
      </c>
      <c r="U29" s="43"/>
      <c r="V29" s="43">
        <v>2.9</v>
      </c>
      <c r="W29" s="43"/>
      <c r="X29" s="43">
        <v>146.00083000000001</v>
      </c>
      <c r="Y29" s="43"/>
      <c r="Z29" s="43">
        <v>8.1697399999999991</v>
      </c>
      <c r="AA29" s="43"/>
      <c r="AB29" s="43"/>
      <c r="AC29" s="43">
        <v>14.87</v>
      </c>
      <c r="AD29" s="43"/>
      <c r="AE29" s="43"/>
      <c r="AF29" s="43">
        <v>4.8</v>
      </c>
      <c r="AG29" s="43"/>
      <c r="AH29" s="43"/>
      <c r="AI29" s="43"/>
      <c r="AJ29" s="43">
        <v>4.3253700000000004</v>
      </c>
      <c r="AK29" s="43">
        <v>0</v>
      </c>
      <c r="AL29" s="43">
        <v>4.5506000000000002</v>
      </c>
      <c r="AM29" s="43">
        <v>46.99145</v>
      </c>
      <c r="AN29" s="43">
        <v>119.24</v>
      </c>
      <c r="AO29" s="43">
        <v>27.327999999999999</v>
      </c>
      <c r="AP29" s="43">
        <v>1</v>
      </c>
      <c r="AQ29" s="43">
        <v>162.63</v>
      </c>
      <c r="AR29" s="43"/>
      <c r="AS29" s="43">
        <v>34.816000000000003</v>
      </c>
      <c r="AT29" s="43">
        <v>35.331000000000003</v>
      </c>
      <c r="AU29" s="43"/>
      <c r="AV29" s="43">
        <v>181.38593</v>
      </c>
      <c r="AW29" s="43">
        <v>34.067799999999998</v>
      </c>
      <c r="AX29" s="43"/>
      <c r="AY29" s="43"/>
      <c r="AZ29" s="43"/>
      <c r="BA29" s="43">
        <v>2.9</v>
      </c>
      <c r="BB29" s="43"/>
      <c r="BC29" s="43">
        <v>68.180160000000001</v>
      </c>
      <c r="BD29" s="43"/>
      <c r="BE29" s="43">
        <v>24.4</v>
      </c>
      <c r="BF29" s="43"/>
      <c r="BG29" s="43"/>
      <c r="BH29" s="43"/>
      <c r="BI29" s="43">
        <v>9.6219999999999999</v>
      </c>
      <c r="BJ29" s="43"/>
      <c r="BK29" s="43">
        <v>4.0942699999999999</v>
      </c>
      <c r="BL29" s="43"/>
      <c r="BM29" s="43"/>
      <c r="BN29" s="43">
        <v>32.832000000000001</v>
      </c>
      <c r="BO29" s="43">
        <v>2.2200000000000002</v>
      </c>
      <c r="BP29" s="43">
        <v>134.49574999999999</v>
      </c>
      <c r="BQ29" s="43"/>
      <c r="BR29" s="43">
        <v>4.12601</v>
      </c>
      <c r="BS29" s="43">
        <v>133.36113</v>
      </c>
      <c r="BT29" s="43">
        <v>12.975860000000001</v>
      </c>
      <c r="BU29" s="43"/>
      <c r="BV29" s="43">
        <v>31.838000000000001</v>
      </c>
      <c r="BW29" s="43">
        <v>3.87202</v>
      </c>
      <c r="BX29" s="43"/>
      <c r="BY29" s="43"/>
      <c r="BZ29" s="43">
        <v>87.278220000000005</v>
      </c>
      <c r="CA29" s="43">
        <v>6.0436300000000003</v>
      </c>
      <c r="CB29" s="43">
        <v>1.4812000000000001</v>
      </c>
      <c r="CC29" s="43">
        <v>0.53</v>
      </c>
      <c r="CD29" s="43">
        <v>29.859729999999999</v>
      </c>
      <c r="CE29" s="43">
        <v>423.01945999999998</v>
      </c>
      <c r="CF29" s="43"/>
      <c r="CG29" s="43">
        <v>160.6729</v>
      </c>
      <c r="CH29" s="43">
        <v>16.981999999999999</v>
      </c>
      <c r="CI29" s="43"/>
      <c r="CJ29" s="43"/>
      <c r="CK29" s="43">
        <v>16.306000000000001</v>
      </c>
      <c r="CL29" s="43">
        <v>4.8788099999999996</v>
      </c>
      <c r="CM29" s="43"/>
      <c r="CN29" s="43"/>
      <c r="CO29" s="43">
        <v>16.726790000000001</v>
      </c>
      <c r="CP29" s="43">
        <v>291.18</v>
      </c>
      <c r="CQ29" s="43"/>
      <c r="CR29" s="43">
        <v>28.443000000000001</v>
      </c>
      <c r="CS29" s="43"/>
      <c r="CT29" s="43">
        <v>5.1879999999999997</v>
      </c>
    </row>
    <row r="30" spans="1:98" ht="15.6" x14ac:dyDescent="0.3">
      <c r="A30" s="1"/>
      <c r="B30" s="42" t="s">
        <v>817</v>
      </c>
      <c r="C30" s="43"/>
      <c r="D30" s="43"/>
      <c r="E30" s="43">
        <v>29.251999999999999</v>
      </c>
      <c r="F30" s="43">
        <v>10.67</v>
      </c>
      <c r="G30" s="43"/>
      <c r="H30" s="43"/>
      <c r="I30" s="43"/>
      <c r="J30" s="43"/>
      <c r="K30" s="43">
        <v>19.523499999999999</v>
      </c>
      <c r="L30" s="43">
        <v>27.257999999999999</v>
      </c>
      <c r="M30" s="43">
        <v>10.210599999999999</v>
      </c>
      <c r="N30" s="43">
        <v>12.62</v>
      </c>
      <c r="O30" s="43">
        <v>29.643999999999998</v>
      </c>
      <c r="P30" s="43"/>
      <c r="Q30" s="43"/>
      <c r="R30" s="43">
        <v>50.04</v>
      </c>
      <c r="S30" s="43"/>
      <c r="T30" s="43">
        <v>48.193100000000001</v>
      </c>
      <c r="U30" s="43"/>
      <c r="V30" s="43">
        <v>3</v>
      </c>
      <c r="W30" s="43"/>
      <c r="X30" s="43">
        <v>118.79742</v>
      </c>
      <c r="Y30" s="43"/>
      <c r="Z30" s="43">
        <v>7.5354999999999999</v>
      </c>
      <c r="AA30" s="43"/>
      <c r="AB30" s="43"/>
      <c r="AC30" s="43">
        <v>14.76</v>
      </c>
      <c r="AD30" s="43"/>
      <c r="AE30" s="43"/>
      <c r="AF30" s="43">
        <v>3.8</v>
      </c>
      <c r="AG30" s="43"/>
      <c r="AH30" s="43"/>
      <c r="AI30" s="43"/>
      <c r="AJ30" s="43">
        <v>4.6141800000000002</v>
      </c>
      <c r="AK30" s="43">
        <v>0</v>
      </c>
      <c r="AL30" s="43">
        <v>4.6311999999999998</v>
      </c>
      <c r="AM30" s="43">
        <v>46.076689999999999</v>
      </c>
      <c r="AN30" s="43">
        <v>119.64</v>
      </c>
      <c r="AO30" s="43">
        <v>27.910299999999999</v>
      </c>
      <c r="AP30" s="43">
        <v>0.9</v>
      </c>
      <c r="AQ30" s="43">
        <v>160.58000000000001</v>
      </c>
      <c r="AR30" s="43"/>
      <c r="AS30" s="43">
        <v>34.548000000000002</v>
      </c>
      <c r="AT30" s="43">
        <v>35.627000000000002</v>
      </c>
      <c r="AU30" s="43"/>
      <c r="AV30" s="43">
        <v>181.34514999999999</v>
      </c>
      <c r="AW30" s="43">
        <v>33.473100000000002</v>
      </c>
      <c r="AX30" s="43"/>
      <c r="AY30" s="43"/>
      <c r="AZ30" s="43"/>
      <c r="BA30" s="43">
        <v>2.7</v>
      </c>
      <c r="BB30" s="43"/>
      <c r="BC30" s="43">
        <v>66.550299999999993</v>
      </c>
      <c r="BD30" s="43"/>
      <c r="BE30" s="43">
        <v>24.4</v>
      </c>
      <c r="BF30" s="43"/>
      <c r="BG30" s="43"/>
      <c r="BH30" s="43"/>
      <c r="BI30" s="43">
        <v>9.9895200000000006</v>
      </c>
      <c r="BJ30" s="43"/>
      <c r="BK30" s="43">
        <v>4.0328799999999996</v>
      </c>
      <c r="BL30" s="43"/>
      <c r="BM30" s="43"/>
      <c r="BN30" s="43">
        <v>32.765000000000001</v>
      </c>
      <c r="BO30" s="43">
        <v>2</v>
      </c>
      <c r="BP30" s="43">
        <v>137.02771999999999</v>
      </c>
      <c r="BQ30" s="43"/>
      <c r="BR30" s="43">
        <v>4.2524499999999996</v>
      </c>
      <c r="BS30" s="43">
        <v>132.38666000000001</v>
      </c>
      <c r="BT30" s="43">
        <v>13.468489999999999</v>
      </c>
      <c r="BU30" s="43"/>
      <c r="BV30" s="43">
        <v>31.889500000000002</v>
      </c>
      <c r="BW30" s="43">
        <v>3.9659300000000002</v>
      </c>
      <c r="BX30" s="43"/>
      <c r="BY30" s="43"/>
      <c r="BZ30" s="43">
        <v>86.508809999999997</v>
      </c>
      <c r="CA30" s="43">
        <v>6.1748099999999999</v>
      </c>
      <c r="CB30" s="43">
        <v>1.5609</v>
      </c>
      <c r="CC30" s="43">
        <v>0.47</v>
      </c>
      <c r="CD30" s="43">
        <v>29.590810000000001</v>
      </c>
      <c r="CE30" s="43">
        <v>419.79658000000001</v>
      </c>
      <c r="CF30" s="43"/>
      <c r="CG30" s="43">
        <v>157.9468</v>
      </c>
      <c r="CH30" s="43">
        <v>16.911000000000001</v>
      </c>
      <c r="CI30" s="43"/>
      <c r="CJ30" s="43"/>
      <c r="CK30" s="43">
        <v>15.8621</v>
      </c>
      <c r="CL30" s="43">
        <v>4.9021499999999998</v>
      </c>
      <c r="CM30" s="43"/>
      <c r="CN30" s="43"/>
      <c r="CO30" s="43">
        <v>17.51784</v>
      </c>
      <c r="CP30" s="43">
        <v>292.08999999999997</v>
      </c>
      <c r="CQ30" s="43"/>
      <c r="CR30" s="43">
        <v>28.436</v>
      </c>
      <c r="CS30" s="43"/>
      <c r="CT30" s="43">
        <v>6.1559999999999997</v>
      </c>
    </row>
    <row r="31" spans="1:98" ht="15.6" x14ac:dyDescent="0.3">
      <c r="A31" s="1"/>
      <c r="B31" s="42" t="s">
        <v>818</v>
      </c>
      <c r="C31" s="43"/>
      <c r="D31" s="43"/>
      <c r="E31" s="43">
        <v>28.948699999999999</v>
      </c>
      <c r="F31" s="43">
        <v>9.5709999999999997</v>
      </c>
      <c r="G31" s="43"/>
      <c r="H31" s="43"/>
      <c r="I31" s="43"/>
      <c r="J31" s="43"/>
      <c r="K31" s="43">
        <v>20.296099999999999</v>
      </c>
      <c r="L31" s="43">
        <v>27.040400000000002</v>
      </c>
      <c r="M31" s="43">
        <v>11.154</v>
      </c>
      <c r="N31" s="43">
        <v>12.25</v>
      </c>
      <c r="O31" s="43">
        <v>28.745999999999999</v>
      </c>
      <c r="P31" s="43"/>
      <c r="Q31" s="43"/>
      <c r="R31" s="43">
        <v>49.457000000000001</v>
      </c>
      <c r="S31" s="43"/>
      <c r="T31" s="43">
        <v>42.148200000000003</v>
      </c>
      <c r="U31" s="43"/>
      <c r="V31" s="43">
        <v>2.9</v>
      </c>
      <c r="W31" s="43"/>
      <c r="X31" s="43">
        <v>111.73211999999999</v>
      </c>
      <c r="Y31" s="43"/>
      <c r="Z31" s="43">
        <v>7.3351600000000001</v>
      </c>
      <c r="AA31" s="43"/>
      <c r="AB31" s="43"/>
      <c r="AC31" s="43">
        <v>14.93</v>
      </c>
      <c r="AD31" s="43"/>
      <c r="AE31" s="43"/>
      <c r="AF31" s="43">
        <v>5.0999999999999996</v>
      </c>
      <c r="AG31" s="43"/>
      <c r="AH31" s="43"/>
      <c r="AI31" s="43"/>
      <c r="AJ31" s="43">
        <v>4.59483</v>
      </c>
      <c r="AK31" s="43">
        <v>0</v>
      </c>
      <c r="AL31" s="43">
        <v>4.6887999999999996</v>
      </c>
      <c r="AM31" s="43">
        <v>45.659950000000002</v>
      </c>
      <c r="AN31" s="43">
        <v>118.7</v>
      </c>
      <c r="AO31" s="43">
        <v>27.480599999999999</v>
      </c>
      <c r="AP31" s="43">
        <v>0.73</v>
      </c>
      <c r="AQ31" s="43">
        <v>161.37</v>
      </c>
      <c r="AR31" s="43"/>
      <c r="AS31" s="43">
        <v>34.652999999999999</v>
      </c>
      <c r="AT31" s="43">
        <v>34.625999999999998</v>
      </c>
      <c r="AU31" s="43"/>
      <c r="AV31" s="43">
        <v>181.25764000000001</v>
      </c>
      <c r="AW31" s="43">
        <v>33.2532</v>
      </c>
      <c r="AX31" s="43"/>
      <c r="AY31" s="43"/>
      <c r="AZ31" s="43"/>
      <c r="BA31" s="43">
        <v>2.8</v>
      </c>
      <c r="BB31" s="43"/>
      <c r="BC31" s="43">
        <v>64.766480000000001</v>
      </c>
      <c r="BD31" s="43"/>
      <c r="BE31" s="43">
        <v>24.4</v>
      </c>
      <c r="BF31" s="43"/>
      <c r="BG31" s="43"/>
      <c r="BH31" s="43"/>
      <c r="BI31" s="43">
        <v>9.8875200000000003</v>
      </c>
      <c r="BJ31" s="43"/>
      <c r="BK31" s="43">
        <v>4.0631199999999996</v>
      </c>
      <c r="BL31" s="43"/>
      <c r="BM31" s="43"/>
      <c r="BN31" s="43">
        <v>32.433999999999997</v>
      </c>
      <c r="BO31" s="43">
        <v>2.54</v>
      </c>
      <c r="BP31" s="43">
        <v>139.21833000000001</v>
      </c>
      <c r="BQ31" s="43"/>
      <c r="BR31" s="43">
        <v>4.5934600000000003</v>
      </c>
      <c r="BS31" s="43">
        <v>135.74883</v>
      </c>
      <c r="BT31" s="43">
        <v>13.57206</v>
      </c>
      <c r="BU31" s="43"/>
      <c r="BV31" s="43">
        <v>31.270099999999999</v>
      </c>
      <c r="BW31" s="43">
        <v>3.9659300000000002</v>
      </c>
      <c r="BX31" s="43"/>
      <c r="BY31" s="43"/>
      <c r="BZ31" s="43">
        <v>87.481120000000004</v>
      </c>
      <c r="CA31" s="43">
        <v>6.1229399999999998</v>
      </c>
      <c r="CB31" s="43">
        <v>1.5863</v>
      </c>
      <c r="CC31" s="43">
        <v>0.54</v>
      </c>
      <c r="CD31" s="43">
        <v>28.050599999999999</v>
      </c>
      <c r="CE31" s="43">
        <v>422.33139</v>
      </c>
      <c r="CF31" s="43"/>
      <c r="CG31" s="43">
        <v>157.68279999999999</v>
      </c>
      <c r="CH31" s="43">
        <v>17.263999999999999</v>
      </c>
      <c r="CI31" s="43"/>
      <c r="CJ31" s="43"/>
      <c r="CK31" s="43">
        <v>15.6836</v>
      </c>
      <c r="CL31" s="43">
        <v>4.9261799999999996</v>
      </c>
      <c r="CM31" s="43"/>
      <c r="CN31" s="43"/>
      <c r="CO31" s="43">
        <v>17.401789999999998</v>
      </c>
      <c r="CP31" s="43">
        <v>289.25</v>
      </c>
      <c r="CQ31" s="43"/>
      <c r="CR31" s="43">
        <v>27.64</v>
      </c>
      <c r="CS31" s="43"/>
      <c r="CT31" s="43">
        <v>3.3010000000000002</v>
      </c>
    </row>
    <row r="32" spans="1:98" ht="15.6" x14ac:dyDescent="0.3">
      <c r="A32" s="1"/>
      <c r="B32" s="42" t="s">
        <v>819</v>
      </c>
      <c r="C32" s="43"/>
      <c r="D32" s="43"/>
      <c r="E32" s="43">
        <v>28.839200000000002</v>
      </c>
      <c r="F32" s="43">
        <v>9.2639999999999993</v>
      </c>
      <c r="G32" s="43"/>
      <c r="H32" s="43"/>
      <c r="I32" s="43"/>
      <c r="J32" s="43"/>
      <c r="K32" s="43">
        <v>20.624300000000002</v>
      </c>
      <c r="L32" s="43">
        <v>26.5976</v>
      </c>
      <c r="M32" s="43">
        <v>12.508100000000001</v>
      </c>
      <c r="N32" s="43">
        <v>11.98</v>
      </c>
      <c r="O32" s="43">
        <v>29.31</v>
      </c>
      <c r="P32" s="43"/>
      <c r="Q32" s="43"/>
      <c r="R32" s="43">
        <v>49.676000000000002</v>
      </c>
      <c r="S32" s="43"/>
      <c r="T32" s="43">
        <v>29.3461</v>
      </c>
      <c r="U32" s="43"/>
      <c r="V32" s="43">
        <v>2.9</v>
      </c>
      <c r="W32" s="43"/>
      <c r="X32" s="43">
        <v>133.49897000000001</v>
      </c>
      <c r="Y32" s="43"/>
      <c r="Z32" s="43">
        <v>8.2171099999999999</v>
      </c>
      <c r="AA32" s="43"/>
      <c r="AB32" s="43"/>
      <c r="AC32" s="43">
        <v>16.079999999999998</v>
      </c>
      <c r="AD32" s="43"/>
      <c r="AE32" s="43"/>
      <c r="AF32" s="43">
        <v>3.9</v>
      </c>
      <c r="AG32" s="43"/>
      <c r="AH32" s="43"/>
      <c r="AI32" s="43"/>
      <c r="AJ32" s="43">
        <v>4.63246</v>
      </c>
      <c r="AK32" s="43">
        <v>0</v>
      </c>
      <c r="AL32" s="43">
        <v>4.7888999999999999</v>
      </c>
      <c r="AM32" s="43">
        <v>49.52252</v>
      </c>
      <c r="AN32" s="43">
        <v>115.26</v>
      </c>
      <c r="AO32" s="43">
        <v>26.9041</v>
      </c>
      <c r="AP32" s="43">
        <v>0.78</v>
      </c>
      <c r="AQ32" s="43">
        <v>161.91</v>
      </c>
      <c r="AR32" s="43"/>
      <c r="AS32" s="43">
        <v>35.843000000000004</v>
      </c>
      <c r="AT32" s="43">
        <v>34.100999999999999</v>
      </c>
      <c r="AU32" s="43"/>
      <c r="AV32" s="43">
        <v>181.63166000000001</v>
      </c>
      <c r="AW32" s="43">
        <v>32.744799999999998</v>
      </c>
      <c r="AX32" s="43"/>
      <c r="AY32" s="43"/>
      <c r="AZ32" s="43"/>
      <c r="BA32" s="43">
        <v>2.7</v>
      </c>
      <c r="BB32" s="43"/>
      <c r="BC32" s="43">
        <v>65.587000000000003</v>
      </c>
      <c r="BD32" s="43"/>
      <c r="BE32" s="43">
        <v>24.4</v>
      </c>
      <c r="BF32" s="43"/>
      <c r="BG32" s="43"/>
      <c r="BH32" s="43"/>
      <c r="BI32" s="43">
        <v>9.9293499999999995</v>
      </c>
      <c r="BJ32" s="43"/>
      <c r="BK32" s="43">
        <v>4.1338499999999998</v>
      </c>
      <c r="BL32" s="43"/>
      <c r="BM32" s="43"/>
      <c r="BN32" s="43">
        <v>32.225999999999999</v>
      </c>
      <c r="BO32" s="43">
        <v>2.58</v>
      </c>
      <c r="BP32" s="43">
        <v>140.08633</v>
      </c>
      <c r="BQ32" s="43"/>
      <c r="BR32" s="43">
        <v>4.5879799999999999</v>
      </c>
      <c r="BS32" s="43">
        <v>133.37542999999999</v>
      </c>
      <c r="BT32" s="43">
        <v>13.443630000000001</v>
      </c>
      <c r="BU32" s="43"/>
      <c r="BV32" s="43">
        <v>29.684100000000001</v>
      </c>
      <c r="BW32" s="43">
        <v>3.87202</v>
      </c>
      <c r="BX32" s="43"/>
      <c r="BY32" s="43"/>
      <c r="BZ32" s="43">
        <v>86.224459999999993</v>
      </c>
      <c r="CA32" s="43">
        <v>6.2172400000000003</v>
      </c>
      <c r="CB32" s="43">
        <v>1.6306</v>
      </c>
      <c r="CC32" s="43">
        <v>0.55000000000000004</v>
      </c>
      <c r="CD32" s="43">
        <v>29.60812</v>
      </c>
      <c r="CE32" s="43">
        <v>420.61169000000001</v>
      </c>
      <c r="CF32" s="43"/>
      <c r="CG32" s="43">
        <v>163.85329999999999</v>
      </c>
      <c r="CH32" s="43">
        <v>17.681000000000001</v>
      </c>
      <c r="CI32" s="43"/>
      <c r="CJ32" s="43"/>
      <c r="CK32" s="43">
        <v>15.1319</v>
      </c>
      <c r="CL32" s="43">
        <v>4.4822600000000001</v>
      </c>
      <c r="CM32" s="43"/>
      <c r="CN32" s="43"/>
      <c r="CO32" s="43">
        <v>16.228429999999999</v>
      </c>
      <c r="CP32" s="43">
        <v>286.85000000000002</v>
      </c>
      <c r="CQ32" s="43"/>
      <c r="CR32" s="43">
        <v>27.661000000000001</v>
      </c>
      <c r="CS32" s="43"/>
      <c r="CT32" s="43">
        <v>0.871</v>
      </c>
    </row>
    <row r="33" spans="1:98" ht="15.6" x14ac:dyDescent="0.3">
      <c r="A33" s="1"/>
      <c r="B33" s="42" t="s">
        <v>820</v>
      </c>
      <c r="C33" s="43"/>
      <c r="D33" s="43"/>
      <c r="E33" s="43">
        <v>28.1282</v>
      </c>
      <c r="F33" s="43">
        <v>10.76</v>
      </c>
      <c r="G33" s="43"/>
      <c r="H33" s="43"/>
      <c r="I33" s="43"/>
      <c r="J33" s="43"/>
      <c r="K33" s="43">
        <v>20.556999999999999</v>
      </c>
      <c r="L33" s="43">
        <v>26.240300000000001</v>
      </c>
      <c r="M33" s="43">
        <v>15.0343</v>
      </c>
      <c r="N33" s="43">
        <v>12.23</v>
      </c>
      <c r="O33" s="43">
        <v>29.803999999999998</v>
      </c>
      <c r="P33" s="43"/>
      <c r="Q33" s="43"/>
      <c r="R33" s="43">
        <v>49.51</v>
      </c>
      <c r="S33" s="43"/>
      <c r="T33" s="43">
        <v>46.325800000000001</v>
      </c>
      <c r="U33" s="43"/>
      <c r="V33" s="43">
        <v>3</v>
      </c>
      <c r="W33" s="43"/>
      <c r="X33" s="43">
        <v>166.85269</v>
      </c>
      <c r="Y33" s="43"/>
      <c r="Z33" s="43">
        <v>8.2191600000000005</v>
      </c>
      <c r="AA33" s="43"/>
      <c r="AB33" s="43"/>
      <c r="AC33" s="43">
        <v>15.69</v>
      </c>
      <c r="AD33" s="43"/>
      <c r="AE33" s="43"/>
      <c r="AF33" s="43">
        <v>1.9</v>
      </c>
      <c r="AG33" s="43"/>
      <c r="AH33" s="43"/>
      <c r="AI33" s="43"/>
      <c r="AJ33" s="43">
        <v>4.6611399999999996</v>
      </c>
      <c r="AK33" s="43">
        <v>0</v>
      </c>
      <c r="AL33" s="43">
        <v>4.7992999999999997</v>
      </c>
      <c r="AM33" s="43">
        <v>49.070450000000001</v>
      </c>
      <c r="AN33" s="43">
        <v>114.87</v>
      </c>
      <c r="AO33" s="43">
        <v>27.624600000000001</v>
      </c>
      <c r="AP33" s="43">
        <v>0.64</v>
      </c>
      <c r="AQ33" s="43">
        <v>163.65</v>
      </c>
      <c r="AR33" s="43"/>
      <c r="AS33" s="43">
        <v>35.121000000000002</v>
      </c>
      <c r="AT33" s="43">
        <v>33.348999999999997</v>
      </c>
      <c r="AU33" s="43"/>
      <c r="AV33" s="43">
        <v>181.57428999999999</v>
      </c>
      <c r="AW33" s="43">
        <v>32.649900000000002</v>
      </c>
      <c r="AX33" s="43"/>
      <c r="AY33" s="43"/>
      <c r="AZ33" s="43"/>
      <c r="BA33" s="43">
        <v>2.4</v>
      </c>
      <c r="BB33" s="43"/>
      <c r="BC33" s="43">
        <v>65.996520000000004</v>
      </c>
      <c r="BD33" s="43"/>
      <c r="BE33" s="43">
        <v>24.4</v>
      </c>
      <c r="BF33" s="43"/>
      <c r="BG33" s="43"/>
      <c r="BH33" s="43"/>
      <c r="BI33" s="43">
        <v>9.7883200000000006</v>
      </c>
      <c r="BJ33" s="43"/>
      <c r="BK33" s="43">
        <v>4.1818999999999997</v>
      </c>
      <c r="BL33" s="43"/>
      <c r="BM33" s="43"/>
      <c r="BN33" s="43">
        <v>32.521999999999998</v>
      </c>
      <c r="BO33" s="43">
        <v>2.5499999999999998</v>
      </c>
      <c r="BP33" s="43">
        <v>143.12792999999999</v>
      </c>
      <c r="BQ33" s="43"/>
      <c r="BR33" s="43">
        <v>4.4841199999999999</v>
      </c>
      <c r="BS33" s="43">
        <v>134.13597999999999</v>
      </c>
      <c r="BT33" s="43">
        <v>13.0222</v>
      </c>
      <c r="BU33" s="43"/>
      <c r="BV33" s="43">
        <v>28.599699999999999</v>
      </c>
      <c r="BW33" s="43">
        <v>4.0072999999999999</v>
      </c>
      <c r="BX33" s="43"/>
      <c r="BY33" s="43"/>
      <c r="BZ33" s="43">
        <v>88.192639999999997</v>
      </c>
      <c r="CA33" s="43">
        <v>6.1693100000000003</v>
      </c>
      <c r="CB33" s="43">
        <v>1.6319999999999999</v>
      </c>
      <c r="CC33" s="43">
        <v>0.54</v>
      </c>
      <c r="CD33" s="43">
        <v>28.942150000000002</v>
      </c>
      <c r="CE33" s="43">
        <v>414.03242</v>
      </c>
      <c r="CF33" s="43"/>
      <c r="CG33" s="43">
        <v>159.2841</v>
      </c>
      <c r="CH33" s="43">
        <v>17.747</v>
      </c>
      <c r="CI33" s="43"/>
      <c r="CJ33" s="43"/>
      <c r="CK33" s="43">
        <v>15.9305</v>
      </c>
      <c r="CL33" s="43">
        <v>4.4709500000000002</v>
      </c>
      <c r="CM33" s="43"/>
      <c r="CN33" s="43"/>
      <c r="CO33" s="43">
        <v>15.955870000000001</v>
      </c>
      <c r="CP33" s="43">
        <v>281.06</v>
      </c>
      <c r="CQ33" s="43"/>
      <c r="CR33" s="43">
        <v>27.901</v>
      </c>
      <c r="CS33" s="43"/>
      <c r="CT33" s="43">
        <v>5.7549999999999999</v>
      </c>
    </row>
    <row r="34" spans="1:98" ht="15.6" x14ac:dyDescent="0.3">
      <c r="A34" s="1"/>
      <c r="B34" s="42" t="s">
        <v>821</v>
      </c>
      <c r="C34" s="43"/>
      <c r="D34" s="43"/>
      <c r="E34" s="43">
        <v>29.0337</v>
      </c>
      <c r="F34" s="43">
        <v>10.497999999999999</v>
      </c>
      <c r="G34" s="43"/>
      <c r="H34" s="43"/>
      <c r="I34" s="43"/>
      <c r="J34" s="43"/>
      <c r="K34" s="43">
        <v>20.680299999999999</v>
      </c>
      <c r="L34" s="43">
        <v>26.778300000000002</v>
      </c>
      <c r="M34" s="43">
        <v>15.0405</v>
      </c>
      <c r="N34" s="43">
        <v>12.31</v>
      </c>
      <c r="O34" s="43">
        <v>29.734000000000002</v>
      </c>
      <c r="P34" s="43"/>
      <c r="Q34" s="43"/>
      <c r="R34" s="43">
        <v>49.713000000000001</v>
      </c>
      <c r="S34" s="43"/>
      <c r="T34" s="43">
        <v>31.9148</v>
      </c>
      <c r="U34" s="43"/>
      <c r="V34" s="43">
        <v>3</v>
      </c>
      <c r="W34" s="43"/>
      <c r="X34" s="43">
        <v>154.40248</v>
      </c>
      <c r="Y34" s="43"/>
      <c r="Z34" s="43">
        <v>8.4182100000000002</v>
      </c>
      <c r="AA34" s="43"/>
      <c r="AB34" s="43"/>
      <c r="AC34" s="43">
        <v>15.4</v>
      </c>
      <c r="AD34" s="43"/>
      <c r="AE34" s="43"/>
      <c r="AF34" s="43">
        <v>2.2000000000000002</v>
      </c>
      <c r="AG34" s="43"/>
      <c r="AH34" s="43"/>
      <c r="AI34" s="43"/>
      <c r="AJ34" s="43">
        <v>5.46631</v>
      </c>
      <c r="AK34" s="43">
        <v>0</v>
      </c>
      <c r="AL34" s="43">
        <v>4.9295</v>
      </c>
      <c r="AM34" s="43">
        <v>48.060890000000001</v>
      </c>
      <c r="AN34" s="43">
        <v>114.77</v>
      </c>
      <c r="AO34" s="43">
        <v>27.709399999999999</v>
      </c>
      <c r="AP34" s="43">
        <v>0.45</v>
      </c>
      <c r="AQ34" s="43">
        <v>166.99</v>
      </c>
      <c r="AR34" s="43"/>
      <c r="AS34" s="43">
        <v>35.051000000000002</v>
      </c>
      <c r="AT34" s="43">
        <v>34.451000000000001</v>
      </c>
      <c r="AU34" s="43"/>
      <c r="AV34" s="43">
        <v>180.22103999999999</v>
      </c>
      <c r="AW34" s="43">
        <v>33.055399999999999</v>
      </c>
      <c r="AX34" s="43"/>
      <c r="AY34" s="43"/>
      <c r="AZ34" s="43"/>
      <c r="BA34" s="43">
        <v>2.4</v>
      </c>
      <c r="BB34" s="43"/>
      <c r="BC34" s="43">
        <v>66.545689999999993</v>
      </c>
      <c r="BD34" s="43"/>
      <c r="BE34" s="43">
        <v>24.4</v>
      </c>
      <c r="BF34" s="43"/>
      <c r="BG34" s="43"/>
      <c r="BH34" s="43"/>
      <c r="BI34" s="43">
        <v>9.9097899999999992</v>
      </c>
      <c r="BJ34" s="43"/>
      <c r="BK34" s="43">
        <v>4.2251399999999997</v>
      </c>
      <c r="BL34" s="43"/>
      <c r="BM34" s="43"/>
      <c r="BN34" s="43">
        <v>33.923000000000002</v>
      </c>
      <c r="BO34" s="43">
        <v>2.52</v>
      </c>
      <c r="BP34" s="43">
        <v>144.87978000000001</v>
      </c>
      <c r="BQ34" s="43"/>
      <c r="BR34" s="43">
        <v>4.5478199999999998</v>
      </c>
      <c r="BS34" s="43">
        <v>133.93996000000001</v>
      </c>
      <c r="BT34" s="43">
        <v>12.97132</v>
      </c>
      <c r="BU34" s="43"/>
      <c r="BV34" s="43">
        <v>30.2515</v>
      </c>
      <c r="BW34" s="43">
        <v>3.7307000000000001</v>
      </c>
      <c r="BX34" s="43"/>
      <c r="BY34" s="43"/>
      <c r="BZ34" s="43">
        <v>88.580479999999994</v>
      </c>
      <c r="CA34" s="43">
        <v>6.1689100000000003</v>
      </c>
      <c r="CB34" s="43">
        <v>1.6214</v>
      </c>
      <c r="CC34" s="43">
        <v>0.55000000000000004</v>
      </c>
      <c r="CD34" s="43">
        <v>28.661349999999999</v>
      </c>
      <c r="CE34" s="43">
        <v>419.17678999999998</v>
      </c>
      <c r="CF34" s="43"/>
      <c r="CG34" s="43">
        <v>160.80940000000001</v>
      </c>
      <c r="CH34" s="43">
        <v>17.297000000000001</v>
      </c>
      <c r="CI34" s="43"/>
      <c r="CJ34" s="43"/>
      <c r="CK34" s="43">
        <v>16.5746</v>
      </c>
      <c r="CL34" s="43">
        <v>4.5441599999999998</v>
      </c>
      <c r="CM34" s="43"/>
      <c r="CN34" s="43"/>
      <c r="CO34" s="43">
        <v>15.959379999999999</v>
      </c>
      <c r="CP34" s="43">
        <v>271.70999999999998</v>
      </c>
      <c r="CQ34" s="43"/>
      <c r="CR34" s="43">
        <v>28.103999999999999</v>
      </c>
      <c r="CS34" s="43"/>
      <c r="CT34" s="43">
        <v>7.742</v>
      </c>
    </row>
    <row r="35" spans="1:98" ht="15.6" x14ac:dyDescent="0.3">
      <c r="A35" s="1"/>
      <c r="B35" s="42" t="s">
        <v>822</v>
      </c>
      <c r="C35" s="43"/>
      <c r="D35" s="43"/>
      <c r="E35" s="43">
        <v>28.431699999999999</v>
      </c>
      <c r="F35" s="43">
        <v>10.744</v>
      </c>
      <c r="G35" s="43"/>
      <c r="H35" s="43"/>
      <c r="I35" s="43"/>
      <c r="J35" s="43"/>
      <c r="K35" s="43">
        <v>21.200800000000001</v>
      </c>
      <c r="L35" s="43">
        <v>26.808</v>
      </c>
      <c r="M35" s="43">
        <v>15.7485</v>
      </c>
      <c r="N35" s="43">
        <v>12.4</v>
      </c>
      <c r="O35" s="43">
        <v>30.085999999999999</v>
      </c>
      <c r="P35" s="43"/>
      <c r="Q35" s="43"/>
      <c r="R35" s="43">
        <v>50.021999999999998</v>
      </c>
      <c r="S35" s="43"/>
      <c r="T35" s="43">
        <v>38.293599999999998</v>
      </c>
      <c r="U35" s="43"/>
      <c r="V35" s="43">
        <v>2.9</v>
      </c>
      <c r="W35" s="43"/>
      <c r="X35" s="43">
        <v>152.74600000000001</v>
      </c>
      <c r="Y35" s="43"/>
      <c r="Z35" s="43">
        <v>8.7545800000000007</v>
      </c>
      <c r="AA35" s="43"/>
      <c r="AB35" s="43"/>
      <c r="AC35" s="43">
        <v>15.69</v>
      </c>
      <c r="AD35" s="43"/>
      <c r="AE35" s="43"/>
      <c r="AF35" s="43">
        <v>2</v>
      </c>
      <c r="AG35" s="43"/>
      <c r="AH35" s="43"/>
      <c r="AI35" s="43"/>
      <c r="AJ35" s="43">
        <v>5.7646800000000002</v>
      </c>
      <c r="AK35" s="43">
        <v>0</v>
      </c>
      <c r="AL35" s="43">
        <v>5.0125999999999999</v>
      </c>
      <c r="AM35" s="43">
        <v>47.362540000000003</v>
      </c>
      <c r="AN35" s="43">
        <v>114.31</v>
      </c>
      <c r="AO35" s="43">
        <v>27.84</v>
      </c>
      <c r="AP35" s="43">
        <v>0.73</v>
      </c>
      <c r="AQ35" s="43">
        <v>163.91</v>
      </c>
      <c r="AR35" s="43"/>
      <c r="AS35" s="43">
        <v>35.292000000000002</v>
      </c>
      <c r="AT35" s="43">
        <v>35.036999999999999</v>
      </c>
      <c r="AU35" s="43"/>
      <c r="AV35" s="43">
        <v>182.31560999999999</v>
      </c>
      <c r="AW35" s="43">
        <v>33.884500000000003</v>
      </c>
      <c r="AX35" s="43"/>
      <c r="AY35" s="43"/>
      <c r="AZ35" s="43"/>
      <c r="BA35" s="43">
        <v>2.5</v>
      </c>
      <c r="BB35" s="43"/>
      <c r="BC35" s="43">
        <v>69.043199999999999</v>
      </c>
      <c r="BD35" s="43"/>
      <c r="BE35" s="43">
        <v>24.4</v>
      </c>
      <c r="BF35" s="43"/>
      <c r="BG35" s="43"/>
      <c r="BH35" s="43"/>
      <c r="BI35" s="43">
        <v>9.8605099999999997</v>
      </c>
      <c r="BJ35" s="43"/>
      <c r="BK35" s="43">
        <v>4.2198799999999999</v>
      </c>
      <c r="BL35" s="43"/>
      <c r="BM35" s="43"/>
      <c r="BN35" s="43">
        <v>36.087000000000003</v>
      </c>
      <c r="BO35" s="43">
        <v>2.5099999999999998</v>
      </c>
      <c r="BP35" s="43">
        <v>143.87397999999999</v>
      </c>
      <c r="BQ35" s="43"/>
      <c r="BR35" s="43">
        <v>4.5021300000000002</v>
      </c>
      <c r="BS35" s="43">
        <v>133.08367999999999</v>
      </c>
      <c r="BT35" s="43">
        <v>13.55193</v>
      </c>
      <c r="BU35" s="43"/>
      <c r="BV35" s="43">
        <v>34.205100000000002</v>
      </c>
      <c r="BW35" s="43">
        <v>3.87202</v>
      </c>
      <c r="BX35" s="43"/>
      <c r="BY35" s="43"/>
      <c r="BZ35" s="43">
        <v>87.68083</v>
      </c>
      <c r="CA35" s="43">
        <v>6.1992500000000001</v>
      </c>
      <c r="CB35" s="43">
        <v>1.6288</v>
      </c>
      <c r="CC35" s="43">
        <v>0.56000000000000005</v>
      </c>
      <c r="CD35" s="43">
        <v>30.089089999999999</v>
      </c>
      <c r="CE35" s="43">
        <v>425.23883999999998</v>
      </c>
      <c r="CF35" s="43"/>
      <c r="CG35" s="43">
        <v>158.7088</v>
      </c>
      <c r="CH35" s="43">
        <v>17.192</v>
      </c>
      <c r="CI35" s="43"/>
      <c r="CJ35" s="43"/>
      <c r="CK35" s="43">
        <v>16.375599999999999</v>
      </c>
      <c r="CL35" s="43">
        <v>4.8708400000000003</v>
      </c>
      <c r="CM35" s="43"/>
      <c r="CN35" s="43"/>
      <c r="CO35" s="43">
        <v>16.495940000000001</v>
      </c>
      <c r="CP35" s="43">
        <v>279.61</v>
      </c>
      <c r="CQ35" s="43"/>
      <c r="CR35" s="43">
        <v>28.234000000000002</v>
      </c>
      <c r="CS35" s="43"/>
      <c r="CT35" s="43">
        <v>5.8849999999999998</v>
      </c>
    </row>
    <row r="36" spans="1:98" ht="15.6" x14ac:dyDescent="0.3">
      <c r="A36" s="1"/>
      <c r="B36" s="42" t="s">
        <v>823</v>
      </c>
      <c r="C36" s="43"/>
      <c r="D36" s="43"/>
      <c r="E36" s="43">
        <v>28.755299999999998</v>
      </c>
      <c r="F36" s="43">
        <v>11.332000000000001</v>
      </c>
      <c r="G36" s="43"/>
      <c r="H36" s="43"/>
      <c r="I36" s="43"/>
      <c r="J36" s="43"/>
      <c r="K36" s="43">
        <v>21.063500000000001</v>
      </c>
      <c r="L36" s="43">
        <v>26.419899999999998</v>
      </c>
      <c r="M36" s="43">
        <v>16.045300000000001</v>
      </c>
      <c r="N36" s="43">
        <v>12.49</v>
      </c>
      <c r="O36" s="43">
        <v>30.297999999999998</v>
      </c>
      <c r="P36" s="43"/>
      <c r="Q36" s="43"/>
      <c r="R36" s="43">
        <v>49.914999999999999</v>
      </c>
      <c r="S36" s="43"/>
      <c r="T36" s="43">
        <v>45.184899999999999</v>
      </c>
      <c r="U36" s="43"/>
      <c r="V36" s="43">
        <v>2.8</v>
      </c>
      <c r="W36" s="43"/>
      <c r="X36" s="43">
        <v>127.7726</v>
      </c>
      <c r="Y36" s="43"/>
      <c r="Z36" s="43">
        <v>8.5248600000000003</v>
      </c>
      <c r="AA36" s="43"/>
      <c r="AB36" s="43"/>
      <c r="AC36" s="43">
        <v>15.63</v>
      </c>
      <c r="AD36" s="43"/>
      <c r="AE36" s="43"/>
      <c r="AF36" s="43">
        <v>3.1</v>
      </c>
      <c r="AG36" s="43"/>
      <c r="AH36" s="43"/>
      <c r="AI36" s="43"/>
      <c r="AJ36" s="43">
        <v>5.7564599999999997</v>
      </c>
      <c r="AK36" s="43">
        <v>0</v>
      </c>
      <c r="AL36" s="43">
        <v>4.9665999999999997</v>
      </c>
      <c r="AM36" s="43">
        <v>46.469329999999999</v>
      </c>
      <c r="AN36" s="43">
        <v>115.14</v>
      </c>
      <c r="AO36" s="43">
        <v>28.222999999999999</v>
      </c>
      <c r="AP36" s="43">
        <v>0.86</v>
      </c>
      <c r="AQ36" s="43">
        <v>163.53</v>
      </c>
      <c r="AR36" s="43"/>
      <c r="AS36" s="43">
        <v>35.710999999999999</v>
      </c>
      <c r="AT36" s="43">
        <v>35.664999999999999</v>
      </c>
      <c r="AU36" s="43"/>
      <c r="AV36" s="43">
        <v>181.82361</v>
      </c>
      <c r="AW36" s="43">
        <v>34.122500000000002</v>
      </c>
      <c r="AX36" s="43"/>
      <c r="AY36" s="43"/>
      <c r="AZ36" s="43"/>
      <c r="BA36" s="43">
        <v>2.5</v>
      </c>
      <c r="BB36" s="43"/>
      <c r="BC36" s="43">
        <v>68.386769999999999</v>
      </c>
      <c r="BD36" s="43"/>
      <c r="BE36" s="43">
        <v>24.4</v>
      </c>
      <c r="BF36" s="43"/>
      <c r="BG36" s="43"/>
      <c r="BH36" s="43"/>
      <c r="BI36" s="43">
        <v>9.8390599999999999</v>
      </c>
      <c r="BJ36" s="43"/>
      <c r="BK36" s="43">
        <v>4.3430299999999997</v>
      </c>
      <c r="BL36" s="43"/>
      <c r="BM36" s="43"/>
      <c r="BN36" s="43">
        <v>36.212000000000003</v>
      </c>
      <c r="BO36" s="43">
        <v>2.57</v>
      </c>
      <c r="BP36" s="43">
        <v>145.54356999999999</v>
      </c>
      <c r="BQ36" s="43"/>
      <c r="BR36" s="43">
        <v>4.5648400000000002</v>
      </c>
      <c r="BS36" s="43">
        <v>132.33430999999999</v>
      </c>
      <c r="BT36" s="43">
        <v>10.9033</v>
      </c>
      <c r="BU36" s="43"/>
      <c r="BV36" s="43">
        <v>34.961300000000001</v>
      </c>
      <c r="BW36" s="43">
        <v>3.9659300000000002</v>
      </c>
      <c r="BX36" s="43"/>
      <c r="BY36" s="43"/>
      <c r="BZ36" s="43">
        <v>87.211389999999994</v>
      </c>
      <c r="CA36" s="43">
        <v>6.2069099999999997</v>
      </c>
      <c r="CB36" s="43">
        <v>1.6484000000000001</v>
      </c>
      <c r="CC36" s="43">
        <v>0.61</v>
      </c>
      <c r="CD36" s="43">
        <v>30.028729999999999</v>
      </c>
      <c r="CE36" s="43">
        <v>428.63810000000001</v>
      </c>
      <c r="CF36" s="43"/>
      <c r="CG36" s="43">
        <v>158.2311</v>
      </c>
      <c r="CH36" s="43">
        <v>17.605</v>
      </c>
      <c r="CI36" s="43"/>
      <c r="CJ36" s="43"/>
      <c r="CK36" s="43">
        <v>15.936199999999999</v>
      </c>
      <c r="CL36" s="43">
        <v>4.81135</v>
      </c>
      <c r="CM36" s="43"/>
      <c r="CN36" s="43"/>
      <c r="CO36" s="43">
        <v>16.733149999999998</v>
      </c>
      <c r="CP36" s="43">
        <v>281.38</v>
      </c>
      <c r="CQ36" s="43"/>
      <c r="CR36" s="43">
        <v>27.707999999999998</v>
      </c>
      <c r="CS36" s="43"/>
      <c r="CT36" s="43">
        <v>9.7479999999999993</v>
      </c>
    </row>
    <row r="37" spans="1:98" ht="15.6" x14ac:dyDescent="0.3">
      <c r="A37" s="1"/>
      <c r="B37" s="42" t="s">
        <v>824</v>
      </c>
      <c r="C37" s="43"/>
      <c r="D37" s="43"/>
      <c r="E37" s="43">
        <v>29.456800000000001</v>
      </c>
      <c r="F37" s="43">
        <v>11.1</v>
      </c>
      <c r="G37" s="43"/>
      <c r="H37" s="43"/>
      <c r="I37" s="43"/>
      <c r="J37" s="43"/>
      <c r="K37" s="43">
        <v>20.701699999999999</v>
      </c>
      <c r="L37" s="43">
        <v>26.533799999999999</v>
      </c>
      <c r="M37" s="43">
        <v>15.610300000000001</v>
      </c>
      <c r="N37" s="43">
        <v>12.53</v>
      </c>
      <c r="O37" s="43">
        <v>30.692</v>
      </c>
      <c r="P37" s="43"/>
      <c r="Q37" s="43"/>
      <c r="R37" s="43">
        <v>49.947000000000003</v>
      </c>
      <c r="S37" s="43"/>
      <c r="T37" s="43">
        <v>33.580300000000001</v>
      </c>
      <c r="U37" s="43"/>
      <c r="V37" s="43">
        <v>2.8</v>
      </c>
      <c r="W37" s="43"/>
      <c r="X37" s="43">
        <v>106.46835</v>
      </c>
      <c r="Y37" s="43"/>
      <c r="Z37" s="43">
        <v>8.1582299999999996</v>
      </c>
      <c r="AA37" s="43"/>
      <c r="AB37" s="43"/>
      <c r="AC37" s="43">
        <v>15.35</v>
      </c>
      <c r="AD37" s="43"/>
      <c r="AE37" s="43"/>
      <c r="AF37" s="43">
        <v>3.9</v>
      </c>
      <c r="AG37" s="43"/>
      <c r="AH37" s="43"/>
      <c r="AI37" s="43"/>
      <c r="AJ37" s="43">
        <v>6.2199600000000004</v>
      </c>
      <c r="AK37" s="43">
        <v>0</v>
      </c>
      <c r="AL37" s="43">
        <v>4.9779999999999998</v>
      </c>
      <c r="AM37" s="43">
        <v>46.65963</v>
      </c>
      <c r="AN37" s="43">
        <v>115.47</v>
      </c>
      <c r="AO37" s="43">
        <v>27.3491</v>
      </c>
      <c r="AP37" s="43">
        <v>0.97</v>
      </c>
      <c r="AQ37" s="43">
        <v>164.83</v>
      </c>
      <c r="AR37" s="43"/>
      <c r="AS37" s="43">
        <v>35.648000000000003</v>
      </c>
      <c r="AT37" s="43">
        <v>34.880000000000003</v>
      </c>
      <c r="AU37" s="43"/>
      <c r="AV37" s="43">
        <v>181.95232999999999</v>
      </c>
      <c r="AW37" s="43">
        <v>33.744900000000001</v>
      </c>
      <c r="AX37" s="43"/>
      <c r="AY37" s="43"/>
      <c r="AZ37" s="43"/>
      <c r="BA37" s="43">
        <v>2.6</v>
      </c>
      <c r="BB37" s="43"/>
      <c r="BC37" s="43">
        <v>68.693380000000005</v>
      </c>
      <c r="BD37" s="43"/>
      <c r="BE37" s="43">
        <v>25.2</v>
      </c>
      <c r="BF37" s="43"/>
      <c r="BG37" s="43"/>
      <c r="BH37" s="43"/>
      <c r="BI37" s="43">
        <v>9.9776100000000003</v>
      </c>
      <c r="BJ37" s="43"/>
      <c r="BK37" s="43">
        <v>4.30124</v>
      </c>
      <c r="BL37" s="43"/>
      <c r="BM37" s="43"/>
      <c r="BN37" s="43">
        <v>36.372</v>
      </c>
      <c r="BO37" s="43">
        <v>2.46</v>
      </c>
      <c r="BP37" s="43">
        <v>146.15511000000001</v>
      </c>
      <c r="BQ37" s="43"/>
      <c r="BR37" s="43">
        <v>4.6265799999999997</v>
      </c>
      <c r="BS37" s="43">
        <v>132.70755</v>
      </c>
      <c r="BT37" s="43">
        <v>11.87656</v>
      </c>
      <c r="BU37" s="43"/>
      <c r="BV37" s="43">
        <v>35.356000000000002</v>
      </c>
      <c r="BW37" s="43">
        <v>4.0273599999999998</v>
      </c>
      <c r="BX37" s="43"/>
      <c r="BY37" s="43"/>
      <c r="BZ37" s="43">
        <v>88.038219999999995</v>
      </c>
      <c r="CA37" s="43">
        <v>6.1899600000000001</v>
      </c>
      <c r="CB37" s="43">
        <v>1.6493</v>
      </c>
      <c r="CC37" s="43">
        <v>0.56000000000000005</v>
      </c>
      <c r="CD37" s="43">
        <v>29.140940000000001</v>
      </c>
      <c r="CE37" s="43">
        <v>434.11572999999999</v>
      </c>
      <c r="CF37" s="43"/>
      <c r="CG37" s="43">
        <v>159.6284</v>
      </c>
      <c r="CH37" s="43">
        <v>17.256</v>
      </c>
      <c r="CI37" s="43"/>
      <c r="CJ37" s="43"/>
      <c r="CK37" s="43">
        <v>16.7087</v>
      </c>
      <c r="CL37" s="43">
        <v>4.8372700000000002</v>
      </c>
      <c r="CM37" s="43"/>
      <c r="CN37" s="43"/>
      <c r="CO37" s="43">
        <v>17.61431</v>
      </c>
      <c r="CP37" s="43">
        <v>281.13</v>
      </c>
      <c r="CQ37" s="43"/>
      <c r="CR37" s="43">
        <v>27.33</v>
      </c>
      <c r="CS37" s="43"/>
      <c r="CT37" s="43">
        <v>3.9260000000000002</v>
      </c>
    </row>
    <row r="38" spans="1:98" ht="15.6" x14ac:dyDescent="0.3">
      <c r="A38" s="1"/>
      <c r="B38" s="42" t="s">
        <v>825</v>
      </c>
      <c r="C38" s="43"/>
      <c r="D38" s="43"/>
      <c r="E38" s="43">
        <v>25.3782</v>
      </c>
      <c r="F38" s="43">
        <v>11.095000000000001</v>
      </c>
      <c r="G38" s="43"/>
      <c r="H38" s="43"/>
      <c r="I38" s="43"/>
      <c r="J38" s="43"/>
      <c r="K38" s="43">
        <v>21.030799999999999</v>
      </c>
      <c r="L38" s="43">
        <v>27.766999999999999</v>
      </c>
      <c r="M38" s="43">
        <v>15.8149</v>
      </c>
      <c r="N38" s="43">
        <v>12.44</v>
      </c>
      <c r="O38" s="43">
        <v>30.48</v>
      </c>
      <c r="P38" s="43"/>
      <c r="Q38" s="43"/>
      <c r="R38" s="43">
        <v>49.67</v>
      </c>
      <c r="S38" s="43"/>
      <c r="T38" s="43">
        <v>43.207000000000001</v>
      </c>
      <c r="U38" s="43"/>
      <c r="V38" s="43">
        <v>2.8</v>
      </c>
      <c r="W38" s="43"/>
      <c r="X38" s="43">
        <v>105.90300000000001</v>
      </c>
      <c r="Y38" s="43"/>
      <c r="Z38" s="43">
        <v>7.80722</v>
      </c>
      <c r="AA38" s="43"/>
      <c r="AB38" s="43"/>
      <c r="AC38" s="43">
        <v>13.95</v>
      </c>
      <c r="AD38" s="43"/>
      <c r="AE38" s="43"/>
      <c r="AF38" s="43">
        <v>4.5</v>
      </c>
      <c r="AG38" s="43"/>
      <c r="AH38" s="43"/>
      <c r="AI38" s="43"/>
      <c r="AJ38" s="43">
        <v>6.1652199999999997</v>
      </c>
      <c r="AK38" s="43">
        <v>0</v>
      </c>
      <c r="AL38" s="43">
        <v>4.9661999999999997</v>
      </c>
      <c r="AM38" s="43">
        <v>47.397629999999999</v>
      </c>
      <c r="AN38" s="43">
        <v>115.75</v>
      </c>
      <c r="AO38" s="43">
        <v>27.741099999999999</v>
      </c>
      <c r="AP38" s="43">
        <v>0.6</v>
      </c>
      <c r="AQ38" s="43">
        <v>166.19</v>
      </c>
      <c r="AR38" s="43"/>
      <c r="AS38" s="43">
        <v>34.606000000000002</v>
      </c>
      <c r="AT38" s="43">
        <v>34.515000000000001</v>
      </c>
      <c r="AU38" s="43"/>
      <c r="AV38" s="43">
        <v>181.93244999999999</v>
      </c>
      <c r="AW38" s="43">
        <v>33.755600000000001</v>
      </c>
      <c r="AX38" s="43"/>
      <c r="AY38" s="43"/>
      <c r="AZ38" s="43"/>
      <c r="BA38" s="43">
        <v>2.5</v>
      </c>
      <c r="BB38" s="43"/>
      <c r="BC38" s="43">
        <v>63.397750000000002</v>
      </c>
      <c r="BD38" s="43"/>
      <c r="BE38" s="43">
        <v>25.2</v>
      </c>
      <c r="BF38" s="43"/>
      <c r="BG38" s="43"/>
      <c r="BH38" s="43"/>
      <c r="BI38" s="43">
        <v>9.6903900000000007</v>
      </c>
      <c r="BJ38" s="43"/>
      <c r="BK38" s="43">
        <v>4.4552800000000001</v>
      </c>
      <c r="BL38" s="43"/>
      <c r="BM38" s="43"/>
      <c r="BN38" s="43">
        <v>37.197000000000003</v>
      </c>
      <c r="BO38" s="43">
        <v>2.4300000000000002</v>
      </c>
      <c r="BP38" s="43">
        <v>148.60246000000001</v>
      </c>
      <c r="BQ38" s="43"/>
      <c r="BR38" s="43">
        <v>4.7180200000000001</v>
      </c>
      <c r="BS38" s="43">
        <v>133.86336</v>
      </c>
      <c r="BT38" s="43">
        <v>13.18751</v>
      </c>
      <c r="BU38" s="43"/>
      <c r="BV38" s="43">
        <v>35.695900000000002</v>
      </c>
      <c r="BW38" s="43">
        <v>3.8865599999999998</v>
      </c>
      <c r="BX38" s="43"/>
      <c r="BY38" s="43"/>
      <c r="BZ38" s="43">
        <v>88.912909999999997</v>
      </c>
      <c r="CA38" s="43">
        <v>8.9202100000000009</v>
      </c>
      <c r="CB38" s="43">
        <v>1.6548</v>
      </c>
      <c r="CC38" s="43">
        <v>0.56999999999999995</v>
      </c>
      <c r="CD38" s="43">
        <v>29.12659</v>
      </c>
      <c r="CE38" s="43">
        <v>436.15622999999999</v>
      </c>
      <c r="CF38" s="43"/>
      <c r="CG38" s="43">
        <v>155.1942</v>
      </c>
      <c r="CH38" s="43">
        <v>17.065999999999999</v>
      </c>
      <c r="CI38" s="43"/>
      <c r="CJ38" s="43"/>
      <c r="CK38" s="43">
        <v>16.560500000000001</v>
      </c>
      <c r="CL38" s="43">
        <v>4.9009999999999998</v>
      </c>
      <c r="CM38" s="43"/>
      <c r="CN38" s="43"/>
      <c r="CO38" s="43">
        <v>17.675000000000001</v>
      </c>
      <c r="CP38" s="43">
        <v>281.98</v>
      </c>
      <c r="CQ38" s="43"/>
      <c r="CR38" s="43">
        <v>27.547000000000001</v>
      </c>
      <c r="CS38" s="43"/>
      <c r="CT38" s="43">
        <v>18.542999999999999</v>
      </c>
    </row>
    <row r="39" spans="1:98" ht="15.6" x14ac:dyDescent="0.3">
      <c r="A39" s="1"/>
      <c r="B39" s="42" t="s">
        <v>826</v>
      </c>
      <c r="C39" s="43"/>
      <c r="D39" s="43"/>
      <c r="E39" s="43">
        <v>28.018699999999999</v>
      </c>
      <c r="F39" s="43">
        <v>10.79</v>
      </c>
      <c r="G39" s="43"/>
      <c r="H39" s="43"/>
      <c r="I39" s="43"/>
      <c r="J39" s="43"/>
      <c r="K39" s="43">
        <v>21.729600000000001</v>
      </c>
      <c r="L39" s="43">
        <v>28.101400000000002</v>
      </c>
      <c r="M39" s="43">
        <v>15.3505</v>
      </c>
      <c r="N39" s="43">
        <v>12.49</v>
      </c>
      <c r="O39" s="43">
        <v>30.905999999999999</v>
      </c>
      <c r="P39" s="43"/>
      <c r="Q39" s="43"/>
      <c r="R39" s="43">
        <v>50.174999999999997</v>
      </c>
      <c r="S39" s="43"/>
      <c r="T39" s="43">
        <v>44.232700000000001</v>
      </c>
      <c r="U39" s="43"/>
      <c r="V39" s="43">
        <v>2.8</v>
      </c>
      <c r="W39" s="43"/>
      <c r="X39" s="43">
        <v>132.36528000000001</v>
      </c>
      <c r="Y39" s="43"/>
      <c r="Z39" s="43">
        <v>8.1035199999999996</v>
      </c>
      <c r="AA39" s="43"/>
      <c r="AB39" s="43"/>
      <c r="AC39" s="43">
        <v>13.11</v>
      </c>
      <c r="AD39" s="43"/>
      <c r="AE39" s="43"/>
      <c r="AF39" s="43">
        <v>3.3</v>
      </c>
      <c r="AG39" s="43"/>
      <c r="AH39" s="43"/>
      <c r="AI39" s="43"/>
      <c r="AJ39" s="43">
        <v>6.4605899999999998</v>
      </c>
      <c r="AK39" s="43">
        <v>0</v>
      </c>
      <c r="AL39" s="43">
        <v>4.9874000000000001</v>
      </c>
      <c r="AM39" s="43">
        <v>47.056269999999998</v>
      </c>
      <c r="AN39" s="43">
        <v>116.97</v>
      </c>
      <c r="AO39" s="43">
        <v>27.2361</v>
      </c>
      <c r="AP39" s="43">
        <v>0.23</v>
      </c>
      <c r="AQ39" s="43">
        <v>164.64</v>
      </c>
      <c r="AR39" s="43"/>
      <c r="AS39" s="43">
        <v>35.267000000000003</v>
      </c>
      <c r="AT39" s="43">
        <v>34.304000000000002</v>
      </c>
      <c r="AU39" s="43"/>
      <c r="AV39" s="43">
        <v>179.67062999999999</v>
      </c>
      <c r="AW39" s="43">
        <v>34.036900000000003</v>
      </c>
      <c r="AX39" s="43"/>
      <c r="AY39" s="43"/>
      <c r="AZ39" s="43"/>
      <c r="BA39" s="43">
        <v>2.5</v>
      </c>
      <c r="BB39" s="43"/>
      <c r="BC39" s="43">
        <v>63.141539999999999</v>
      </c>
      <c r="BD39" s="43"/>
      <c r="BE39" s="43">
        <v>25.2</v>
      </c>
      <c r="BF39" s="43"/>
      <c r="BG39" s="43"/>
      <c r="BH39" s="43"/>
      <c r="BI39" s="43">
        <v>9.9960900000000006</v>
      </c>
      <c r="BJ39" s="43"/>
      <c r="BK39" s="43">
        <v>4.3858600000000001</v>
      </c>
      <c r="BL39" s="43"/>
      <c r="BM39" s="43"/>
      <c r="BN39" s="43">
        <v>37.542000000000002</v>
      </c>
      <c r="BO39" s="43">
        <v>2.4500000000000002</v>
      </c>
      <c r="BP39" s="43">
        <v>149.99582000000001</v>
      </c>
      <c r="BQ39" s="43"/>
      <c r="BR39" s="43">
        <v>4.5313600000000003</v>
      </c>
      <c r="BS39" s="43">
        <v>133.85329999999999</v>
      </c>
      <c r="BT39" s="43">
        <v>13.8165</v>
      </c>
      <c r="BU39" s="43"/>
      <c r="BV39" s="43">
        <v>34.837000000000003</v>
      </c>
      <c r="BW39" s="43">
        <v>3.9036599999999999</v>
      </c>
      <c r="BX39" s="43"/>
      <c r="BY39" s="43"/>
      <c r="BZ39" s="43">
        <v>88.563239999999993</v>
      </c>
      <c r="CA39" s="43">
        <v>6.5957299999999996</v>
      </c>
      <c r="CB39" s="43">
        <v>1.6531</v>
      </c>
      <c r="CC39" s="43">
        <v>0.59</v>
      </c>
      <c r="CD39" s="43">
        <v>29.531199999999998</v>
      </c>
      <c r="CE39" s="43">
        <v>441.53854000000001</v>
      </c>
      <c r="CF39" s="43"/>
      <c r="CG39" s="43">
        <v>156.33260000000001</v>
      </c>
      <c r="CH39" s="43">
        <v>17.395</v>
      </c>
      <c r="CI39" s="43"/>
      <c r="CJ39" s="43"/>
      <c r="CK39" s="43">
        <v>16.559000000000001</v>
      </c>
      <c r="CL39" s="43">
        <v>4.9549300000000001</v>
      </c>
      <c r="CM39" s="43"/>
      <c r="CN39" s="43"/>
      <c r="CO39" s="43">
        <v>17.438289999999999</v>
      </c>
      <c r="CP39" s="43">
        <v>283.70999999999998</v>
      </c>
      <c r="CQ39" s="43"/>
      <c r="CR39" s="43">
        <v>27.975000000000001</v>
      </c>
      <c r="CS39" s="43"/>
      <c r="CT39" s="43">
        <v>20.32</v>
      </c>
    </row>
    <row r="40" spans="1:98" ht="15.6" x14ac:dyDescent="0.3">
      <c r="A40" s="1"/>
      <c r="B40" s="42" t="s">
        <v>827</v>
      </c>
      <c r="C40" s="43"/>
      <c r="D40" s="43"/>
      <c r="E40" s="43">
        <v>29.055099999999999</v>
      </c>
      <c r="F40" s="43">
        <v>11.122</v>
      </c>
      <c r="G40" s="43"/>
      <c r="H40" s="43"/>
      <c r="I40" s="43"/>
      <c r="J40" s="43"/>
      <c r="K40" s="43">
        <v>21.685700000000001</v>
      </c>
      <c r="L40" s="43">
        <v>28.5913</v>
      </c>
      <c r="M40" s="43">
        <v>14.9777</v>
      </c>
      <c r="N40" s="43">
        <v>12.72</v>
      </c>
      <c r="O40" s="43">
        <v>30.984000000000002</v>
      </c>
      <c r="P40" s="43"/>
      <c r="Q40" s="43"/>
      <c r="R40" s="43">
        <v>49.868000000000002</v>
      </c>
      <c r="S40" s="43"/>
      <c r="T40" s="43">
        <v>51.3795</v>
      </c>
      <c r="U40" s="43"/>
      <c r="V40" s="43">
        <v>2.9</v>
      </c>
      <c r="W40" s="43"/>
      <c r="X40" s="43">
        <v>37.861229999999999</v>
      </c>
      <c r="Y40" s="43"/>
      <c r="Z40" s="43">
        <v>8.5100800000000003</v>
      </c>
      <c r="AA40" s="43"/>
      <c r="AB40" s="43"/>
      <c r="AC40" s="43">
        <v>12.87</v>
      </c>
      <c r="AD40" s="43"/>
      <c r="AE40" s="43"/>
      <c r="AF40" s="43">
        <v>1.6</v>
      </c>
      <c r="AG40" s="43"/>
      <c r="AH40" s="43"/>
      <c r="AI40" s="43"/>
      <c r="AJ40" s="43">
        <v>6.2238600000000002</v>
      </c>
      <c r="AK40" s="43">
        <v>0</v>
      </c>
      <c r="AL40" s="43">
        <v>4.9497</v>
      </c>
      <c r="AM40" s="43">
        <v>46.938679999999998</v>
      </c>
      <c r="AN40" s="43">
        <v>117.06</v>
      </c>
      <c r="AO40" s="43">
        <v>26.514199999999999</v>
      </c>
      <c r="AP40" s="43">
        <v>0.37</v>
      </c>
      <c r="AQ40" s="43">
        <v>164.75</v>
      </c>
      <c r="AR40" s="43"/>
      <c r="AS40" s="43">
        <v>35.927999999999997</v>
      </c>
      <c r="AT40" s="43">
        <v>33.847999999999999</v>
      </c>
      <c r="AU40" s="43"/>
      <c r="AV40" s="43">
        <v>187.02796000000001</v>
      </c>
      <c r="AW40" s="43">
        <v>33.909500000000001</v>
      </c>
      <c r="AX40" s="43"/>
      <c r="AY40" s="43"/>
      <c r="AZ40" s="43"/>
      <c r="BA40" s="43">
        <v>2.4</v>
      </c>
      <c r="BB40" s="43"/>
      <c r="BC40" s="43">
        <v>63.793619999999997</v>
      </c>
      <c r="BD40" s="43"/>
      <c r="BE40" s="43">
        <v>25.2</v>
      </c>
      <c r="BF40" s="43"/>
      <c r="BG40" s="43"/>
      <c r="BH40" s="43"/>
      <c r="BI40" s="43">
        <v>10.096500000000001</v>
      </c>
      <c r="BJ40" s="43"/>
      <c r="BK40" s="43">
        <v>4.4444299999999997</v>
      </c>
      <c r="BL40" s="43"/>
      <c r="BM40" s="43"/>
      <c r="BN40" s="43">
        <v>37.856999999999999</v>
      </c>
      <c r="BO40" s="43">
        <v>2.58</v>
      </c>
      <c r="BP40" s="43">
        <v>152.45515</v>
      </c>
      <c r="BQ40" s="43"/>
      <c r="BR40" s="43">
        <v>4.4631499999999997</v>
      </c>
      <c r="BS40" s="43">
        <v>131.22578999999999</v>
      </c>
      <c r="BT40" s="43">
        <v>14.179880000000001</v>
      </c>
      <c r="BU40" s="43"/>
      <c r="BV40" s="43">
        <v>34.905500000000004</v>
      </c>
      <c r="BW40" s="43">
        <v>4.3754099999999996</v>
      </c>
      <c r="BX40" s="43"/>
      <c r="BY40" s="43"/>
      <c r="BZ40" s="43">
        <v>88.058610000000002</v>
      </c>
      <c r="CA40" s="43">
        <v>6.5635500000000002</v>
      </c>
      <c r="CB40" s="43">
        <v>1.6460999999999999</v>
      </c>
      <c r="CC40" s="43">
        <v>0.53</v>
      </c>
      <c r="CD40" s="43">
        <v>29.401610000000002</v>
      </c>
      <c r="CE40" s="43">
        <v>439.03339</v>
      </c>
      <c r="CF40" s="43"/>
      <c r="CG40" s="43">
        <v>149.83920000000001</v>
      </c>
      <c r="CH40" s="43">
        <v>17.552</v>
      </c>
      <c r="CI40" s="43"/>
      <c r="CJ40" s="43"/>
      <c r="CK40" s="43">
        <v>15.728199999999999</v>
      </c>
      <c r="CL40" s="43">
        <v>4.5588300000000004</v>
      </c>
      <c r="CM40" s="43"/>
      <c r="CN40" s="43"/>
      <c r="CO40" s="43">
        <v>17.37266</v>
      </c>
      <c r="CP40" s="43">
        <v>289.52999999999997</v>
      </c>
      <c r="CQ40" s="43"/>
      <c r="CR40" s="43">
        <v>28.25</v>
      </c>
      <c r="CS40" s="43"/>
      <c r="CT40" s="43">
        <v>21.088000000000001</v>
      </c>
    </row>
    <row r="41" spans="1:98" ht="15.6" x14ac:dyDescent="0.3">
      <c r="A41" s="1"/>
      <c r="B41" s="42" t="s">
        <v>828</v>
      </c>
      <c r="C41" s="43"/>
      <c r="D41" s="43"/>
      <c r="E41" s="43">
        <v>30.4117</v>
      </c>
      <c r="F41" s="43">
        <v>9.6020000000000003</v>
      </c>
      <c r="G41" s="43"/>
      <c r="H41" s="43"/>
      <c r="I41" s="43"/>
      <c r="J41" s="43"/>
      <c r="K41" s="43">
        <v>21.32</v>
      </c>
      <c r="L41" s="43">
        <v>28.806699999999999</v>
      </c>
      <c r="M41" s="43">
        <v>14.683199999999999</v>
      </c>
      <c r="N41" s="43">
        <v>12.82</v>
      </c>
      <c r="O41" s="43">
        <v>31.064</v>
      </c>
      <c r="P41" s="43"/>
      <c r="Q41" s="43"/>
      <c r="R41" s="43">
        <v>49.786000000000001</v>
      </c>
      <c r="S41" s="43"/>
      <c r="T41" s="43">
        <v>38.192</v>
      </c>
      <c r="U41" s="43"/>
      <c r="V41" s="43">
        <v>3</v>
      </c>
      <c r="W41" s="43"/>
      <c r="X41" s="43">
        <v>31.185479999999998</v>
      </c>
      <c r="Y41" s="43"/>
      <c r="Z41" s="43">
        <v>8.5112299999999994</v>
      </c>
      <c r="AA41" s="43"/>
      <c r="AB41" s="43"/>
      <c r="AC41" s="43">
        <v>12.92</v>
      </c>
      <c r="AD41" s="43"/>
      <c r="AE41" s="43"/>
      <c r="AF41" s="43">
        <v>1.5</v>
      </c>
      <c r="AG41" s="43"/>
      <c r="AH41" s="43"/>
      <c r="AI41" s="43"/>
      <c r="AJ41" s="43">
        <v>5.8655799999999996</v>
      </c>
      <c r="AK41" s="43">
        <v>0</v>
      </c>
      <c r="AL41" s="43">
        <v>4.8990999999999998</v>
      </c>
      <c r="AM41" s="43">
        <v>47.145389999999999</v>
      </c>
      <c r="AN41" s="43">
        <v>118.17</v>
      </c>
      <c r="AO41" s="43">
        <v>26.0181</v>
      </c>
      <c r="AP41" s="43">
        <v>0.4</v>
      </c>
      <c r="AQ41" s="43">
        <v>164.14</v>
      </c>
      <c r="AR41" s="43"/>
      <c r="AS41" s="43">
        <v>36.119</v>
      </c>
      <c r="AT41" s="43">
        <v>33.429000000000002</v>
      </c>
      <c r="AU41" s="43"/>
      <c r="AV41" s="43">
        <v>193.87163000000001</v>
      </c>
      <c r="AW41" s="43">
        <v>31.9559</v>
      </c>
      <c r="AX41" s="43"/>
      <c r="AY41" s="43"/>
      <c r="AZ41" s="43"/>
      <c r="BA41" s="43">
        <v>2.4</v>
      </c>
      <c r="BB41" s="43"/>
      <c r="BC41" s="43">
        <v>68.809010000000001</v>
      </c>
      <c r="BD41" s="43"/>
      <c r="BE41" s="43">
        <v>25.2</v>
      </c>
      <c r="BF41" s="43"/>
      <c r="BG41" s="43"/>
      <c r="BH41" s="43"/>
      <c r="BI41" s="43">
        <v>9.8300800000000006</v>
      </c>
      <c r="BJ41" s="43"/>
      <c r="BK41" s="43">
        <v>4.4158999999999997</v>
      </c>
      <c r="BL41" s="43"/>
      <c r="BM41" s="43"/>
      <c r="BN41" s="43">
        <v>39.148000000000003</v>
      </c>
      <c r="BO41" s="43">
        <v>2.5299999999999998</v>
      </c>
      <c r="BP41" s="43">
        <v>149.96852999999999</v>
      </c>
      <c r="BQ41" s="43"/>
      <c r="BR41" s="43">
        <v>4.3818400000000004</v>
      </c>
      <c r="BS41" s="43">
        <v>132.25315000000001</v>
      </c>
      <c r="BT41" s="43">
        <v>13.37027</v>
      </c>
      <c r="BU41" s="43"/>
      <c r="BV41" s="43">
        <v>35.588000000000001</v>
      </c>
      <c r="BW41" s="43">
        <v>3.85894</v>
      </c>
      <c r="BX41" s="43"/>
      <c r="BY41" s="43"/>
      <c r="BZ41" s="43">
        <v>88.124639999999999</v>
      </c>
      <c r="CA41" s="43">
        <v>6.5676699999999997</v>
      </c>
      <c r="CB41" s="43">
        <v>1.6212</v>
      </c>
      <c r="CC41" s="43">
        <v>0.59</v>
      </c>
      <c r="CD41" s="43">
        <v>29.500810000000001</v>
      </c>
      <c r="CE41" s="43">
        <v>405.21095000000003</v>
      </c>
      <c r="CF41" s="43"/>
      <c r="CG41" s="43">
        <v>156.8785</v>
      </c>
      <c r="CH41" s="43">
        <v>18.169</v>
      </c>
      <c r="CI41" s="43"/>
      <c r="CJ41" s="43"/>
      <c r="CK41" s="43">
        <v>15.7394</v>
      </c>
      <c r="CL41" s="43">
        <v>4.4836299999999998</v>
      </c>
      <c r="CM41" s="43"/>
      <c r="CN41" s="43"/>
      <c r="CO41" s="43">
        <v>16.895790000000002</v>
      </c>
      <c r="CP41" s="43">
        <v>290.06</v>
      </c>
      <c r="CQ41" s="43"/>
      <c r="CR41" s="43">
        <v>27.888000000000002</v>
      </c>
      <c r="CS41" s="43"/>
      <c r="CT41" s="43">
        <v>21.571000000000002</v>
      </c>
    </row>
    <row r="42" spans="1:98" ht="15.6" x14ac:dyDescent="0.3">
      <c r="A42" s="1"/>
      <c r="B42" s="42" t="s">
        <v>829</v>
      </c>
      <c r="C42" s="43"/>
      <c r="D42" s="43"/>
      <c r="E42" s="43">
        <v>27.952100000000002</v>
      </c>
      <c r="F42" s="43">
        <v>9.5259999999999998</v>
      </c>
      <c r="G42" s="43"/>
      <c r="H42" s="43"/>
      <c r="I42" s="43"/>
      <c r="J42" s="43"/>
      <c r="K42" s="43">
        <v>21.0825</v>
      </c>
      <c r="L42" s="43">
        <v>28.7652</v>
      </c>
      <c r="M42" s="43">
        <v>15.841200000000001</v>
      </c>
      <c r="N42" s="43">
        <v>12.38</v>
      </c>
      <c r="O42" s="43">
        <v>31.803999999999998</v>
      </c>
      <c r="P42" s="43"/>
      <c r="Q42" s="43"/>
      <c r="R42" s="43">
        <v>49.585000000000001</v>
      </c>
      <c r="S42" s="43"/>
      <c r="T42" s="43">
        <v>37.270699999999998</v>
      </c>
      <c r="U42" s="43"/>
      <c r="V42" s="43">
        <v>3.1</v>
      </c>
      <c r="W42" s="43"/>
      <c r="X42" s="43">
        <v>25.44725</v>
      </c>
      <c r="Y42" s="43"/>
      <c r="Z42" s="43">
        <v>8.1051699999999993</v>
      </c>
      <c r="AA42" s="43"/>
      <c r="AB42" s="43"/>
      <c r="AC42" s="43">
        <v>14.54</v>
      </c>
      <c r="AD42" s="43"/>
      <c r="AE42" s="43"/>
      <c r="AF42" s="43">
        <v>1.2</v>
      </c>
      <c r="AG42" s="43"/>
      <c r="AH42" s="43"/>
      <c r="AI42" s="43"/>
      <c r="AJ42" s="43">
        <v>5.3594600000000003</v>
      </c>
      <c r="AK42" s="43">
        <v>0</v>
      </c>
      <c r="AL42" s="43">
        <v>4.8493000000000004</v>
      </c>
      <c r="AM42" s="43">
        <v>47.321379999999998</v>
      </c>
      <c r="AN42" s="43">
        <v>118.41</v>
      </c>
      <c r="AO42" s="43">
        <v>26.401399999999999</v>
      </c>
      <c r="AP42" s="43">
        <v>0.41</v>
      </c>
      <c r="AQ42" s="43">
        <v>166.63</v>
      </c>
      <c r="AR42" s="43"/>
      <c r="AS42" s="43">
        <v>35.649000000000001</v>
      </c>
      <c r="AT42" s="43">
        <v>33.43</v>
      </c>
      <c r="AU42" s="43"/>
      <c r="AV42" s="43">
        <v>95.569209999999998</v>
      </c>
      <c r="AW42" s="43">
        <v>32.471299999999999</v>
      </c>
      <c r="AX42" s="43"/>
      <c r="AY42" s="43"/>
      <c r="AZ42" s="43"/>
      <c r="BA42" s="43">
        <v>2.6</v>
      </c>
      <c r="BB42" s="43"/>
      <c r="BC42" s="43">
        <v>70.26379</v>
      </c>
      <c r="BD42" s="43"/>
      <c r="BE42" s="43">
        <v>25.2</v>
      </c>
      <c r="BF42" s="43"/>
      <c r="BG42" s="43"/>
      <c r="BH42" s="43"/>
      <c r="BI42" s="43">
        <v>9.9493100000000005</v>
      </c>
      <c r="BJ42" s="43"/>
      <c r="BK42" s="43">
        <v>4.4184599999999996</v>
      </c>
      <c r="BL42" s="43"/>
      <c r="BM42" s="43"/>
      <c r="BN42" s="43">
        <v>38.180999999999997</v>
      </c>
      <c r="BO42" s="43">
        <v>2.4900000000000002</v>
      </c>
      <c r="BP42" s="43">
        <v>149.90105</v>
      </c>
      <c r="BQ42" s="43"/>
      <c r="BR42" s="43">
        <v>4.4933199999999998</v>
      </c>
      <c r="BS42" s="43">
        <v>132.98667</v>
      </c>
      <c r="BT42" s="43">
        <v>13.30086</v>
      </c>
      <c r="BU42" s="43"/>
      <c r="BV42" s="43">
        <v>34.278700000000001</v>
      </c>
      <c r="BW42" s="43">
        <v>3.6508500000000002</v>
      </c>
      <c r="BX42" s="43"/>
      <c r="BY42" s="43"/>
      <c r="BZ42" s="43">
        <v>88.268860000000004</v>
      </c>
      <c r="CA42" s="43">
        <v>6.5384099999999998</v>
      </c>
      <c r="CB42" s="43">
        <v>1.5934999999999999</v>
      </c>
      <c r="CC42" s="43">
        <v>0.54</v>
      </c>
      <c r="CD42" s="43">
        <v>29.980049999999999</v>
      </c>
      <c r="CE42" s="43">
        <v>408.38193999999999</v>
      </c>
      <c r="CF42" s="43"/>
      <c r="CG42" s="43">
        <v>154.72149999999999</v>
      </c>
      <c r="CH42" s="43">
        <v>17.917000000000002</v>
      </c>
      <c r="CI42" s="43"/>
      <c r="CJ42" s="43"/>
      <c r="CK42" s="43">
        <v>15.338900000000001</v>
      </c>
      <c r="CL42" s="43">
        <v>4.49092</v>
      </c>
      <c r="CM42" s="43"/>
      <c r="CN42" s="43"/>
      <c r="CO42" s="43">
        <v>15.808109999999999</v>
      </c>
      <c r="CP42" s="43">
        <v>290.64</v>
      </c>
      <c r="CQ42" s="43"/>
      <c r="CR42" s="43">
        <v>27.08</v>
      </c>
      <c r="CS42" s="43"/>
      <c r="CT42" s="43">
        <v>22.241</v>
      </c>
    </row>
    <row r="43" spans="1:98" ht="15.6" x14ac:dyDescent="0.3">
      <c r="A43" s="1"/>
      <c r="B43" s="42" t="s">
        <v>830</v>
      </c>
      <c r="C43" s="43"/>
      <c r="D43" s="43"/>
      <c r="E43" s="43">
        <v>23.454000000000001</v>
      </c>
      <c r="F43" s="43">
        <v>8.9540000000000006</v>
      </c>
      <c r="G43" s="43"/>
      <c r="H43" s="43"/>
      <c r="I43" s="43"/>
      <c r="J43" s="43"/>
      <c r="K43" s="43">
        <v>21.014500000000002</v>
      </c>
      <c r="L43" s="43">
        <v>29.010300000000001</v>
      </c>
      <c r="M43" s="43">
        <v>16.1904</v>
      </c>
      <c r="N43" s="43">
        <v>11.64</v>
      </c>
      <c r="O43" s="43">
        <v>32.712000000000003</v>
      </c>
      <c r="P43" s="43"/>
      <c r="Q43" s="43"/>
      <c r="R43" s="43">
        <v>49.750999999999998</v>
      </c>
      <c r="S43" s="43"/>
      <c r="T43" s="43">
        <v>43.025799999999997</v>
      </c>
      <c r="U43" s="43"/>
      <c r="V43" s="43">
        <v>2.9</v>
      </c>
      <c r="W43" s="43"/>
      <c r="X43" s="43">
        <v>23.068840000000002</v>
      </c>
      <c r="Y43" s="43"/>
      <c r="Z43" s="43">
        <v>8.2659900000000004</v>
      </c>
      <c r="AA43" s="43"/>
      <c r="AB43" s="43"/>
      <c r="AC43" s="43">
        <v>15.67</v>
      </c>
      <c r="AD43" s="43"/>
      <c r="AE43" s="43"/>
      <c r="AF43" s="43">
        <v>1.2</v>
      </c>
      <c r="AG43" s="43"/>
      <c r="AH43" s="43"/>
      <c r="AI43" s="43"/>
      <c r="AJ43" s="43">
        <v>5.4161799999999998</v>
      </c>
      <c r="AK43" s="43">
        <v>0</v>
      </c>
      <c r="AL43" s="43">
        <v>4.8827999999999996</v>
      </c>
      <c r="AM43" s="43">
        <v>46.507860000000001</v>
      </c>
      <c r="AN43" s="43">
        <v>117.74</v>
      </c>
      <c r="AO43" s="43">
        <v>22.935500000000001</v>
      </c>
      <c r="AP43" s="43">
        <v>0.46</v>
      </c>
      <c r="AQ43" s="43">
        <v>165.78</v>
      </c>
      <c r="AR43" s="43"/>
      <c r="AS43" s="43">
        <v>34.076999999999998</v>
      </c>
      <c r="AT43" s="43">
        <v>31.06</v>
      </c>
      <c r="AU43" s="43"/>
      <c r="AV43" s="43">
        <v>93.888329999999996</v>
      </c>
      <c r="AW43" s="43">
        <v>31.908000000000001</v>
      </c>
      <c r="AX43" s="43"/>
      <c r="AY43" s="43"/>
      <c r="AZ43" s="43"/>
      <c r="BA43" s="43">
        <v>2.4</v>
      </c>
      <c r="BB43" s="43"/>
      <c r="BC43" s="43">
        <v>40.032850000000003</v>
      </c>
      <c r="BD43" s="43"/>
      <c r="BE43" s="43">
        <v>25.2</v>
      </c>
      <c r="BF43" s="43"/>
      <c r="BG43" s="43"/>
      <c r="BH43" s="43"/>
      <c r="BI43" s="43">
        <v>9.8434399999999993</v>
      </c>
      <c r="BJ43" s="43"/>
      <c r="BK43" s="43">
        <v>4.4626299999999999</v>
      </c>
      <c r="BL43" s="43"/>
      <c r="BM43" s="43"/>
      <c r="BN43" s="43">
        <v>12.260999999999999</v>
      </c>
      <c r="BO43" s="43">
        <v>2.31</v>
      </c>
      <c r="BP43" s="43">
        <v>149.57547</v>
      </c>
      <c r="BQ43" s="43"/>
      <c r="BR43" s="43">
        <v>4.5716099999999997</v>
      </c>
      <c r="BS43" s="43">
        <v>132.89009999999999</v>
      </c>
      <c r="BT43" s="43">
        <v>13.31859</v>
      </c>
      <c r="BU43" s="43"/>
      <c r="BV43" s="43">
        <v>34.663699999999999</v>
      </c>
      <c r="BW43" s="43">
        <v>3.6075599999999999</v>
      </c>
      <c r="BX43" s="43"/>
      <c r="BY43" s="43"/>
      <c r="BZ43" s="43">
        <v>88.864940000000004</v>
      </c>
      <c r="CA43" s="43">
        <v>6.5666500000000001</v>
      </c>
      <c r="CB43" s="43">
        <v>1.6337999999999999</v>
      </c>
      <c r="CC43" s="43">
        <v>0.51</v>
      </c>
      <c r="CD43" s="43">
        <v>28.547989999999999</v>
      </c>
      <c r="CE43" s="43">
        <v>435.94351999999998</v>
      </c>
      <c r="CF43" s="43"/>
      <c r="CG43" s="43">
        <v>156.74629999999999</v>
      </c>
      <c r="CH43" s="43">
        <v>18.018999999999998</v>
      </c>
      <c r="CI43" s="43"/>
      <c r="CJ43" s="43"/>
      <c r="CK43" s="43">
        <v>15.063499999999999</v>
      </c>
      <c r="CL43" s="43">
        <v>4.7994000000000003</v>
      </c>
      <c r="CM43" s="43"/>
      <c r="CN43" s="43"/>
      <c r="CO43" s="43">
        <v>14.79166</v>
      </c>
      <c r="CP43" s="43">
        <v>288.66000000000003</v>
      </c>
      <c r="CQ43" s="43"/>
      <c r="CR43" s="43">
        <v>27.736000000000001</v>
      </c>
      <c r="CS43" s="43"/>
      <c r="CT43" s="43">
        <v>22.443000000000001</v>
      </c>
    </row>
    <row r="44" spans="1:98" ht="15.6" x14ac:dyDescent="0.3">
      <c r="A44" s="1"/>
      <c r="B44" s="42" t="s">
        <v>831</v>
      </c>
      <c r="C44" s="43"/>
      <c r="D44" s="43"/>
      <c r="E44" s="43">
        <v>16.6938</v>
      </c>
      <c r="F44" s="43">
        <v>8.7970000000000006</v>
      </c>
      <c r="G44" s="43"/>
      <c r="H44" s="43"/>
      <c r="I44" s="43"/>
      <c r="J44" s="43"/>
      <c r="K44" s="43">
        <v>21.203099999999999</v>
      </c>
      <c r="L44" s="43">
        <v>29.8919</v>
      </c>
      <c r="M44" s="43">
        <v>16.1676</v>
      </c>
      <c r="N44" s="43">
        <v>11.94</v>
      </c>
      <c r="O44" s="43">
        <v>32.921999999999997</v>
      </c>
      <c r="P44" s="43"/>
      <c r="Q44" s="43"/>
      <c r="R44" s="43">
        <v>50.055999999999997</v>
      </c>
      <c r="S44" s="43"/>
      <c r="T44" s="43">
        <v>53.423400000000001</v>
      </c>
      <c r="U44" s="43"/>
      <c r="V44" s="43">
        <v>2.9</v>
      </c>
      <c r="W44" s="43"/>
      <c r="X44" s="43">
        <v>20.56194</v>
      </c>
      <c r="Y44" s="43"/>
      <c r="Z44" s="43">
        <v>7.1478400000000004</v>
      </c>
      <c r="AA44" s="43"/>
      <c r="AB44" s="43"/>
      <c r="AC44" s="43">
        <v>15.81</v>
      </c>
      <c r="AD44" s="43"/>
      <c r="AE44" s="43"/>
      <c r="AF44" s="43">
        <v>1.2</v>
      </c>
      <c r="AG44" s="43"/>
      <c r="AH44" s="43"/>
      <c r="AI44" s="43"/>
      <c r="AJ44" s="43">
        <v>4.26905</v>
      </c>
      <c r="AK44" s="43">
        <v>0</v>
      </c>
      <c r="AL44" s="43">
        <v>4.8715000000000002</v>
      </c>
      <c r="AM44" s="43">
        <v>46.17268</v>
      </c>
      <c r="AN44" s="43">
        <v>112.09</v>
      </c>
      <c r="AO44" s="43">
        <v>22.238900000000001</v>
      </c>
      <c r="AP44" s="43">
        <v>0.11</v>
      </c>
      <c r="AQ44" s="43">
        <v>164.4</v>
      </c>
      <c r="AR44" s="43"/>
      <c r="AS44" s="43">
        <v>33.189</v>
      </c>
      <c r="AT44" s="43">
        <v>30.472000000000001</v>
      </c>
      <c r="AU44" s="43"/>
      <c r="AV44" s="43">
        <v>93.860479999999995</v>
      </c>
      <c r="AW44" s="43">
        <v>31.560600000000001</v>
      </c>
      <c r="AX44" s="43"/>
      <c r="AY44" s="43"/>
      <c r="AZ44" s="43"/>
      <c r="BA44" s="43">
        <v>2.5</v>
      </c>
      <c r="BB44" s="43"/>
      <c r="BC44" s="43">
        <v>30.925419999999999</v>
      </c>
      <c r="BD44" s="43"/>
      <c r="BE44" s="43">
        <v>25.2</v>
      </c>
      <c r="BF44" s="43"/>
      <c r="BG44" s="43"/>
      <c r="BH44" s="43"/>
      <c r="BI44" s="43">
        <v>9.7183499999999992</v>
      </c>
      <c r="BJ44" s="43"/>
      <c r="BK44" s="43">
        <v>4.2832699999999999</v>
      </c>
      <c r="BL44" s="43"/>
      <c r="BM44" s="43"/>
      <c r="BN44" s="43">
        <v>4.5250000000000004</v>
      </c>
      <c r="BO44" s="43">
        <v>2.35</v>
      </c>
      <c r="BP44" s="43">
        <v>148.26219</v>
      </c>
      <c r="BQ44" s="43"/>
      <c r="BR44" s="43">
        <v>4.4674100000000001</v>
      </c>
      <c r="BS44" s="43">
        <v>132.21198999999999</v>
      </c>
      <c r="BT44" s="43">
        <v>12.474740000000001</v>
      </c>
      <c r="BU44" s="43"/>
      <c r="BV44" s="43">
        <v>31.912199999999999</v>
      </c>
      <c r="BW44" s="43">
        <v>3.8024800000000001</v>
      </c>
      <c r="BX44" s="43"/>
      <c r="BY44" s="43"/>
      <c r="BZ44" s="43">
        <v>88.825540000000004</v>
      </c>
      <c r="CA44" s="43">
        <v>6.5684899999999997</v>
      </c>
      <c r="CB44" s="43">
        <v>1.6263000000000001</v>
      </c>
      <c r="CC44" s="43">
        <v>0.65</v>
      </c>
      <c r="CD44" s="43">
        <v>27.21433</v>
      </c>
      <c r="CE44" s="43">
        <v>434.83568000000002</v>
      </c>
      <c r="CF44" s="43"/>
      <c r="CG44" s="43">
        <v>156.14089999999999</v>
      </c>
      <c r="CH44" s="43">
        <v>18.013000000000002</v>
      </c>
      <c r="CI44" s="43"/>
      <c r="CJ44" s="43"/>
      <c r="CK44" s="43">
        <v>14.055400000000001</v>
      </c>
      <c r="CL44" s="43">
        <v>4.5918799999999997</v>
      </c>
      <c r="CM44" s="43"/>
      <c r="CN44" s="43"/>
      <c r="CO44" s="43">
        <v>13.88862</v>
      </c>
      <c r="CP44" s="43">
        <v>290.8</v>
      </c>
      <c r="CQ44" s="43"/>
      <c r="CR44" s="43">
        <v>28.709</v>
      </c>
      <c r="CS44" s="43"/>
      <c r="CT44" s="43">
        <v>21.850999999999999</v>
      </c>
    </row>
    <row r="45" spans="1:98" ht="15.6" x14ac:dyDescent="0.3">
      <c r="A45" s="1"/>
      <c r="B45" s="42" t="s">
        <v>832</v>
      </c>
      <c r="C45" s="43"/>
      <c r="D45" s="43"/>
      <c r="E45" s="43">
        <v>16.477599999999999</v>
      </c>
      <c r="F45" s="43">
        <v>8.6110000000000007</v>
      </c>
      <c r="G45" s="43"/>
      <c r="H45" s="43"/>
      <c r="I45" s="43"/>
      <c r="J45" s="43"/>
      <c r="K45" s="43">
        <v>18.231999999999999</v>
      </c>
      <c r="L45" s="43">
        <v>30.3612</v>
      </c>
      <c r="M45" s="43">
        <v>15.415900000000001</v>
      </c>
      <c r="N45" s="43">
        <v>12.71</v>
      </c>
      <c r="O45" s="43">
        <v>33.828000000000003</v>
      </c>
      <c r="P45" s="43"/>
      <c r="Q45" s="43"/>
      <c r="R45" s="43">
        <v>50.552999999999997</v>
      </c>
      <c r="S45" s="43"/>
      <c r="T45" s="43">
        <v>15.8315</v>
      </c>
      <c r="U45" s="43"/>
      <c r="V45" s="43">
        <v>2.9</v>
      </c>
      <c r="W45" s="43"/>
      <c r="X45" s="43">
        <v>23.813420000000001</v>
      </c>
      <c r="Y45" s="43"/>
      <c r="Z45" s="43">
        <v>5.5370100000000004</v>
      </c>
      <c r="AA45" s="43"/>
      <c r="AB45" s="43"/>
      <c r="AC45" s="43">
        <v>15.93</v>
      </c>
      <c r="AD45" s="43"/>
      <c r="AE45" s="43"/>
      <c r="AF45" s="43">
        <v>1.3</v>
      </c>
      <c r="AG45" s="43"/>
      <c r="AH45" s="43"/>
      <c r="AI45" s="43"/>
      <c r="AJ45" s="43">
        <v>4.2895099999999999</v>
      </c>
      <c r="AK45" s="43">
        <v>0</v>
      </c>
      <c r="AL45" s="43">
        <v>4.8372999999999999</v>
      </c>
      <c r="AM45" s="43">
        <v>42.427599999999998</v>
      </c>
      <c r="AN45" s="43">
        <v>111.72</v>
      </c>
      <c r="AO45" s="43">
        <v>23.6783</v>
      </c>
      <c r="AP45" s="43">
        <v>0.35</v>
      </c>
      <c r="AQ45" s="43">
        <v>162.53</v>
      </c>
      <c r="AR45" s="43"/>
      <c r="AS45" s="43">
        <v>31.771999999999998</v>
      </c>
      <c r="AT45" s="43">
        <v>31.280999999999999</v>
      </c>
      <c r="AU45" s="43"/>
      <c r="AV45" s="43">
        <v>68.995320000000007</v>
      </c>
      <c r="AW45" s="43">
        <v>30.312999999999999</v>
      </c>
      <c r="AX45" s="43"/>
      <c r="AY45" s="43"/>
      <c r="AZ45" s="43"/>
      <c r="BA45" s="43">
        <v>2.4</v>
      </c>
      <c r="BB45" s="43"/>
      <c r="BC45" s="43">
        <v>30.638809999999999</v>
      </c>
      <c r="BD45" s="43"/>
      <c r="BE45" s="43">
        <v>25.2</v>
      </c>
      <c r="BF45" s="43"/>
      <c r="BG45" s="43"/>
      <c r="BH45" s="43"/>
      <c r="BI45" s="43">
        <v>9.9429999999999996</v>
      </c>
      <c r="BJ45" s="43"/>
      <c r="BK45" s="43">
        <v>4.2557799999999997</v>
      </c>
      <c r="BL45" s="43"/>
      <c r="BM45" s="43"/>
      <c r="BN45" s="43">
        <v>4.1890000000000001</v>
      </c>
      <c r="BO45" s="43">
        <v>2.33</v>
      </c>
      <c r="BP45" s="43">
        <v>146.98662999999999</v>
      </c>
      <c r="BQ45" s="43"/>
      <c r="BR45" s="43">
        <v>4.5366</v>
      </c>
      <c r="BS45" s="43">
        <v>126.94965999999999</v>
      </c>
      <c r="BT45" s="43">
        <v>10.433120000000001</v>
      </c>
      <c r="BU45" s="43"/>
      <c r="BV45" s="43">
        <v>30.7196</v>
      </c>
      <c r="BW45" s="43">
        <v>3.7406999999999999</v>
      </c>
      <c r="BX45" s="43"/>
      <c r="BY45" s="43"/>
      <c r="BZ45" s="43">
        <v>88.618930000000006</v>
      </c>
      <c r="CA45" s="43">
        <v>6.5750400000000004</v>
      </c>
      <c r="CB45" s="43">
        <v>1.6036999999999999</v>
      </c>
      <c r="CC45" s="43">
        <v>0.61</v>
      </c>
      <c r="CD45" s="43">
        <v>26.24689</v>
      </c>
      <c r="CE45" s="43">
        <v>434.09348</v>
      </c>
      <c r="CF45" s="43"/>
      <c r="CG45" s="43">
        <v>159.07769999999999</v>
      </c>
      <c r="CH45" s="43">
        <v>17.774999999999999</v>
      </c>
      <c r="CI45" s="43"/>
      <c r="CJ45" s="43"/>
      <c r="CK45" s="43">
        <v>13.4102</v>
      </c>
      <c r="CL45" s="43">
        <v>4.5589500000000003</v>
      </c>
      <c r="CM45" s="43"/>
      <c r="CN45" s="43"/>
      <c r="CO45" s="43">
        <v>13.177060000000001</v>
      </c>
      <c r="CP45" s="43">
        <v>288.82</v>
      </c>
      <c r="CQ45" s="43"/>
      <c r="CR45" s="43">
        <v>25.65</v>
      </c>
      <c r="CS45" s="43"/>
      <c r="CT45" s="43">
        <v>19.297000000000001</v>
      </c>
    </row>
    <row r="46" spans="1:98" ht="15.6" x14ac:dyDescent="0.3">
      <c r="A46" s="1"/>
      <c r="B46" s="42" t="s">
        <v>833</v>
      </c>
      <c r="C46" s="43"/>
      <c r="D46" s="43"/>
      <c r="E46" s="43">
        <v>15.9505</v>
      </c>
      <c r="F46" s="43">
        <v>9.5540000000000003</v>
      </c>
      <c r="G46" s="43"/>
      <c r="H46" s="43"/>
      <c r="I46" s="43"/>
      <c r="J46" s="43"/>
      <c r="K46" s="43">
        <v>18.2972</v>
      </c>
      <c r="L46" s="43">
        <v>30.202200000000001</v>
      </c>
      <c r="M46" s="43">
        <v>14.2622</v>
      </c>
      <c r="N46" s="43">
        <v>12.77</v>
      </c>
      <c r="O46" s="43">
        <v>34.659999999999997</v>
      </c>
      <c r="P46" s="43"/>
      <c r="Q46" s="43"/>
      <c r="R46" s="43">
        <v>50.987000000000002</v>
      </c>
      <c r="S46" s="43"/>
      <c r="T46" s="43">
        <v>7.8693999999999997</v>
      </c>
      <c r="U46" s="43"/>
      <c r="V46" s="43">
        <v>2.9</v>
      </c>
      <c r="W46" s="43"/>
      <c r="X46" s="43">
        <v>23.843360000000001</v>
      </c>
      <c r="Y46" s="43"/>
      <c r="Z46" s="43">
        <v>5.4326699999999999</v>
      </c>
      <c r="AA46" s="43"/>
      <c r="AB46" s="43"/>
      <c r="AC46" s="43">
        <v>16.52</v>
      </c>
      <c r="AD46" s="43"/>
      <c r="AE46" s="43"/>
      <c r="AF46" s="43">
        <v>1.3</v>
      </c>
      <c r="AG46" s="43"/>
      <c r="AH46" s="43"/>
      <c r="AI46" s="43"/>
      <c r="AJ46" s="43">
        <v>4.1899699999999998</v>
      </c>
      <c r="AK46" s="43">
        <v>0</v>
      </c>
      <c r="AL46" s="43">
        <v>4.7991000000000001</v>
      </c>
      <c r="AM46" s="43">
        <v>47.45814</v>
      </c>
      <c r="AN46" s="43">
        <v>115.27</v>
      </c>
      <c r="AO46" s="43">
        <v>27.710599999999999</v>
      </c>
      <c r="AP46" s="43">
        <v>0.46</v>
      </c>
      <c r="AQ46" s="43">
        <v>159.87</v>
      </c>
      <c r="AR46" s="43"/>
      <c r="AS46" s="43">
        <v>31.788</v>
      </c>
      <c r="AT46" s="43">
        <v>31.422000000000001</v>
      </c>
      <c r="AU46" s="43"/>
      <c r="AV46" s="43">
        <v>59.034680000000002</v>
      </c>
      <c r="AW46" s="43">
        <v>30.33</v>
      </c>
      <c r="AX46" s="43"/>
      <c r="AY46" s="43"/>
      <c r="AZ46" s="43"/>
      <c r="BA46" s="43">
        <v>2.2999999999999998</v>
      </c>
      <c r="BB46" s="43"/>
      <c r="BC46" s="43">
        <v>31.804179999999999</v>
      </c>
      <c r="BD46" s="43"/>
      <c r="BE46" s="43">
        <v>25.2</v>
      </c>
      <c r="BF46" s="43"/>
      <c r="BG46" s="43"/>
      <c r="BH46" s="43"/>
      <c r="BI46" s="43">
        <v>9.9120899999999992</v>
      </c>
      <c r="BJ46" s="43"/>
      <c r="BK46" s="43">
        <v>4.2453500000000002</v>
      </c>
      <c r="BL46" s="43"/>
      <c r="BM46" s="43"/>
      <c r="BN46" s="43">
        <v>4.18</v>
      </c>
      <c r="BO46" s="43">
        <v>2.34</v>
      </c>
      <c r="BP46" s="43">
        <v>147.39072999999999</v>
      </c>
      <c r="BQ46" s="43"/>
      <c r="BR46" s="43">
        <v>4.6486999999999998</v>
      </c>
      <c r="BS46" s="43">
        <v>126.14678000000001</v>
      </c>
      <c r="BT46" s="43">
        <v>10.78008</v>
      </c>
      <c r="BU46" s="43"/>
      <c r="BV46" s="43">
        <v>32.935400000000001</v>
      </c>
      <c r="BW46" s="43">
        <v>3.7400099999999998</v>
      </c>
      <c r="BX46" s="43"/>
      <c r="BY46" s="43"/>
      <c r="BZ46" s="43">
        <v>90.108440000000002</v>
      </c>
      <c r="CA46" s="43">
        <v>6.6015199999999998</v>
      </c>
      <c r="CB46" s="43">
        <v>1.5784</v>
      </c>
      <c r="CC46" s="43">
        <v>0.62</v>
      </c>
      <c r="CD46" s="43">
        <v>26.208390000000001</v>
      </c>
      <c r="CE46" s="43">
        <v>429.73462999999998</v>
      </c>
      <c r="CF46" s="43"/>
      <c r="CG46" s="43">
        <v>159.7259</v>
      </c>
      <c r="CH46" s="43">
        <v>16.923999999999999</v>
      </c>
      <c r="CI46" s="43"/>
      <c r="CJ46" s="43"/>
      <c r="CK46" s="43">
        <v>13.6554</v>
      </c>
      <c r="CL46" s="43">
        <v>4.6407800000000003</v>
      </c>
      <c r="CM46" s="43"/>
      <c r="CN46" s="43"/>
      <c r="CO46" s="43">
        <v>14.05171</v>
      </c>
      <c r="CP46" s="43">
        <v>278.13</v>
      </c>
      <c r="CQ46" s="43"/>
      <c r="CR46" s="43">
        <v>25.33</v>
      </c>
      <c r="CS46" s="43"/>
      <c r="CT46" s="43">
        <v>16.117000000000001</v>
      </c>
    </row>
    <row r="47" spans="1:98" ht="15.6" x14ac:dyDescent="0.3">
      <c r="A47" s="1"/>
      <c r="B47" s="42" t="s">
        <v>834</v>
      </c>
      <c r="C47" s="43"/>
      <c r="D47" s="43"/>
      <c r="E47" s="43">
        <v>16.455500000000001</v>
      </c>
      <c r="F47" s="43">
        <v>10.679</v>
      </c>
      <c r="G47" s="43"/>
      <c r="H47" s="43"/>
      <c r="I47" s="43"/>
      <c r="J47" s="43"/>
      <c r="K47" s="43">
        <v>18.1418</v>
      </c>
      <c r="L47" s="43">
        <v>30.227900000000002</v>
      </c>
      <c r="M47" s="43">
        <v>12.018599999999999</v>
      </c>
      <c r="N47" s="43">
        <v>12.95</v>
      </c>
      <c r="O47" s="43">
        <v>34.421999999999997</v>
      </c>
      <c r="P47" s="43"/>
      <c r="Q47" s="43"/>
      <c r="R47" s="43">
        <v>50.82</v>
      </c>
      <c r="S47" s="43"/>
      <c r="T47" s="43">
        <v>7.5796000000000001</v>
      </c>
      <c r="U47" s="43"/>
      <c r="V47" s="43">
        <v>2.9</v>
      </c>
      <c r="W47" s="43"/>
      <c r="X47" s="43">
        <v>22.37443</v>
      </c>
      <c r="Y47" s="43"/>
      <c r="Z47" s="43">
        <v>5.5902900000000004</v>
      </c>
      <c r="AA47" s="43"/>
      <c r="AB47" s="43"/>
      <c r="AC47" s="43">
        <v>16.579999999999998</v>
      </c>
      <c r="AD47" s="43"/>
      <c r="AE47" s="43"/>
      <c r="AF47" s="43">
        <v>1.3</v>
      </c>
      <c r="AG47" s="43"/>
      <c r="AH47" s="43"/>
      <c r="AI47" s="43"/>
      <c r="AJ47" s="43">
        <v>4.1270300000000004</v>
      </c>
      <c r="AK47" s="43">
        <v>0</v>
      </c>
      <c r="AL47" s="43">
        <v>4.7766999999999999</v>
      </c>
      <c r="AM47" s="43">
        <v>47.339660000000002</v>
      </c>
      <c r="AN47" s="43">
        <v>115.33</v>
      </c>
      <c r="AO47" s="43">
        <v>28.381900000000002</v>
      </c>
      <c r="AP47" s="43">
        <v>0.37</v>
      </c>
      <c r="AQ47" s="43">
        <v>159.43</v>
      </c>
      <c r="AR47" s="43"/>
      <c r="AS47" s="43">
        <v>33.659999999999997</v>
      </c>
      <c r="AT47" s="43">
        <v>32.136000000000003</v>
      </c>
      <c r="AU47" s="43"/>
      <c r="AV47" s="43">
        <v>59.886090000000003</v>
      </c>
      <c r="AW47" s="43">
        <v>30.483599999999999</v>
      </c>
      <c r="AX47" s="43"/>
      <c r="AY47" s="43"/>
      <c r="AZ47" s="43"/>
      <c r="BA47" s="43">
        <v>2.5</v>
      </c>
      <c r="BB47" s="43"/>
      <c r="BC47" s="43">
        <v>32.224580000000003</v>
      </c>
      <c r="BD47" s="43"/>
      <c r="BE47" s="43">
        <v>25.2</v>
      </c>
      <c r="BF47" s="43"/>
      <c r="BG47" s="43"/>
      <c r="BH47" s="43"/>
      <c r="BI47" s="43">
        <v>9.6641200000000005</v>
      </c>
      <c r="BJ47" s="43"/>
      <c r="BK47" s="43">
        <v>4.44651</v>
      </c>
      <c r="BL47" s="43"/>
      <c r="BM47" s="43"/>
      <c r="BN47" s="43">
        <v>4.2279999999999998</v>
      </c>
      <c r="BO47" s="43">
        <v>2.2799999999999998</v>
      </c>
      <c r="BP47" s="43">
        <v>147.50586000000001</v>
      </c>
      <c r="BQ47" s="43"/>
      <c r="BR47" s="43">
        <v>4.6028799999999999</v>
      </c>
      <c r="BS47" s="43">
        <v>133.63166000000001</v>
      </c>
      <c r="BT47" s="43">
        <v>11.066039999999999</v>
      </c>
      <c r="BU47" s="43"/>
      <c r="BV47" s="43">
        <v>33.716999999999999</v>
      </c>
      <c r="BW47" s="43">
        <v>3.69495</v>
      </c>
      <c r="BX47" s="43"/>
      <c r="BY47" s="43"/>
      <c r="BZ47" s="43">
        <v>88.817099999999996</v>
      </c>
      <c r="CA47" s="43">
        <v>6.5935699999999997</v>
      </c>
      <c r="CB47" s="43">
        <v>1.5794999999999999</v>
      </c>
      <c r="CC47" s="43">
        <v>0.63</v>
      </c>
      <c r="CD47" s="43">
        <v>26.663319999999999</v>
      </c>
      <c r="CE47" s="43">
        <v>423.05142999999998</v>
      </c>
      <c r="CF47" s="43"/>
      <c r="CG47" s="43">
        <v>158.52330000000001</v>
      </c>
      <c r="CH47" s="43">
        <v>16.940000000000001</v>
      </c>
      <c r="CI47" s="43"/>
      <c r="CJ47" s="43"/>
      <c r="CK47" s="43">
        <v>14.182399999999999</v>
      </c>
      <c r="CL47" s="43">
        <v>4.6942199999999996</v>
      </c>
      <c r="CM47" s="43"/>
      <c r="CN47" s="43"/>
      <c r="CO47" s="43">
        <v>14.29252</v>
      </c>
      <c r="CP47" s="43">
        <v>273.14999999999998</v>
      </c>
      <c r="CQ47" s="43"/>
      <c r="CR47" s="43">
        <v>25.669</v>
      </c>
      <c r="CS47" s="43"/>
      <c r="CT47" s="43">
        <v>11.112</v>
      </c>
    </row>
    <row r="48" spans="1:98" ht="15.6" x14ac:dyDescent="0.3">
      <c r="A48" s="1"/>
      <c r="B48" s="42" t="s">
        <v>835</v>
      </c>
      <c r="C48" s="43"/>
      <c r="D48" s="43"/>
      <c r="E48" s="43">
        <v>16.356100000000001</v>
      </c>
      <c r="F48" s="43">
        <v>10.863</v>
      </c>
      <c r="G48" s="43"/>
      <c r="H48" s="43"/>
      <c r="I48" s="43"/>
      <c r="J48" s="43"/>
      <c r="K48" s="43">
        <v>18.183499999999999</v>
      </c>
      <c r="L48" s="43">
        <v>29.6172</v>
      </c>
      <c r="M48" s="43">
        <v>11.5557</v>
      </c>
      <c r="N48" s="43">
        <v>12.7</v>
      </c>
      <c r="O48" s="43">
        <v>34.622</v>
      </c>
      <c r="P48" s="43"/>
      <c r="Q48" s="43"/>
      <c r="R48" s="43">
        <v>50.857999999999997</v>
      </c>
      <c r="S48" s="43"/>
      <c r="T48" s="43">
        <v>8.1927000000000003</v>
      </c>
      <c r="U48" s="43"/>
      <c r="V48" s="43">
        <v>3</v>
      </c>
      <c r="W48" s="43"/>
      <c r="X48" s="43">
        <v>22.372789999999998</v>
      </c>
      <c r="Y48" s="43"/>
      <c r="Z48" s="43">
        <v>5.2807199999999996</v>
      </c>
      <c r="AA48" s="43"/>
      <c r="AB48" s="43"/>
      <c r="AC48" s="43">
        <v>17.149999999999999</v>
      </c>
      <c r="AD48" s="43"/>
      <c r="AE48" s="43"/>
      <c r="AF48" s="43">
        <v>1.3</v>
      </c>
      <c r="AG48" s="43"/>
      <c r="AH48" s="43"/>
      <c r="AI48" s="43"/>
      <c r="AJ48" s="43">
        <v>4.0911</v>
      </c>
      <c r="AK48" s="43">
        <v>0</v>
      </c>
      <c r="AL48" s="43">
        <v>4.7401</v>
      </c>
      <c r="AM48" s="43">
        <v>46.591470000000001</v>
      </c>
      <c r="AN48" s="43">
        <v>114.63</v>
      </c>
      <c r="AO48" s="43">
        <v>27.952500000000001</v>
      </c>
      <c r="AP48" s="43">
        <v>0.84</v>
      </c>
      <c r="AQ48" s="43">
        <v>168.89</v>
      </c>
      <c r="AR48" s="43"/>
      <c r="AS48" s="43">
        <v>33.520000000000003</v>
      </c>
      <c r="AT48" s="43">
        <v>31.795000000000002</v>
      </c>
      <c r="AU48" s="43"/>
      <c r="AV48" s="43">
        <v>58.509540000000001</v>
      </c>
      <c r="AW48" s="43">
        <v>30.42</v>
      </c>
      <c r="AX48" s="43"/>
      <c r="AY48" s="43"/>
      <c r="AZ48" s="43"/>
      <c r="BA48" s="43">
        <v>2.5</v>
      </c>
      <c r="BB48" s="43"/>
      <c r="BC48" s="43">
        <v>31.946819999999999</v>
      </c>
      <c r="BD48" s="43"/>
      <c r="BE48" s="43">
        <v>25.2</v>
      </c>
      <c r="BF48" s="43"/>
      <c r="BG48" s="43"/>
      <c r="BH48" s="43"/>
      <c r="BI48" s="43">
        <v>9.8272700000000004</v>
      </c>
      <c r="BJ48" s="43"/>
      <c r="BK48" s="43">
        <v>4.35921</v>
      </c>
      <c r="BL48" s="43"/>
      <c r="BM48" s="43"/>
      <c r="BN48" s="43">
        <v>3.9830000000000001</v>
      </c>
      <c r="BO48" s="43">
        <v>2.27</v>
      </c>
      <c r="BP48" s="43">
        <v>149.04313999999999</v>
      </c>
      <c r="BQ48" s="43"/>
      <c r="BR48" s="43">
        <v>4.6371599999999997</v>
      </c>
      <c r="BS48" s="43">
        <v>131.95977999999999</v>
      </c>
      <c r="BT48" s="43">
        <v>13.40733</v>
      </c>
      <c r="BU48" s="43"/>
      <c r="BV48" s="43">
        <v>33.909399999999998</v>
      </c>
      <c r="BW48" s="43">
        <v>4.0013500000000004</v>
      </c>
      <c r="BX48" s="43"/>
      <c r="BY48" s="43"/>
      <c r="BZ48" s="43">
        <v>88.726169999999996</v>
      </c>
      <c r="CA48" s="43">
        <v>6.6136900000000001</v>
      </c>
      <c r="CB48" s="43">
        <v>1.5416000000000001</v>
      </c>
      <c r="CC48" s="43">
        <v>0.65</v>
      </c>
      <c r="CD48" s="43">
        <v>27.125299999999999</v>
      </c>
      <c r="CE48" s="43">
        <v>418.13477</v>
      </c>
      <c r="CF48" s="43"/>
      <c r="CG48" s="43">
        <v>154.72149999999999</v>
      </c>
      <c r="CH48" s="43">
        <v>17.652999999999999</v>
      </c>
      <c r="CI48" s="43"/>
      <c r="CJ48" s="43"/>
      <c r="CK48" s="43">
        <v>14.241400000000001</v>
      </c>
      <c r="CL48" s="43">
        <v>4.8159599999999996</v>
      </c>
      <c r="CM48" s="43"/>
      <c r="CN48" s="43"/>
      <c r="CO48" s="43">
        <v>14.177680000000001</v>
      </c>
      <c r="CP48" s="43">
        <v>280.44</v>
      </c>
      <c r="CQ48" s="43"/>
      <c r="CR48" s="43">
        <v>25.856000000000002</v>
      </c>
      <c r="CS48" s="43"/>
      <c r="CT48" s="43">
        <v>11.074999999999999</v>
      </c>
    </row>
    <row r="49" spans="1:98" ht="15.6" x14ac:dyDescent="0.3">
      <c r="A49" s="1"/>
      <c r="B49" s="42" t="s">
        <v>836</v>
      </c>
      <c r="C49" s="43"/>
      <c r="D49" s="43"/>
      <c r="E49" s="43">
        <v>13.956799999999999</v>
      </c>
      <c r="F49" s="43">
        <v>11.481</v>
      </c>
      <c r="G49" s="43"/>
      <c r="H49" s="43"/>
      <c r="I49" s="43"/>
      <c r="J49" s="43"/>
      <c r="K49" s="43">
        <v>17.899000000000001</v>
      </c>
      <c r="L49" s="43">
        <v>29.607700000000001</v>
      </c>
      <c r="M49" s="43">
        <v>11.577199999999999</v>
      </c>
      <c r="N49" s="43">
        <v>12.57</v>
      </c>
      <c r="O49" s="43">
        <v>34.863999999999997</v>
      </c>
      <c r="P49" s="43"/>
      <c r="Q49" s="43"/>
      <c r="R49" s="43">
        <v>50.704999999999998</v>
      </c>
      <c r="S49" s="43"/>
      <c r="T49" s="43">
        <v>11.4893</v>
      </c>
      <c r="U49" s="43"/>
      <c r="V49" s="43">
        <v>3.1</v>
      </c>
      <c r="W49" s="43"/>
      <c r="X49" s="43">
        <v>27.064430000000002</v>
      </c>
      <c r="Y49" s="43"/>
      <c r="Z49" s="43">
        <v>4.9365399999999999</v>
      </c>
      <c r="AA49" s="43"/>
      <c r="AB49" s="43"/>
      <c r="AC49" s="43">
        <v>17.11</v>
      </c>
      <c r="AD49" s="43"/>
      <c r="AE49" s="43"/>
      <c r="AF49" s="43">
        <v>1.3</v>
      </c>
      <c r="AG49" s="43"/>
      <c r="AH49" s="43"/>
      <c r="AI49" s="43"/>
      <c r="AJ49" s="43">
        <v>4.0739599999999996</v>
      </c>
      <c r="AK49" s="43">
        <v>0</v>
      </c>
      <c r="AL49" s="43">
        <v>4.7191999999999998</v>
      </c>
      <c r="AM49" s="43">
        <v>48.137610000000002</v>
      </c>
      <c r="AN49" s="43">
        <v>114.34</v>
      </c>
      <c r="AO49" s="43">
        <v>27.014500000000002</v>
      </c>
      <c r="AP49" s="43">
        <v>0.87</v>
      </c>
      <c r="AQ49" s="43">
        <v>166.75</v>
      </c>
      <c r="AR49" s="43"/>
      <c r="AS49" s="43">
        <v>33.954000000000001</v>
      </c>
      <c r="AT49" s="43">
        <v>31.213000000000001</v>
      </c>
      <c r="AU49" s="43"/>
      <c r="AV49" s="43">
        <v>72.244619999999998</v>
      </c>
      <c r="AW49" s="43">
        <v>30.710799999999999</v>
      </c>
      <c r="AX49" s="43"/>
      <c r="AY49" s="43"/>
      <c r="AZ49" s="43"/>
      <c r="BA49" s="43">
        <v>2.6</v>
      </c>
      <c r="BB49" s="43"/>
      <c r="BC49" s="43">
        <v>32.029629999999997</v>
      </c>
      <c r="BD49" s="43"/>
      <c r="BE49" s="43">
        <v>25.2</v>
      </c>
      <c r="BF49" s="43"/>
      <c r="BG49" s="43"/>
      <c r="BH49" s="43"/>
      <c r="BI49" s="43">
        <v>9.8831000000000007</v>
      </c>
      <c r="BJ49" s="43"/>
      <c r="BK49" s="43">
        <v>4.4228800000000001</v>
      </c>
      <c r="BL49" s="43"/>
      <c r="BM49" s="43"/>
      <c r="BN49" s="43">
        <v>4.3179999999999996</v>
      </c>
      <c r="BO49" s="43">
        <v>2.29</v>
      </c>
      <c r="BP49" s="43">
        <v>150.47579999999999</v>
      </c>
      <c r="BQ49" s="43"/>
      <c r="BR49" s="43">
        <v>4.56006</v>
      </c>
      <c r="BS49" s="43">
        <v>133.64546999999999</v>
      </c>
      <c r="BT49" s="43">
        <v>14.121</v>
      </c>
      <c r="BU49" s="43"/>
      <c r="BV49" s="43">
        <v>33.549900000000001</v>
      </c>
      <c r="BW49" s="43">
        <v>4.0848199999999997</v>
      </c>
      <c r="BX49" s="43"/>
      <c r="BY49" s="43"/>
      <c r="BZ49" s="43">
        <v>88.31841</v>
      </c>
      <c r="CA49" s="43">
        <v>6.6088300000000002</v>
      </c>
      <c r="CB49" s="43">
        <v>1.5343</v>
      </c>
      <c r="CC49" s="43">
        <v>0.62</v>
      </c>
      <c r="CD49" s="43">
        <v>28.731190000000002</v>
      </c>
      <c r="CE49" s="43">
        <v>415.68855000000002</v>
      </c>
      <c r="CF49" s="43"/>
      <c r="CG49" s="43">
        <v>148.58879999999999</v>
      </c>
      <c r="CH49" s="43">
        <v>17.725000000000001</v>
      </c>
      <c r="CI49" s="43"/>
      <c r="CJ49" s="43"/>
      <c r="CK49" s="43">
        <v>14.4672</v>
      </c>
      <c r="CL49" s="43">
        <v>4.8996300000000002</v>
      </c>
      <c r="CM49" s="43"/>
      <c r="CN49" s="43"/>
      <c r="CO49" s="43">
        <v>14.68294</v>
      </c>
      <c r="CP49" s="43">
        <v>289.42</v>
      </c>
      <c r="CQ49" s="43"/>
      <c r="CR49" s="43">
        <v>25.512</v>
      </c>
      <c r="CS49" s="43"/>
      <c r="CT49" s="43">
        <v>16.068999999999999</v>
      </c>
    </row>
    <row r="50" spans="1:98" ht="15.6" x14ac:dyDescent="0.3">
      <c r="A50" s="1"/>
      <c r="B50" s="42" t="s">
        <v>837</v>
      </c>
      <c r="C50" s="43"/>
      <c r="D50" s="43"/>
      <c r="E50" s="43">
        <v>18.913599999999999</v>
      </c>
      <c r="F50" s="43">
        <v>11.17</v>
      </c>
      <c r="G50" s="43"/>
      <c r="H50" s="43"/>
      <c r="I50" s="43"/>
      <c r="J50" s="43"/>
      <c r="K50" s="43">
        <v>21.723700000000001</v>
      </c>
      <c r="L50" s="43">
        <v>29.499700000000001</v>
      </c>
      <c r="M50" s="43">
        <v>11.6784</v>
      </c>
      <c r="N50" s="43">
        <v>12.86</v>
      </c>
      <c r="O50" s="43">
        <v>34.6</v>
      </c>
      <c r="P50" s="43"/>
      <c r="Q50" s="43"/>
      <c r="R50" s="43">
        <v>50.622</v>
      </c>
      <c r="S50" s="43"/>
      <c r="T50" s="43">
        <v>13.109299999999999</v>
      </c>
      <c r="U50" s="43"/>
      <c r="V50" s="43">
        <v>3.1</v>
      </c>
      <c r="W50" s="43"/>
      <c r="X50" s="43">
        <v>31.007680000000001</v>
      </c>
      <c r="Y50" s="43"/>
      <c r="Z50" s="43">
        <v>5.4140199999999998</v>
      </c>
      <c r="AA50" s="43"/>
      <c r="AB50" s="43"/>
      <c r="AC50" s="43">
        <v>16.489999999999998</v>
      </c>
      <c r="AD50" s="43"/>
      <c r="AE50" s="43"/>
      <c r="AF50" s="43">
        <v>2</v>
      </c>
      <c r="AG50" s="43"/>
      <c r="AH50" s="43"/>
      <c r="AI50" s="43"/>
      <c r="AJ50" s="43">
        <v>4.2364699999999997</v>
      </c>
      <c r="AK50" s="43">
        <v>0</v>
      </c>
      <c r="AL50" s="43">
        <v>4.7</v>
      </c>
      <c r="AM50" s="43">
        <v>49.080419999999997</v>
      </c>
      <c r="AN50" s="43">
        <v>114.78</v>
      </c>
      <c r="AO50" s="43">
        <v>27.7775</v>
      </c>
      <c r="AP50" s="43">
        <v>0.94</v>
      </c>
      <c r="AQ50" s="43">
        <v>168.13</v>
      </c>
      <c r="AR50" s="43"/>
      <c r="AS50" s="43">
        <v>34.67</v>
      </c>
      <c r="AT50" s="43">
        <v>31.457999999999998</v>
      </c>
      <c r="AU50" s="43"/>
      <c r="AV50" s="43">
        <v>73.361990000000006</v>
      </c>
      <c r="AW50" s="43">
        <v>31.5579</v>
      </c>
      <c r="AX50" s="43"/>
      <c r="AY50" s="43"/>
      <c r="AZ50" s="43"/>
      <c r="BA50" s="43">
        <v>2.5</v>
      </c>
      <c r="BB50" s="43"/>
      <c r="BC50" s="43">
        <v>31.963139999999999</v>
      </c>
      <c r="BD50" s="43"/>
      <c r="BE50" s="43">
        <v>25.2</v>
      </c>
      <c r="BF50" s="43"/>
      <c r="BG50" s="43"/>
      <c r="BH50" s="43"/>
      <c r="BI50" s="43">
        <v>9.4497300000000006</v>
      </c>
      <c r="BJ50" s="43"/>
      <c r="BK50" s="43">
        <v>4.4306299999999998</v>
      </c>
      <c r="BL50" s="43"/>
      <c r="BM50" s="43"/>
      <c r="BN50" s="43">
        <v>3.5739999999999998</v>
      </c>
      <c r="BO50" s="43">
        <v>2.3199999999999998</v>
      </c>
      <c r="BP50" s="43">
        <v>149.3486</v>
      </c>
      <c r="BQ50" s="43"/>
      <c r="BR50" s="43">
        <v>4.6475600000000004</v>
      </c>
      <c r="BS50" s="43">
        <v>132.86929000000001</v>
      </c>
      <c r="BT50" s="43">
        <v>14.04848</v>
      </c>
      <c r="BU50" s="43"/>
      <c r="BV50" s="43">
        <v>34.950200000000002</v>
      </c>
      <c r="BW50" s="43">
        <v>4.1258100000000004</v>
      </c>
      <c r="BX50" s="43"/>
      <c r="BY50" s="43"/>
      <c r="BZ50" s="43">
        <v>88.140180000000001</v>
      </c>
      <c r="CA50" s="43">
        <v>6.5741399999999999</v>
      </c>
      <c r="CB50" s="43">
        <v>1.4492</v>
      </c>
      <c r="CC50" s="43">
        <v>0.62</v>
      </c>
      <c r="CD50" s="43">
        <v>29.28435</v>
      </c>
      <c r="CE50" s="43">
        <v>411.64632999999998</v>
      </c>
      <c r="CF50" s="43"/>
      <c r="CG50" s="43">
        <v>160.32509999999999</v>
      </c>
      <c r="CH50" s="43">
        <v>17.539000000000001</v>
      </c>
      <c r="CI50" s="43"/>
      <c r="CJ50" s="43"/>
      <c r="CK50" s="43">
        <v>14.8096</v>
      </c>
      <c r="CL50" s="43">
        <v>4.8073699999999997</v>
      </c>
      <c r="CM50" s="43"/>
      <c r="CN50" s="43"/>
      <c r="CO50" s="43">
        <v>15.42365</v>
      </c>
      <c r="CP50" s="43">
        <v>292.38</v>
      </c>
      <c r="CQ50" s="43"/>
      <c r="CR50" s="43">
        <v>26.381</v>
      </c>
      <c r="CS50" s="43"/>
      <c r="CT50" s="43">
        <v>16.869</v>
      </c>
    </row>
    <row r="51" spans="1:98" ht="15.6" x14ac:dyDescent="0.3">
      <c r="A51" s="1"/>
      <c r="B51" s="42" t="s">
        <v>838</v>
      </c>
      <c r="C51" s="43"/>
      <c r="D51" s="43"/>
      <c r="E51" s="43">
        <v>27.9954</v>
      </c>
      <c r="F51" s="43">
        <v>10.558999999999999</v>
      </c>
      <c r="G51" s="43"/>
      <c r="H51" s="43"/>
      <c r="I51" s="43"/>
      <c r="J51" s="43"/>
      <c r="K51" s="43">
        <v>21.4453</v>
      </c>
      <c r="L51" s="43">
        <v>28.6982</v>
      </c>
      <c r="M51" s="43">
        <v>11.9292</v>
      </c>
      <c r="N51" s="43">
        <v>12.89</v>
      </c>
      <c r="O51" s="43">
        <v>33.917999999999999</v>
      </c>
      <c r="P51" s="43"/>
      <c r="Q51" s="43"/>
      <c r="R51" s="43">
        <v>50.603999999999999</v>
      </c>
      <c r="S51" s="43"/>
      <c r="T51" s="43">
        <v>40.296599999999998</v>
      </c>
      <c r="U51" s="43"/>
      <c r="V51" s="43">
        <v>3.1</v>
      </c>
      <c r="W51" s="43"/>
      <c r="X51" s="43">
        <v>32.661990000000003</v>
      </c>
      <c r="Y51" s="43"/>
      <c r="Z51" s="43">
        <v>7.8508800000000001</v>
      </c>
      <c r="AA51" s="43"/>
      <c r="AB51" s="43"/>
      <c r="AC51" s="43">
        <v>16.63</v>
      </c>
      <c r="AD51" s="43"/>
      <c r="AE51" s="43"/>
      <c r="AF51" s="43">
        <v>4.3</v>
      </c>
      <c r="AG51" s="43"/>
      <c r="AH51" s="43"/>
      <c r="AI51" s="43"/>
      <c r="AJ51" s="43">
        <v>4.23285</v>
      </c>
      <c r="AK51" s="43">
        <v>0</v>
      </c>
      <c r="AL51" s="43">
        <v>4.5885999999999996</v>
      </c>
      <c r="AM51" s="43">
        <v>49.463329999999999</v>
      </c>
      <c r="AN51" s="43">
        <v>115.43</v>
      </c>
      <c r="AO51" s="43">
        <v>28.232600000000001</v>
      </c>
      <c r="AP51" s="43">
        <v>1.03</v>
      </c>
      <c r="AQ51" s="43">
        <v>167.62</v>
      </c>
      <c r="AR51" s="43"/>
      <c r="AS51" s="43">
        <v>35.69</v>
      </c>
      <c r="AT51" s="43">
        <v>31.448</v>
      </c>
      <c r="AU51" s="43"/>
      <c r="AV51" s="43">
        <v>97.975489999999994</v>
      </c>
      <c r="AW51" s="43">
        <v>32.313400000000001</v>
      </c>
      <c r="AX51" s="43"/>
      <c r="AY51" s="43"/>
      <c r="AZ51" s="43"/>
      <c r="BA51" s="43">
        <v>2.7</v>
      </c>
      <c r="BB51" s="43"/>
      <c r="BC51" s="43">
        <v>35.20926</v>
      </c>
      <c r="BD51" s="43"/>
      <c r="BE51" s="43">
        <v>25.2</v>
      </c>
      <c r="BF51" s="43"/>
      <c r="BG51" s="43"/>
      <c r="BH51" s="43"/>
      <c r="BI51" s="43">
        <v>9.6746800000000004</v>
      </c>
      <c r="BJ51" s="43"/>
      <c r="BK51" s="43">
        <v>4.4070299999999998</v>
      </c>
      <c r="BL51" s="43"/>
      <c r="BM51" s="43"/>
      <c r="BN51" s="43">
        <v>2.7450000000000001</v>
      </c>
      <c r="BO51" s="43">
        <v>1.75</v>
      </c>
      <c r="BP51" s="43">
        <v>147.73378</v>
      </c>
      <c r="BQ51" s="43"/>
      <c r="BR51" s="43">
        <v>4.6236699999999997</v>
      </c>
      <c r="BS51" s="43">
        <v>133.44076999999999</v>
      </c>
      <c r="BT51" s="43">
        <v>14.85309</v>
      </c>
      <c r="BU51" s="43"/>
      <c r="BV51" s="43">
        <v>34.8202</v>
      </c>
      <c r="BW51" s="43">
        <v>3.9547300000000001</v>
      </c>
      <c r="BX51" s="43"/>
      <c r="BY51" s="43"/>
      <c r="BZ51" s="43">
        <v>88.670479999999998</v>
      </c>
      <c r="CA51" s="43">
        <v>6.6674800000000003</v>
      </c>
      <c r="CB51" s="43">
        <v>1.3164</v>
      </c>
      <c r="CC51" s="43">
        <v>0.65</v>
      </c>
      <c r="CD51" s="43">
        <v>29.270420000000001</v>
      </c>
      <c r="CE51" s="43">
        <v>412.41703999999999</v>
      </c>
      <c r="CF51" s="43"/>
      <c r="CG51" s="43">
        <v>155.72710000000001</v>
      </c>
      <c r="CH51" s="43">
        <v>17.902000000000001</v>
      </c>
      <c r="CI51" s="43"/>
      <c r="CJ51" s="43"/>
      <c r="CK51" s="43">
        <v>15.537599999999999</v>
      </c>
      <c r="CL51" s="43">
        <v>4.7752699999999999</v>
      </c>
      <c r="CM51" s="43"/>
      <c r="CN51" s="43"/>
      <c r="CO51" s="43">
        <v>15.710509999999999</v>
      </c>
      <c r="CP51" s="43">
        <v>294.2</v>
      </c>
      <c r="CQ51" s="43"/>
      <c r="CR51" s="43">
        <v>28.542000000000002</v>
      </c>
      <c r="CS51" s="43"/>
      <c r="CT51" s="43">
        <v>19.097999999999999</v>
      </c>
    </row>
    <row r="52" spans="1:98" ht="15.6" x14ac:dyDescent="0.3">
      <c r="A52" s="1"/>
      <c r="B52" s="42" t="s">
        <v>839</v>
      </c>
      <c r="C52" s="43"/>
      <c r="D52" s="43"/>
      <c r="E52" s="43">
        <v>27.817</v>
      </c>
      <c r="F52" s="43">
        <v>11.555999999999999</v>
      </c>
      <c r="G52" s="43"/>
      <c r="H52" s="43"/>
      <c r="I52" s="43"/>
      <c r="J52" s="43"/>
      <c r="K52" s="43">
        <v>21.151399999999999</v>
      </c>
      <c r="L52" s="43">
        <v>27.5703</v>
      </c>
      <c r="M52" s="43">
        <v>12.1807</v>
      </c>
      <c r="N52" s="43">
        <v>13.43</v>
      </c>
      <c r="O52" s="43">
        <v>33.591999999999999</v>
      </c>
      <c r="P52" s="43"/>
      <c r="Q52" s="43"/>
      <c r="R52" s="43">
        <v>51.076000000000001</v>
      </c>
      <c r="S52" s="43"/>
      <c r="T52" s="43">
        <v>38.520099999999999</v>
      </c>
      <c r="U52" s="43"/>
      <c r="V52" s="43">
        <v>3.2</v>
      </c>
      <c r="W52" s="43"/>
      <c r="X52" s="43">
        <v>125.03203000000001</v>
      </c>
      <c r="Y52" s="43"/>
      <c r="Z52" s="43">
        <v>8.3759700000000006</v>
      </c>
      <c r="AA52" s="43"/>
      <c r="AB52" s="43"/>
      <c r="AC52" s="43">
        <v>16.27</v>
      </c>
      <c r="AD52" s="43"/>
      <c r="AE52" s="43"/>
      <c r="AF52" s="43">
        <v>5.2</v>
      </c>
      <c r="AG52" s="43"/>
      <c r="AH52" s="43"/>
      <c r="AI52" s="43"/>
      <c r="AJ52" s="43">
        <v>4.8772500000000001</v>
      </c>
      <c r="AK52" s="43">
        <v>0</v>
      </c>
      <c r="AL52" s="43">
        <v>3.4416000000000002</v>
      </c>
      <c r="AM52" s="43">
        <v>50.259770000000003</v>
      </c>
      <c r="AN52" s="43">
        <v>117.24</v>
      </c>
      <c r="AO52" s="43">
        <v>28.483599999999999</v>
      </c>
      <c r="AP52" s="43">
        <v>1.1499999999999999</v>
      </c>
      <c r="AQ52" s="43">
        <v>166.01</v>
      </c>
      <c r="AR52" s="43"/>
      <c r="AS52" s="43">
        <v>36.707000000000001</v>
      </c>
      <c r="AT52" s="43">
        <v>32.268999999999998</v>
      </c>
      <c r="AU52" s="43"/>
      <c r="AV52" s="43">
        <v>193.45537999999999</v>
      </c>
      <c r="AW52" s="43">
        <v>33.165900000000001</v>
      </c>
      <c r="AX52" s="43"/>
      <c r="AY52" s="43"/>
      <c r="AZ52" s="43"/>
      <c r="BA52" s="43">
        <v>2.6</v>
      </c>
      <c r="BB52" s="43"/>
      <c r="BC52" s="43">
        <v>56.695909999999998</v>
      </c>
      <c r="BD52" s="43"/>
      <c r="BE52" s="43">
        <v>25.2</v>
      </c>
      <c r="BF52" s="43"/>
      <c r="BG52" s="43"/>
      <c r="BH52" s="43"/>
      <c r="BI52" s="43">
        <v>9.8280399999999997</v>
      </c>
      <c r="BJ52" s="43"/>
      <c r="BK52" s="43">
        <v>4.44191</v>
      </c>
      <c r="BL52" s="43"/>
      <c r="BM52" s="43"/>
      <c r="BN52" s="43">
        <v>26.652000000000001</v>
      </c>
      <c r="BO52" s="43">
        <v>1.79</v>
      </c>
      <c r="BP52" s="43">
        <v>149.92191</v>
      </c>
      <c r="BQ52" s="43"/>
      <c r="BR52" s="43">
        <v>4.6676599999999997</v>
      </c>
      <c r="BS52" s="43">
        <v>133.09017</v>
      </c>
      <c r="BT52" s="43">
        <v>14.49464</v>
      </c>
      <c r="BU52" s="43"/>
      <c r="BV52" s="43">
        <v>36.341000000000001</v>
      </c>
      <c r="BW52" s="43">
        <v>3.9614600000000002</v>
      </c>
      <c r="BX52" s="43"/>
      <c r="BY52" s="43"/>
      <c r="BZ52" s="43">
        <v>89.105850000000004</v>
      </c>
      <c r="CA52" s="43">
        <v>6.6367700000000003</v>
      </c>
      <c r="CB52" s="43">
        <v>0.94499999999999995</v>
      </c>
      <c r="CC52" s="43">
        <v>0.61</v>
      </c>
      <c r="CD52" s="43">
        <v>30.067720000000001</v>
      </c>
      <c r="CE52" s="43">
        <v>404.70620000000002</v>
      </c>
      <c r="CF52" s="43"/>
      <c r="CG52" s="43">
        <v>159.3853</v>
      </c>
      <c r="CH52" s="43">
        <v>18.084</v>
      </c>
      <c r="CI52" s="43"/>
      <c r="CJ52" s="43"/>
      <c r="CK52" s="43">
        <v>15.2102</v>
      </c>
      <c r="CL52" s="43">
        <v>4.78986</v>
      </c>
      <c r="CM52" s="43"/>
      <c r="CN52" s="43"/>
      <c r="CO52" s="43">
        <v>17.01285</v>
      </c>
      <c r="CP52" s="43">
        <v>294.12</v>
      </c>
      <c r="CQ52" s="43"/>
      <c r="CR52" s="43">
        <v>28.995000000000001</v>
      </c>
      <c r="CS52" s="43"/>
      <c r="CT52" s="43">
        <v>21.923999999999999</v>
      </c>
    </row>
    <row r="53" spans="1:98" ht="15.6" x14ac:dyDescent="0.3">
      <c r="A53" s="1"/>
      <c r="B53" s="42" t="s">
        <v>840</v>
      </c>
      <c r="C53" s="43"/>
      <c r="D53" s="43"/>
      <c r="E53" s="43">
        <v>24.137799999999999</v>
      </c>
      <c r="F53" s="43">
        <v>11.683999999999999</v>
      </c>
      <c r="G53" s="43"/>
      <c r="H53" s="43"/>
      <c r="I53" s="43"/>
      <c r="J53" s="43"/>
      <c r="K53" s="43">
        <v>20.6402</v>
      </c>
      <c r="L53" s="43">
        <v>27.796299999999999</v>
      </c>
      <c r="M53" s="43">
        <v>12.091100000000001</v>
      </c>
      <c r="N53" s="43">
        <v>13.72</v>
      </c>
      <c r="O53" s="43">
        <v>33.738</v>
      </c>
      <c r="P53" s="43"/>
      <c r="Q53" s="43"/>
      <c r="R53" s="43">
        <v>50.529000000000003</v>
      </c>
      <c r="S53" s="43"/>
      <c r="T53" s="43">
        <v>43.928400000000003</v>
      </c>
      <c r="U53" s="43"/>
      <c r="V53" s="43">
        <v>3.2</v>
      </c>
      <c r="W53" s="43"/>
      <c r="X53" s="43">
        <v>121.24635000000001</v>
      </c>
      <c r="Y53" s="43"/>
      <c r="Z53" s="43">
        <v>8.1922899999999998</v>
      </c>
      <c r="AA53" s="43"/>
      <c r="AB53" s="43"/>
      <c r="AC53" s="43">
        <v>15.9</v>
      </c>
      <c r="AD53" s="43"/>
      <c r="AE53" s="43"/>
      <c r="AF53" s="43">
        <v>5.3</v>
      </c>
      <c r="AG53" s="43"/>
      <c r="AH53" s="43"/>
      <c r="AI53" s="43"/>
      <c r="AJ53" s="43">
        <v>4.42605</v>
      </c>
      <c r="AK53" s="43">
        <v>0</v>
      </c>
      <c r="AL53" s="43">
        <v>2.9104999999999999</v>
      </c>
      <c r="AM53" s="43">
        <v>50.472029999999997</v>
      </c>
      <c r="AN53" s="43">
        <v>118.02</v>
      </c>
      <c r="AO53" s="43">
        <v>28.5458</v>
      </c>
      <c r="AP53" s="43">
        <v>1.26</v>
      </c>
      <c r="AQ53" s="43">
        <v>164.45</v>
      </c>
      <c r="AR53" s="43"/>
      <c r="AS53" s="43">
        <v>38.082000000000001</v>
      </c>
      <c r="AT53" s="43">
        <v>32.198</v>
      </c>
      <c r="AU53" s="43"/>
      <c r="AV53" s="43">
        <v>193.39404999999999</v>
      </c>
      <c r="AW53" s="43">
        <v>33.077100000000002</v>
      </c>
      <c r="AX53" s="43"/>
      <c r="AY53" s="43"/>
      <c r="AZ53" s="43"/>
      <c r="BA53" s="43">
        <v>2.5</v>
      </c>
      <c r="BB53" s="43"/>
      <c r="BC53" s="43">
        <v>64.168800000000005</v>
      </c>
      <c r="BD53" s="43"/>
      <c r="BE53" s="43">
        <v>25.2</v>
      </c>
      <c r="BF53" s="43"/>
      <c r="BG53" s="43"/>
      <c r="BH53" s="43"/>
      <c r="BI53" s="43">
        <v>9.5434000000000001</v>
      </c>
      <c r="BJ53" s="43"/>
      <c r="BK53" s="43">
        <v>4.4178100000000002</v>
      </c>
      <c r="BL53" s="43"/>
      <c r="BM53" s="43"/>
      <c r="BN53" s="43">
        <v>45.637</v>
      </c>
      <c r="BO53" s="43">
        <v>2.04</v>
      </c>
      <c r="BP53" s="43">
        <v>146.24719999999999</v>
      </c>
      <c r="BQ53" s="43"/>
      <c r="BR53" s="43">
        <v>4.6543200000000002</v>
      </c>
      <c r="BS53" s="43">
        <v>133.80623</v>
      </c>
      <c r="BT53" s="43">
        <v>14.13095</v>
      </c>
      <c r="BU53" s="43"/>
      <c r="BV53" s="43">
        <v>37.340000000000003</v>
      </c>
      <c r="BW53" s="43">
        <v>3.9545699999999999</v>
      </c>
      <c r="BX53" s="43"/>
      <c r="BY53" s="43"/>
      <c r="BZ53" s="43">
        <v>88.695840000000004</v>
      </c>
      <c r="CA53" s="43">
        <v>6.6198300000000003</v>
      </c>
      <c r="CB53" s="43">
        <v>0.70409999999999995</v>
      </c>
      <c r="CC53" s="43">
        <v>0.63</v>
      </c>
      <c r="CD53" s="43">
        <v>30.908249999999999</v>
      </c>
      <c r="CE53" s="43">
        <v>413.53964000000002</v>
      </c>
      <c r="CF53" s="43"/>
      <c r="CG53" s="43">
        <v>164.07640000000001</v>
      </c>
      <c r="CH53" s="43">
        <v>18.541</v>
      </c>
      <c r="CI53" s="43"/>
      <c r="CJ53" s="43"/>
      <c r="CK53" s="43">
        <v>15.382300000000001</v>
      </c>
      <c r="CL53" s="43">
        <v>4.7164799999999998</v>
      </c>
      <c r="CM53" s="43"/>
      <c r="CN53" s="43"/>
      <c r="CO53" s="43">
        <v>16.671040000000001</v>
      </c>
      <c r="CP53" s="43">
        <v>294.18</v>
      </c>
      <c r="CQ53" s="43"/>
      <c r="CR53" s="43">
        <v>33.960999999999999</v>
      </c>
      <c r="CS53" s="43"/>
      <c r="CT53" s="43">
        <v>26.265999999999998</v>
      </c>
    </row>
    <row r="54" spans="1:98" ht="15.6" x14ac:dyDescent="0.3">
      <c r="A54" s="1"/>
      <c r="B54" s="42" t="s">
        <v>841</v>
      </c>
      <c r="C54" s="43"/>
      <c r="D54" s="43"/>
      <c r="E54" s="43">
        <v>23.8169</v>
      </c>
      <c r="F54" s="43">
        <v>11.375999999999999</v>
      </c>
      <c r="G54" s="43"/>
      <c r="H54" s="43"/>
      <c r="I54" s="43"/>
      <c r="J54" s="43"/>
      <c r="K54" s="43">
        <v>20.799199999999999</v>
      </c>
      <c r="L54" s="43">
        <v>27.7303</v>
      </c>
      <c r="M54" s="43">
        <v>13.988799999999999</v>
      </c>
      <c r="N54" s="43">
        <v>14.1</v>
      </c>
      <c r="O54" s="43">
        <v>33.433999999999997</v>
      </c>
      <c r="P54" s="43"/>
      <c r="Q54" s="43"/>
      <c r="R54" s="43">
        <v>50.183999999999997</v>
      </c>
      <c r="S54" s="43"/>
      <c r="T54" s="43">
        <v>24.433700000000002</v>
      </c>
      <c r="U54" s="43"/>
      <c r="V54" s="43">
        <v>3</v>
      </c>
      <c r="W54" s="43"/>
      <c r="X54" s="43">
        <v>110.45929</v>
      </c>
      <c r="Y54" s="43"/>
      <c r="Z54" s="43">
        <v>8.3035599999999992</v>
      </c>
      <c r="AA54" s="43"/>
      <c r="AB54" s="43"/>
      <c r="AC54" s="43">
        <v>15.94</v>
      </c>
      <c r="AD54" s="43"/>
      <c r="AE54" s="43"/>
      <c r="AF54" s="43">
        <v>2.8</v>
      </c>
      <c r="AG54" s="43"/>
      <c r="AH54" s="43"/>
      <c r="AI54" s="43"/>
      <c r="AJ54" s="43">
        <v>4.5418000000000003</v>
      </c>
      <c r="AK54" s="43">
        <v>0</v>
      </c>
      <c r="AL54" s="43">
        <v>2.2776000000000001</v>
      </c>
      <c r="AM54" s="43">
        <v>49.543959999999998</v>
      </c>
      <c r="AN54" s="43">
        <v>118.38</v>
      </c>
      <c r="AO54" s="43">
        <v>28.529699999999998</v>
      </c>
      <c r="AP54" s="43">
        <v>1.2</v>
      </c>
      <c r="AQ54" s="43">
        <v>166.32</v>
      </c>
      <c r="AR54" s="43"/>
      <c r="AS54" s="43">
        <v>37.51</v>
      </c>
      <c r="AT54" s="43">
        <v>31.916</v>
      </c>
      <c r="AU54" s="43"/>
      <c r="AV54" s="43">
        <v>195.90302</v>
      </c>
      <c r="AW54" s="43">
        <v>34.416400000000003</v>
      </c>
      <c r="AX54" s="43"/>
      <c r="AY54" s="43"/>
      <c r="AZ54" s="43"/>
      <c r="BA54" s="43">
        <v>2.6</v>
      </c>
      <c r="BB54" s="43"/>
      <c r="BC54" s="43">
        <v>65.575950000000006</v>
      </c>
      <c r="BD54" s="43"/>
      <c r="BE54" s="43">
        <v>25.2</v>
      </c>
      <c r="BF54" s="43"/>
      <c r="BG54" s="43"/>
      <c r="BH54" s="43"/>
      <c r="BI54" s="43">
        <v>9.7673299999999994</v>
      </c>
      <c r="BJ54" s="43"/>
      <c r="BK54" s="43">
        <v>4.4237200000000003</v>
      </c>
      <c r="BL54" s="43"/>
      <c r="BM54" s="43"/>
      <c r="BN54" s="43">
        <v>48.406999999999996</v>
      </c>
      <c r="BO54" s="43">
        <v>2.09</v>
      </c>
      <c r="BP54" s="43">
        <v>137.11190999999999</v>
      </c>
      <c r="BQ54" s="43"/>
      <c r="BR54" s="43">
        <v>4.6989599999999996</v>
      </c>
      <c r="BS54" s="43">
        <v>132.68288000000001</v>
      </c>
      <c r="BT54" s="43">
        <v>14.29383</v>
      </c>
      <c r="BU54" s="43"/>
      <c r="BV54" s="43">
        <v>37.4056</v>
      </c>
      <c r="BW54" s="43">
        <v>3.8564400000000001</v>
      </c>
      <c r="BX54" s="43"/>
      <c r="BY54" s="43"/>
      <c r="BZ54" s="43">
        <v>89.116560000000007</v>
      </c>
      <c r="CA54" s="43">
        <v>6.7242600000000001</v>
      </c>
      <c r="CB54" s="43">
        <v>0.61360000000000003</v>
      </c>
      <c r="CC54" s="43">
        <v>0.54</v>
      </c>
      <c r="CD54" s="43">
        <v>30.98837</v>
      </c>
      <c r="CE54" s="43">
        <v>414.39382999999998</v>
      </c>
      <c r="CF54" s="43"/>
      <c r="CG54" s="43">
        <v>160.49160000000001</v>
      </c>
      <c r="CH54" s="43">
        <v>18.276</v>
      </c>
      <c r="CI54" s="43"/>
      <c r="CJ54" s="43"/>
      <c r="CK54" s="43">
        <v>15.4277</v>
      </c>
      <c r="CL54" s="43">
        <v>4.7148199999999996</v>
      </c>
      <c r="CM54" s="43"/>
      <c r="CN54" s="43"/>
      <c r="CO54" s="43">
        <v>16.642499999999998</v>
      </c>
      <c r="CP54" s="43">
        <v>293.19</v>
      </c>
      <c r="CQ54" s="43"/>
      <c r="CR54" s="43">
        <v>36.011000000000003</v>
      </c>
      <c r="CS54" s="43"/>
      <c r="CT54" s="43">
        <v>27.006</v>
      </c>
    </row>
    <row r="55" spans="1:98" ht="15.6" x14ac:dyDescent="0.3">
      <c r="A55" s="1"/>
      <c r="B55" s="42" t="s">
        <v>58</v>
      </c>
      <c r="C55" s="43"/>
      <c r="D55" s="43"/>
      <c r="E55" s="43">
        <v>24.151</v>
      </c>
      <c r="F55" s="43">
        <v>11.12</v>
      </c>
      <c r="G55" s="43"/>
      <c r="H55" s="43"/>
      <c r="I55" s="43"/>
      <c r="J55" s="43"/>
      <c r="K55" s="43">
        <v>21.1784</v>
      </c>
      <c r="L55" s="43">
        <v>27.722300000000001</v>
      </c>
      <c r="M55" s="43">
        <v>14.870799999999999</v>
      </c>
      <c r="N55" s="43">
        <v>14.24</v>
      </c>
      <c r="O55" s="43">
        <v>32.53</v>
      </c>
      <c r="P55" s="43"/>
      <c r="Q55" s="43"/>
      <c r="R55" s="43">
        <v>50.204999999999998</v>
      </c>
      <c r="S55" s="43"/>
      <c r="T55" s="43">
        <v>48.454700000000003</v>
      </c>
      <c r="U55" s="43"/>
      <c r="V55" s="43">
        <v>2.9</v>
      </c>
      <c r="W55" s="43"/>
      <c r="X55" s="43">
        <v>107.77356</v>
      </c>
      <c r="Y55" s="43"/>
      <c r="Z55" s="43">
        <v>8.1722400000000004</v>
      </c>
      <c r="AA55" s="43"/>
      <c r="AB55" s="43"/>
      <c r="AC55" s="43">
        <v>16</v>
      </c>
      <c r="AD55" s="43"/>
      <c r="AE55" s="43"/>
      <c r="AF55" s="43">
        <v>2.8</v>
      </c>
      <c r="AG55" s="43"/>
      <c r="AH55" s="43"/>
      <c r="AI55" s="43"/>
      <c r="AJ55" s="43">
        <v>5.2758599999999998</v>
      </c>
      <c r="AK55" s="43">
        <v>0</v>
      </c>
      <c r="AL55" s="43">
        <v>1.8680000000000001</v>
      </c>
      <c r="AM55" s="43">
        <v>50.321129999999997</v>
      </c>
      <c r="AN55" s="43">
        <v>118.38</v>
      </c>
      <c r="AO55" s="43">
        <v>29.1693</v>
      </c>
      <c r="AP55" s="43">
        <v>0.83</v>
      </c>
      <c r="AQ55" s="43">
        <v>166.39</v>
      </c>
      <c r="AR55" s="43"/>
      <c r="AS55" s="43">
        <v>37.784999999999997</v>
      </c>
      <c r="AT55" s="43">
        <v>32.253999999999998</v>
      </c>
      <c r="AU55" s="43"/>
      <c r="AV55" s="43">
        <v>193.22013000000001</v>
      </c>
      <c r="AW55" s="43">
        <v>35.257300000000001</v>
      </c>
      <c r="AX55" s="43"/>
      <c r="AY55" s="43"/>
      <c r="AZ55" s="43"/>
      <c r="BA55" s="43">
        <v>2.6</v>
      </c>
      <c r="BB55" s="43"/>
      <c r="BC55" s="43">
        <v>69.358969999999999</v>
      </c>
      <c r="BD55" s="43"/>
      <c r="BE55" s="43">
        <v>25.2</v>
      </c>
      <c r="BF55" s="43"/>
      <c r="BG55" s="43"/>
      <c r="BH55" s="43"/>
      <c r="BI55" s="43">
        <v>9.7615400000000001</v>
      </c>
      <c r="BJ55" s="43"/>
      <c r="BK55" s="43">
        <v>4.59788</v>
      </c>
      <c r="BL55" s="43"/>
      <c r="BM55" s="43"/>
      <c r="BN55" s="43">
        <v>48.563000000000002</v>
      </c>
      <c r="BO55" s="43">
        <v>1.96</v>
      </c>
      <c r="BP55" s="43">
        <v>113.62529000000001</v>
      </c>
      <c r="BQ55" s="43"/>
      <c r="BR55" s="43">
        <v>4.69719</v>
      </c>
      <c r="BS55" s="43">
        <v>130.73412999999999</v>
      </c>
      <c r="BT55" s="43">
        <v>15.31662</v>
      </c>
      <c r="BU55" s="43"/>
      <c r="BV55" s="43">
        <v>37.669800000000002</v>
      </c>
      <c r="BW55" s="43">
        <v>3.8369499999999999</v>
      </c>
      <c r="BX55" s="43"/>
      <c r="BY55" s="43"/>
      <c r="BZ55" s="43">
        <v>89.260379999999998</v>
      </c>
      <c r="CA55" s="43">
        <v>6.7417899999999999</v>
      </c>
      <c r="CB55" s="43">
        <v>0.55059999999999998</v>
      </c>
      <c r="CC55" s="43">
        <v>0.56999999999999995</v>
      </c>
      <c r="CD55" s="43">
        <v>30.639579999999999</v>
      </c>
      <c r="CE55" s="43">
        <v>417.49934000000002</v>
      </c>
      <c r="CF55" s="43"/>
      <c r="CG55" s="43">
        <v>159.28639999999999</v>
      </c>
      <c r="CH55" s="43">
        <v>18.172999999999998</v>
      </c>
      <c r="CI55" s="43"/>
      <c r="CJ55" s="43"/>
      <c r="CK55" s="43">
        <v>15.1882</v>
      </c>
      <c r="CL55" s="43">
        <v>4.7435200000000002</v>
      </c>
      <c r="CM55" s="43"/>
      <c r="CN55" s="43"/>
      <c r="CO55" s="43">
        <v>17.11918</v>
      </c>
      <c r="CP55" s="43">
        <v>294.67</v>
      </c>
      <c r="CQ55" s="43"/>
      <c r="CR55" s="43">
        <v>40.396000000000001</v>
      </c>
      <c r="CS55" s="43"/>
      <c r="CT55" s="43">
        <v>27.042999999999999</v>
      </c>
    </row>
    <row r="56" spans="1:98" ht="31.35" customHeight="1" x14ac:dyDescent="0.3">
      <c r="A56" s="1"/>
      <c r="B56" s="44" t="s">
        <v>930</v>
      </c>
      <c r="C56" s="45">
        <v>0</v>
      </c>
      <c r="D56" s="45">
        <v>0</v>
      </c>
      <c r="E56" s="45">
        <v>719.05394999999999</v>
      </c>
      <c r="F56" s="45">
        <v>246.25200000000001</v>
      </c>
      <c r="G56" s="45">
        <v>0</v>
      </c>
      <c r="H56" s="45">
        <v>0</v>
      </c>
      <c r="I56" s="45">
        <v>0</v>
      </c>
      <c r="J56" s="45">
        <v>0</v>
      </c>
      <c r="K56" s="45">
        <v>490.19189999999998</v>
      </c>
      <c r="L56" s="45">
        <v>666.75064999999995</v>
      </c>
      <c r="M56" s="45">
        <v>330.22465</v>
      </c>
      <c r="N56" s="45">
        <v>310.47000000000003</v>
      </c>
      <c r="O56" s="45">
        <v>759.75699999999995</v>
      </c>
      <c r="P56" s="45">
        <v>0</v>
      </c>
      <c r="Q56" s="45">
        <v>0</v>
      </c>
      <c r="R56" s="45">
        <v>1178.8554999999999</v>
      </c>
      <c r="S56" s="45">
        <v>0</v>
      </c>
      <c r="T56" s="45">
        <v>907.20349999999996</v>
      </c>
      <c r="U56" s="45">
        <v>0</v>
      </c>
      <c r="V56" s="45">
        <v>69.349999999999994</v>
      </c>
      <c r="W56" s="45">
        <v>0</v>
      </c>
      <c r="X56" s="45">
        <v>2585.1985800000002</v>
      </c>
      <c r="Y56" s="45">
        <v>0</v>
      </c>
      <c r="Z56" s="45">
        <v>173.646995</v>
      </c>
      <c r="AA56" s="45">
        <v>0</v>
      </c>
      <c r="AB56" s="45">
        <v>0</v>
      </c>
      <c r="AC56" s="45">
        <v>346.05</v>
      </c>
      <c r="AD56" s="45">
        <v>0</v>
      </c>
      <c r="AE56" s="45">
        <v>0</v>
      </c>
      <c r="AF56" s="45">
        <v>61.3</v>
      </c>
      <c r="AG56" s="45">
        <v>0</v>
      </c>
      <c r="AH56" s="45">
        <v>0</v>
      </c>
      <c r="AI56" s="45">
        <v>0</v>
      </c>
      <c r="AJ56" s="45">
        <v>118.96792499999999</v>
      </c>
      <c r="AK56" s="45">
        <v>0</v>
      </c>
      <c r="AL56" s="45">
        <v>78.704849999999993</v>
      </c>
      <c r="AM56" s="45">
        <v>1170.0543250000001</v>
      </c>
      <c r="AN56" s="45">
        <v>2805.375</v>
      </c>
      <c r="AO56" s="45">
        <v>649.37109999999996</v>
      </c>
      <c r="AP56" s="45">
        <v>18.010000000000002</v>
      </c>
      <c r="AQ56" s="45">
        <v>3933.2150000000001</v>
      </c>
      <c r="AR56" s="45">
        <v>0</v>
      </c>
      <c r="AS56" s="45">
        <v>843.95600000000002</v>
      </c>
      <c r="AT56" s="45">
        <v>811.10500000000002</v>
      </c>
      <c r="AU56" s="45">
        <v>0</v>
      </c>
      <c r="AV56" s="45">
        <v>3976.1012649999998</v>
      </c>
      <c r="AW56" s="45">
        <v>744.22825</v>
      </c>
      <c r="AX56" s="45">
        <v>0</v>
      </c>
      <c r="AY56" s="45">
        <v>0</v>
      </c>
      <c r="AZ56" s="45">
        <v>0</v>
      </c>
      <c r="BA56" s="45">
        <v>60.95</v>
      </c>
      <c r="BB56" s="45">
        <v>0</v>
      </c>
      <c r="BC56" s="45">
        <v>1458.510565</v>
      </c>
      <c r="BD56" s="45">
        <v>0</v>
      </c>
      <c r="BE56" s="45">
        <v>591.9</v>
      </c>
      <c r="BF56" s="45">
        <v>0</v>
      </c>
      <c r="BG56" s="45">
        <v>0</v>
      </c>
      <c r="BH56" s="45">
        <v>0</v>
      </c>
      <c r="BI56" s="45">
        <v>234.46362500000001</v>
      </c>
      <c r="BJ56" s="45">
        <v>0</v>
      </c>
      <c r="BK56" s="45">
        <v>92.105490000000003</v>
      </c>
      <c r="BL56" s="45">
        <v>0</v>
      </c>
      <c r="BM56" s="45">
        <v>0</v>
      </c>
      <c r="BN56" s="45">
        <v>766.79349999999999</v>
      </c>
      <c r="BO56" s="45">
        <v>55.79</v>
      </c>
      <c r="BP56" s="45">
        <v>3160.40371</v>
      </c>
      <c r="BQ56" s="45">
        <v>0</v>
      </c>
      <c r="BR56" s="45">
        <v>110.88505499999999</v>
      </c>
      <c r="BS56" s="45">
        <v>3181.080125</v>
      </c>
      <c r="BT56" s="45">
        <v>313.28505000000001</v>
      </c>
      <c r="BU56" s="45">
        <v>0</v>
      </c>
      <c r="BV56" s="45">
        <v>782.56460000000004</v>
      </c>
      <c r="BW56" s="45">
        <v>93.385435000000001</v>
      </c>
      <c r="BX56" s="45">
        <v>0</v>
      </c>
      <c r="BY56" s="45">
        <v>0</v>
      </c>
      <c r="BZ56" s="45">
        <v>2122.137475</v>
      </c>
      <c r="CA56" s="45">
        <v>137.574815</v>
      </c>
      <c r="CB56" s="45">
        <v>24.871849999999998</v>
      </c>
      <c r="CC56" s="45">
        <v>13.8</v>
      </c>
      <c r="CD56" s="45">
        <v>695.98345500000005</v>
      </c>
      <c r="CE56" s="45">
        <v>10238.128774999999</v>
      </c>
      <c r="CF56" s="45">
        <v>0</v>
      </c>
      <c r="CG56" s="45">
        <v>3762.1111500000002</v>
      </c>
      <c r="CH56" s="45">
        <v>423.55200000000002</v>
      </c>
      <c r="CI56" s="45">
        <v>0</v>
      </c>
      <c r="CJ56" s="45">
        <v>0</v>
      </c>
      <c r="CK56" s="45">
        <v>376.12549999999999</v>
      </c>
      <c r="CL56" s="45">
        <v>112.538965</v>
      </c>
      <c r="CM56" s="45">
        <v>0</v>
      </c>
      <c r="CN56" s="45">
        <v>0</v>
      </c>
      <c r="CO56" s="45">
        <v>379.95038</v>
      </c>
      <c r="CP56" s="45">
        <v>6889.8149999999996</v>
      </c>
      <c r="CQ56" s="45">
        <v>0</v>
      </c>
      <c r="CR56" s="45">
        <v>720.45399999999995</v>
      </c>
      <c r="CS56" s="45">
        <v>0</v>
      </c>
      <c r="CT56" s="45">
        <v>418.37400000000002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zoomScaleNormal="70" workbookViewId="0">
      <pane xSplit="2" ySplit="6" topLeftCell="C31" activePane="bottomRight" state="frozen"/>
      <selection pane="topRight" activeCell="C1" sqref="C1"/>
      <selection pane="bottomLeft" activeCell="A7" sqref="A7"/>
      <selection pane="bottomRight" activeCell="L60" sqref="L60"/>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935</v>
      </c>
      <c r="C5" s="1"/>
      <c r="D5" s="1"/>
      <c r="E5" s="1"/>
      <c r="F5" s="1"/>
      <c r="G5" s="1"/>
      <c r="H5" s="1"/>
      <c r="I5" s="1"/>
      <c r="J5" s="1"/>
      <c r="K5" s="1"/>
      <c r="L5" s="1"/>
      <c r="M5" s="1"/>
      <c r="N5" s="1"/>
      <c r="O5" s="1"/>
      <c r="P5" s="1"/>
      <c r="Q5" s="1"/>
      <c r="R5" s="1"/>
      <c r="S5" s="1"/>
      <c r="T5" s="1"/>
      <c r="U5" s="1"/>
      <c r="V5" s="1"/>
      <c r="W5" s="1"/>
      <c r="X5" s="1"/>
    </row>
    <row r="6" spans="1:24" ht="48" x14ac:dyDescent="0.3">
      <c r="A6" s="1"/>
      <c r="B6" s="37" t="s">
        <v>566</v>
      </c>
      <c r="C6" s="48" t="s">
        <v>936</v>
      </c>
      <c r="D6" s="48" t="s">
        <v>937</v>
      </c>
      <c r="E6" s="48" t="s">
        <v>938</v>
      </c>
      <c r="F6" s="48" t="s">
        <v>939</v>
      </c>
      <c r="G6" s="48" t="s">
        <v>940</v>
      </c>
      <c r="H6" s="48" t="s">
        <v>3323</v>
      </c>
      <c r="I6" s="48" t="s">
        <v>3324</v>
      </c>
      <c r="J6" s="48" t="s">
        <v>3325</v>
      </c>
      <c r="K6" s="48" t="s">
        <v>3326</v>
      </c>
      <c r="L6" s="48" t="s">
        <v>941</v>
      </c>
      <c r="M6" s="48" t="s">
        <v>942</v>
      </c>
      <c r="N6" s="48" t="s">
        <v>943</v>
      </c>
      <c r="O6" s="48" t="s">
        <v>944</v>
      </c>
      <c r="P6" s="37" t="s">
        <v>945</v>
      </c>
      <c r="Q6" s="1"/>
      <c r="R6" s="1"/>
      <c r="S6" s="1"/>
      <c r="T6" s="1"/>
      <c r="U6" s="49" t="s">
        <v>3</v>
      </c>
      <c r="V6" s="49" t="s">
        <v>63</v>
      </c>
      <c r="W6" s="49" t="s">
        <v>946</v>
      </c>
      <c r="X6" s="49" t="s">
        <v>947</v>
      </c>
    </row>
    <row r="7" spans="1:24" x14ac:dyDescent="0.3">
      <c r="A7" s="1"/>
      <c r="B7" s="50" t="s">
        <v>795</v>
      </c>
      <c r="C7" s="51">
        <v>1216.4000000000001</v>
      </c>
      <c r="D7" s="51">
        <v>3695.2</v>
      </c>
      <c r="E7" s="51">
        <v>1550.4</v>
      </c>
      <c r="F7" s="51">
        <v>44.8</v>
      </c>
      <c r="G7" s="51">
        <v>0</v>
      </c>
      <c r="H7" s="51"/>
      <c r="I7" s="51"/>
      <c r="J7" s="51"/>
      <c r="K7" s="51">
        <f>DESPACHO_EJECUTADO!FH11+DESPACHO_EJECUTADO!FI11</f>
        <v>32.4</v>
      </c>
      <c r="L7" s="51">
        <v>73.849999999999994</v>
      </c>
      <c r="M7" s="51">
        <v>8</v>
      </c>
      <c r="N7" s="51">
        <v>0</v>
      </c>
      <c r="O7" s="51">
        <v>73.099999999999994</v>
      </c>
      <c r="P7" s="51">
        <f>SUM(C7:O7)</f>
        <v>6694.1500000000005</v>
      </c>
      <c r="Q7" s="1"/>
      <c r="R7" s="1"/>
      <c r="S7" s="1"/>
      <c r="T7" s="1"/>
      <c r="U7" s="209" t="s">
        <v>605</v>
      </c>
      <c r="V7" s="52" t="s">
        <v>948</v>
      </c>
      <c r="W7" s="53">
        <v>447.25</v>
      </c>
      <c r="X7" s="53" t="s">
        <v>949</v>
      </c>
    </row>
    <row r="8" spans="1:24" x14ac:dyDescent="0.3">
      <c r="A8" s="1"/>
      <c r="B8" s="54" t="s">
        <v>796</v>
      </c>
      <c r="C8" s="55">
        <v>1198.7</v>
      </c>
      <c r="D8" s="55">
        <v>3694.4</v>
      </c>
      <c r="E8" s="55">
        <v>1547.8</v>
      </c>
      <c r="F8" s="55">
        <v>44.9</v>
      </c>
      <c r="G8" s="55">
        <v>0</v>
      </c>
      <c r="H8" s="55"/>
      <c r="I8" s="55"/>
      <c r="J8" s="55"/>
      <c r="K8" s="55">
        <f>DESPACHO_EJECUTADO!FH12+DESPACHO_EJECUTADO!FI12</f>
        <v>32.700000000000003</v>
      </c>
      <c r="L8" s="55">
        <v>70.819999999999993</v>
      </c>
      <c r="M8" s="55">
        <v>8</v>
      </c>
      <c r="N8" s="55">
        <v>0</v>
      </c>
      <c r="O8" s="55">
        <v>61.2</v>
      </c>
      <c r="P8" s="55">
        <f t="shared" ref="P8:P54" si="0">SUM(C8:O8)</f>
        <v>6658.5199999999995</v>
      </c>
      <c r="Q8" s="1"/>
      <c r="R8" s="1"/>
      <c r="S8" s="1"/>
      <c r="T8" s="1"/>
      <c r="U8" s="209" t="s">
        <v>606</v>
      </c>
      <c r="V8" s="52" t="s">
        <v>950</v>
      </c>
      <c r="W8" s="53">
        <v>76.8</v>
      </c>
      <c r="X8" s="53" t="s">
        <v>949</v>
      </c>
    </row>
    <row r="9" spans="1:24" x14ac:dyDescent="0.3">
      <c r="A9" s="1"/>
      <c r="B9" s="54" t="s">
        <v>797</v>
      </c>
      <c r="C9" s="55">
        <v>1194.7</v>
      </c>
      <c r="D9" s="55">
        <v>3673.5</v>
      </c>
      <c r="E9" s="55">
        <v>1509.5</v>
      </c>
      <c r="F9" s="55">
        <v>39.200000000000003</v>
      </c>
      <c r="G9" s="55">
        <v>0</v>
      </c>
      <c r="H9" s="55"/>
      <c r="I9" s="55"/>
      <c r="J9" s="55"/>
      <c r="K9" s="55">
        <f>DESPACHO_EJECUTADO!FH13+DESPACHO_EJECUTADO!FI13</f>
        <v>32</v>
      </c>
      <c r="L9" s="55">
        <v>64.2</v>
      </c>
      <c r="M9" s="55">
        <v>8</v>
      </c>
      <c r="N9" s="55">
        <v>0</v>
      </c>
      <c r="O9" s="55">
        <v>50.2</v>
      </c>
      <c r="P9" s="55">
        <f t="shared" si="0"/>
        <v>6571.2999999999993</v>
      </c>
      <c r="Q9" s="1"/>
      <c r="R9" s="1"/>
      <c r="S9" s="1"/>
      <c r="T9" s="1"/>
      <c r="U9" s="209" t="s">
        <v>588</v>
      </c>
      <c r="V9" s="52" t="s">
        <v>951</v>
      </c>
      <c r="W9" s="53">
        <v>480.05</v>
      </c>
      <c r="X9" s="53" t="s">
        <v>949</v>
      </c>
    </row>
    <row r="10" spans="1:24" x14ac:dyDescent="0.3">
      <c r="A10" s="1"/>
      <c r="B10" s="54" t="s">
        <v>798</v>
      </c>
      <c r="C10" s="55">
        <v>1146.0999999999999</v>
      </c>
      <c r="D10" s="55">
        <v>3632.8</v>
      </c>
      <c r="E10" s="55">
        <v>1490.5</v>
      </c>
      <c r="F10" s="55">
        <v>24.4</v>
      </c>
      <c r="G10" s="55">
        <v>0</v>
      </c>
      <c r="H10" s="55"/>
      <c r="I10" s="55"/>
      <c r="J10" s="55"/>
      <c r="K10" s="55">
        <f>DESPACHO_EJECUTADO!FH14+DESPACHO_EJECUTADO!FI14</f>
        <v>32.700000000000003</v>
      </c>
      <c r="L10" s="55">
        <v>66.69</v>
      </c>
      <c r="M10" s="55">
        <v>8</v>
      </c>
      <c r="N10" s="55">
        <v>0</v>
      </c>
      <c r="O10" s="55">
        <v>54.8</v>
      </c>
      <c r="P10" s="55">
        <f t="shared" si="0"/>
        <v>6455.9899999999989</v>
      </c>
      <c r="Q10" s="1"/>
      <c r="R10" s="1"/>
      <c r="S10" s="1"/>
      <c r="T10" s="1"/>
      <c r="U10" s="209" t="s">
        <v>60</v>
      </c>
      <c r="V10" s="52" t="s">
        <v>61</v>
      </c>
      <c r="W10" s="53" t="s">
        <v>949</v>
      </c>
      <c r="X10" s="53">
        <v>5024.6000000000004</v>
      </c>
    </row>
    <row r="11" spans="1:24" x14ac:dyDescent="0.3">
      <c r="A11" s="1"/>
      <c r="B11" s="54" t="s">
        <v>799</v>
      </c>
      <c r="C11" s="55">
        <v>1157.7</v>
      </c>
      <c r="D11" s="55">
        <v>3568.4</v>
      </c>
      <c r="E11" s="55">
        <v>1497.3</v>
      </c>
      <c r="F11" s="55">
        <v>24.8</v>
      </c>
      <c r="G11" s="55">
        <v>0</v>
      </c>
      <c r="H11" s="55"/>
      <c r="I11" s="55"/>
      <c r="J11" s="55"/>
      <c r="K11" s="55">
        <f>DESPACHO_EJECUTADO!FH15+DESPACHO_EJECUTADO!FI15</f>
        <v>34.1</v>
      </c>
      <c r="L11" s="55">
        <v>70.2</v>
      </c>
      <c r="M11" s="55">
        <v>8</v>
      </c>
      <c r="N11" s="55">
        <v>0</v>
      </c>
      <c r="O11" s="55">
        <v>49.7</v>
      </c>
      <c r="P11" s="55">
        <f t="shared" si="0"/>
        <v>6410.2000000000007</v>
      </c>
      <c r="Q11" s="1"/>
      <c r="R11" s="1"/>
      <c r="S11" s="1"/>
      <c r="T11" s="1"/>
      <c r="U11" s="209" t="s">
        <v>581</v>
      </c>
      <c r="V11" s="52" t="s">
        <v>952</v>
      </c>
      <c r="W11" s="53">
        <v>451.2</v>
      </c>
      <c r="X11" s="53" t="s">
        <v>949</v>
      </c>
    </row>
    <row r="12" spans="1:24" x14ac:dyDescent="0.3">
      <c r="A12" s="1"/>
      <c r="B12" s="54" t="s">
        <v>800</v>
      </c>
      <c r="C12" s="55">
        <v>1147.4000000000001</v>
      </c>
      <c r="D12" s="55">
        <v>3557.5</v>
      </c>
      <c r="E12" s="55">
        <v>1487.6</v>
      </c>
      <c r="F12" s="55">
        <v>14.3</v>
      </c>
      <c r="G12" s="55">
        <v>0</v>
      </c>
      <c r="H12" s="55"/>
      <c r="I12" s="55"/>
      <c r="J12" s="55"/>
      <c r="K12" s="55">
        <f>DESPACHO_EJECUTADO!FH16+DESPACHO_EJECUTADO!FI16</f>
        <v>33.700000000000003</v>
      </c>
      <c r="L12" s="55">
        <v>69.27</v>
      </c>
      <c r="M12" s="55">
        <v>8</v>
      </c>
      <c r="N12" s="55">
        <v>0</v>
      </c>
      <c r="O12" s="55">
        <v>46.4</v>
      </c>
      <c r="P12" s="55">
        <f t="shared" si="0"/>
        <v>6364.17</v>
      </c>
      <c r="Q12" s="1"/>
      <c r="R12" s="1"/>
      <c r="S12" s="1"/>
      <c r="T12" s="1"/>
      <c r="U12" s="209" t="s">
        <v>215</v>
      </c>
      <c r="V12" s="52" t="s">
        <v>953</v>
      </c>
      <c r="W12" s="53" t="s">
        <v>949</v>
      </c>
      <c r="X12" s="53">
        <v>2577.35</v>
      </c>
    </row>
    <row r="13" spans="1:24" x14ac:dyDescent="0.3">
      <c r="A13" s="1"/>
      <c r="B13" s="54" t="s">
        <v>801</v>
      </c>
      <c r="C13" s="55">
        <v>1153.3</v>
      </c>
      <c r="D13" s="55">
        <v>3603.4</v>
      </c>
      <c r="E13" s="55">
        <v>1431.3</v>
      </c>
      <c r="F13" s="55">
        <v>0</v>
      </c>
      <c r="G13" s="55">
        <v>0</v>
      </c>
      <c r="H13" s="55"/>
      <c r="I13" s="55"/>
      <c r="J13" s="55"/>
      <c r="K13" s="55">
        <f>DESPACHO_EJECUTADO!FH17+DESPACHO_EJECUTADO!FI17</f>
        <v>33.700000000000003</v>
      </c>
      <c r="L13" s="55">
        <v>67.22</v>
      </c>
      <c r="M13" s="55">
        <v>8</v>
      </c>
      <c r="N13" s="55">
        <v>0</v>
      </c>
      <c r="O13" s="55">
        <v>31</v>
      </c>
      <c r="P13" s="55">
        <f t="shared" si="0"/>
        <v>6327.92</v>
      </c>
      <c r="Q13" s="1"/>
      <c r="R13" s="1"/>
      <c r="S13" s="1"/>
      <c r="T13" s="1"/>
      <c r="U13" s="209"/>
      <c r="V13" s="52" t="s">
        <v>954</v>
      </c>
      <c r="W13" s="53">
        <v>1003.75</v>
      </c>
      <c r="X13" s="53" t="s">
        <v>949</v>
      </c>
    </row>
    <row r="14" spans="1:24" x14ac:dyDescent="0.3">
      <c r="A14" s="1"/>
      <c r="B14" s="56" t="s">
        <v>802</v>
      </c>
      <c r="C14" s="57">
        <v>1154.5</v>
      </c>
      <c r="D14" s="57">
        <v>3568.9</v>
      </c>
      <c r="E14" s="57">
        <v>1405.5</v>
      </c>
      <c r="F14" s="57">
        <v>0</v>
      </c>
      <c r="G14" s="57">
        <v>0</v>
      </c>
      <c r="H14" s="57"/>
      <c r="I14" s="57"/>
      <c r="J14" s="57"/>
      <c r="K14" s="57">
        <f>DESPACHO_EJECUTADO!FH18+DESPACHO_EJECUTADO!FI18</f>
        <v>34.4</v>
      </c>
      <c r="L14" s="57">
        <v>67.75</v>
      </c>
      <c r="M14" s="57">
        <v>8</v>
      </c>
      <c r="N14" s="57">
        <v>0</v>
      </c>
      <c r="O14" s="57">
        <v>39.200000000000003</v>
      </c>
      <c r="P14" s="57">
        <f t="shared" si="0"/>
        <v>6278.2499999999991</v>
      </c>
      <c r="Q14" s="1"/>
      <c r="R14" s="1"/>
      <c r="S14" s="1"/>
      <c r="T14" s="1"/>
      <c r="U14" s="209" t="s">
        <v>65</v>
      </c>
      <c r="V14" s="52" t="s">
        <v>955</v>
      </c>
      <c r="W14" s="53">
        <v>3</v>
      </c>
      <c r="X14" s="53" t="s">
        <v>949</v>
      </c>
    </row>
    <row r="15" spans="1:24" x14ac:dyDescent="0.3">
      <c r="A15" s="1"/>
      <c r="B15" s="50" t="s">
        <v>803</v>
      </c>
      <c r="C15" s="51">
        <v>1154.9000000000001</v>
      </c>
      <c r="D15" s="51">
        <v>3600.1</v>
      </c>
      <c r="E15" s="51">
        <v>1450.7</v>
      </c>
      <c r="F15" s="51">
        <v>0</v>
      </c>
      <c r="G15" s="51">
        <v>0</v>
      </c>
      <c r="H15" s="51"/>
      <c r="I15" s="51"/>
      <c r="J15" s="51"/>
      <c r="K15" s="51">
        <f>DESPACHO_EJECUTADO!FH19+DESPACHO_EJECUTADO!FI19</f>
        <v>34.5</v>
      </c>
      <c r="L15" s="51">
        <v>66.86</v>
      </c>
      <c r="M15" s="51">
        <v>8</v>
      </c>
      <c r="N15" s="51">
        <v>0</v>
      </c>
      <c r="O15" s="51">
        <v>34</v>
      </c>
      <c r="P15" s="51">
        <f t="shared" si="0"/>
        <v>6349.0599999999995</v>
      </c>
      <c r="Q15" s="1"/>
      <c r="R15" s="1"/>
      <c r="S15" s="1"/>
      <c r="T15" s="1"/>
      <c r="U15" s="209"/>
      <c r="V15" s="52" t="s">
        <v>956</v>
      </c>
      <c r="W15" s="53" t="s">
        <v>949</v>
      </c>
      <c r="X15" s="53">
        <v>3424.1</v>
      </c>
    </row>
    <row r="16" spans="1:24" x14ac:dyDescent="0.3">
      <c r="A16" s="1"/>
      <c r="B16" s="54" t="s">
        <v>804</v>
      </c>
      <c r="C16" s="55">
        <v>1156.4000000000001</v>
      </c>
      <c r="D16" s="55">
        <v>3634.5</v>
      </c>
      <c r="E16" s="55">
        <v>1477.7</v>
      </c>
      <c r="F16" s="55">
        <v>0</v>
      </c>
      <c r="G16" s="55">
        <v>0</v>
      </c>
      <c r="H16" s="55"/>
      <c r="I16" s="55"/>
      <c r="J16" s="55"/>
      <c r="K16" s="55">
        <f>DESPACHO_EJECUTADO!FH20+DESPACHO_EJECUTADO!FI20</f>
        <v>34.5</v>
      </c>
      <c r="L16" s="55">
        <v>68.95</v>
      </c>
      <c r="M16" s="55">
        <v>8</v>
      </c>
      <c r="N16" s="55">
        <v>0</v>
      </c>
      <c r="O16" s="55">
        <v>31.8</v>
      </c>
      <c r="P16" s="55">
        <f t="shared" si="0"/>
        <v>6411.8499999999995</v>
      </c>
      <c r="Q16" s="1"/>
      <c r="R16" s="1"/>
      <c r="S16" s="1"/>
      <c r="T16" s="1"/>
      <c r="U16" s="209" t="s">
        <v>609</v>
      </c>
      <c r="V16" s="52" t="s">
        <v>957</v>
      </c>
      <c r="W16" s="53">
        <v>475.2</v>
      </c>
      <c r="X16" s="53" t="s">
        <v>949</v>
      </c>
    </row>
    <row r="17" spans="1:24" x14ac:dyDescent="0.3">
      <c r="A17" s="1"/>
      <c r="B17" s="54" t="s">
        <v>805</v>
      </c>
      <c r="C17" s="55">
        <v>1163.8</v>
      </c>
      <c r="D17" s="55">
        <v>3662.7</v>
      </c>
      <c r="E17" s="55">
        <v>1469.3</v>
      </c>
      <c r="F17" s="55">
        <v>0</v>
      </c>
      <c r="G17" s="55">
        <v>0</v>
      </c>
      <c r="H17" s="55"/>
      <c r="I17" s="55"/>
      <c r="J17" s="55"/>
      <c r="K17" s="55">
        <f>DESPACHO_EJECUTADO!FH21+DESPACHO_EJECUTADO!FI21</f>
        <v>34.700000000000003</v>
      </c>
      <c r="L17" s="55">
        <v>68.17</v>
      </c>
      <c r="M17" s="55">
        <v>8</v>
      </c>
      <c r="N17" s="55">
        <v>0</v>
      </c>
      <c r="O17" s="55">
        <v>37</v>
      </c>
      <c r="P17" s="55">
        <f t="shared" si="0"/>
        <v>6443.67</v>
      </c>
      <c r="Q17" s="1"/>
      <c r="R17" s="1"/>
      <c r="S17" s="1"/>
      <c r="T17" s="1"/>
      <c r="U17" s="209"/>
      <c r="V17" s="52" t="s">
        <v>958</v>
      </c>
      <c r="W17" s="53">
        <v>484.75</v>
      </c>
      <c r="X17" s="53" t="s">
        <v>949</v>
      </c>
    </row>
    <row r="18" spans="1:24" x14ac:dyDescent="0.3">
      <c r="A18" s="1"/>
      <c r="B18" s="54" t="s">
        <v>806</v>
      </c>
      <c r="C18" s="55">
        <v>1145.5</v>
      </c>
      <c r="D18" s="55">
        <v>3621.3</v>
      </c>
      <c r="E18" s="55">
        <v>1510.5</v>
      </c>
      <c r="F18" s="55">
        <v>0</v>
      </c>
      <c r="G18" s="55">
        <v>0</v>
      </c>
      <c r="H18" s="55"/>
      <c r="I18" s="55"/>
      <c r="J18" s="55"/>
      <c r="K18" s="55">
        <f>DESPACHO_EJECUTADO!FH22+DESPACHO_EJECUTADO!FI22</f>
        <v>34.799999999999997</v>
      </c>
      <c r="L18" s="55">
        <v>67.78</v>
      </c>
      <c r="M18" s="55">
        <v>8</v>
      </c>
      <c r="N18" s="55">
        <v>5.9</v>
      </c>
      <c r="O18" s="55">
        <v>38.9</v>
      </c>
      <c r="P18" s="55">
        <f t="shared" si="0"/>
        <v>6432.6799999999994</v>
      </c>
      <c r="Q18" s="1"/>
      <c r="R18" s="1"/>
      <c r="S18" s="1"/>
      <c r="T18" s="1"/>
      <c r="U18" s="209"/>
      <c r="V18" s="52" t="s">
        <v>959</v>
      </c>
      <c r="W18" s="53">
        <v>487.05</v>
      </c>
      <c r="X18" s="53" t="s">
        <v>949</v>
      </c>
    </row>
    <row r="19" spans="1:24" x14ac:dyDescent="0.3">
      <c r="A19" s="1"/>
      <c r="B19" s="54" t="s">
        <v>807</v>
      </c>
      <c r="C19" s="55">
        <v>1165.5999999999999</v>
      </c>
      <c r="D19" s="55">
        <v>3536.7</v>
      </c>
      <c r="E19" s="55">
        <v>1506.3</v>
      </c>
      <c r="F19" s="55">
        <v>0</v>
      </c>
      <c r="G19" s="55">
        <v>0</v>
      </c>
      <c r="H19" s="55"/>
      <c r="I19" s="55"/>
      <c r="J19" s="55"/>
      <c r="K19" s="55">
        <f>DESPACHO_EJECUTADO!FH23+DESPACHO_EJECUTADO!FI23</f>
        <v>34.4</v>
      </c>
      <c r="L19" s="55">
        <v>68.22</v>
      </c>
      <c r="M19" s="55">
        <v>8</v>
      </c>
      <c r="N19" s="55">
        <v>56.8</v>
      </c>
      <c r="O19" s="55">
        <v>32.4</v>
      </c>
      <c r="P19" s="55">
        <f t="shared" si="0"/>
        <v>6408.4199999999992</v>
      </c>
      <c r="Q19" s="1"/>
      <c r="R19" s="1"/>
      <c r="S19" s="1"/>
      <c r="T19" s="1"/>
      <c r="U19" s="209"/>
      <c r="V19" s="52" t="s">
        <v>960</v>
      </c>
      <c r="W19" s="53">
        <v>285.14999999999998</v>
      </c>
      <c r="X19" s="53" t="s">
        <v>949</v>
      </c>
    </row>
    <row r="20" spans="1:24" x14ac:dyDescent="0.3">
      <c r="A20" s="1"/>
      <c r="B20" s="54" t="s">
        <v>808</v>
      </c>
      <c r="C20" s="55">
        <v>1149</v>
      </c>
      <c r="D20" s="55">
        <v>3498.1</v>
      </c>
      <c r="E20" s="55">
        <v>1508.2</v>
      </c>
      <c r="F20" s="55">
        <v>0</v>
      </c>
      <c r="G20" s="55">
        <v>0</v>
      </c>
      <c r="H20" s="55"/>
      <c r="I20" s="55"/>
      <c r="J20" s="55"/>
      <c r="K20" s="55">
        <f>DESPACHO_EJECUTADO!FH24+DESPACHO_EJECUTADO!FI24</f>
        <v>34.700000000000003</v>
      </c>
      <c r="L20" s="55">
        <v>70.849999999999994</v>
      </c>
      <c r="M20" s="55">
        <v>8</v>
      </c>
      <c r="N20" s="55">
        <v>138.4</v>
      </c>
      <c r="O20" s="55">
        <v>26</v>
      </c>
      <c r="P20" s="55">
        <f t="shared" si="0"/>
        <v>6433.25</v>
      </c>
      <c r="Q20" s="1"/>
      <c r="R20" s="1"/>
      <c r="S20" s="1"/>
      <c r="T20" s="1"/>
      <c r="U20" s="209" t="s">
        <v>577</v>
      </c>
      <c r="V20" s="52" t="s">
        <v>961</v>
      </c>
      <c r="W20" s="53">
        <v>3981.25</v>
      </c>
      <c r="X20" s="53" t="s">
        <v>949</v>
      </c>
    </row>
    <row r="21" spans="1:24" x14ac:dyDescent="0.3">
      <c r="A21" s="1"/>
      <c r="B21" s="54" t="s">
        <v>809</v>
      </c>
      <c r="C21" s="55">
        <v>1140.8</v>
      </c>
      <c r="D21" s="55">
        <v>3515</v>
      </c>
      <c r="E21" s="55">
        <v>1610.9</v>
      </c>
      <c r="F21" s="55">
        <v>0</v>
      </c>
      <c r="G21" s="55">
        <v>0</v>
      </c>
      <c r="H21" s="55"/>
      <c r="I21" s="55"/>
      <c r="J21" s="55"/>
      <c r="K21" s="55">
        <f>DESPACHO_EJECUTADO!FH25+DESPACHO_EJECUTADO!FI25</f>
        <v>34.5</v>
      </c>
      <c r="L21" s="55">
        <v>69.03</v>
      </c>
      <c r="M21" s="55">
        <v>8.1</v>
      </c>
      <c r="N21" s="55">
        <v>488.3</v>
      </c>
      <c r="O21" s="55">
        <v>22.9</v>
      </c>
      <c r="P21" s="55">
        <f t="shared" si="0"/>
        <v>6889.5300000000007</v>
      </c>
      <c r="Q21" s="1"/>
      <c r="R21" s="1"/>
      <c r="S21" s="1"/>
      <c r="T21" s="1"/>
      <c r="U21" s="209" t="s">
        <v>251</v>
      </c>
      <c r="V21" s="52" t="s">
        <v>962</v>
      </c>
      <c r="W21" s="53" t="s">
        <v>949</v>
      </c>
      <c r="X21" s="53">
        <v>188.85</v>
      </c>
    </row>
    <row r="22" spans="1:24" x14ac:dyDescent="0.3">
      <c r="A22" s="1"/>
      <c r="B22" s="56" t="s">
        <v>810</v>
      </c>
      <c r="C22" s="57">
        <v>1144.5</v>
      </c>
      <c r="D22" s="57">
        <v>3653.8</v>
      </c>
      <c r="E22" s="57">
        <v>1783.7</v>
      </c>
      <c r="F22" s="57">
        <v>0</v>
      </c>
      <c r="G22" s="57">
        <v>0</v>
      </c>
      <c r="H22" s="57"/>
      <c r="I22" s="57"/>
      <c r="J22" s="57"/>
      <c r="K22" s="57">
        <f>DESPACHO_EJECUTADO!FH26+DESPACHO_EJECUTADO!FI26</f>
        <v>34.4</v>
      </c>
      <c r="L22" s="57">
        <v>68.31</v>
      </c>
      <c r="M22" s="57">
        <v>8</v>
      </c>
      <c r="N22" s="57">
        <v>406.14</v>
      </c>
      <c r="O22" s="57">
        <v>25</v>
      </c>
      <c r="P22" s="57">
        <f t="shared" si="0"/>
        <v>7123.85</v>
      </c>
      <c r="Q22" s="1"/>
      <c r="R22" s="1"/>
      <c r="S22" s="1"/>
      <c r="T22" s="1"/>
      <c r="U22" s="209"/>
      <c r="V22" s="52" t="s">
        <v>963</v>
      </c>
      <c r="W22" s="53" t="s">
        <v>949</v>
      </c>
      <c r="X22" s="53">
        <v>138.44999999999999</v>
      </c>
    </row>
    <row r="23" spans="1:24" x14ac:dyDescent="0.3">
      <c r="A23" s="1"/>
      <c r="B23" s="50" t="s">
        <v>811</v>
      </c>
      <c r="C23" s="51">
        <v>1157.4000000000001</v>
      </c>
      <c r="D23" s="51">
        <v>3669.6</v>
      </c>
      <c r="E23" s="51">
        <v>2023.9</v>
      </c>
      <c r="F23" s="51">
        <v>0</v>
      </c>
      <c r="G23" s="51">
        <v>0</v>
      </c>
      <c r="H23" s="51"/>
      <c r="I23" s="51"/>
      <c r="J23" s="51"/>
      <c r="K23" s="51">
        <f>DESPACHO_EJECUTADO!FH27+DESPACHO_EJECUTADO!FI27</f>
        <v>33.700000000000003</v>
      </c>
      <c r="L23" s="51">
        <v>70.56</v>
      </c>
      <c r="M23" s="51">
        <v>7.9</v>
      </c>
      <c r="N23" s="51">
        <v>523.54999999999995</v>
      </c>
      <c r="O23" s="51">
        <v>34.5</v>
      </c>
      <c r="P23" s="51">
        <f t="shared" si="0"/>
        <v>7521.11</v>
      </c>
      <c r="Q23" s="1"/>
      <c r="R23" s="1"/>
      <c r="S23" s="1"/>
      <c r="T23" s="1"/>
      <c r="U23" s="209" t="s">
        <v>604</v>
      </c>
      <c r="V23" s="52" t="s">
        <v>964</v>
      </c>
      <c r="W23" s="53">
        <v>75</v>
      </c>
      <c r="X23" s="53" t="s">
        <v>949</v>
      </c>
    </row>
    <row r="24" spans="1:24" x14ac:dyDescent="0.3">
      <c r="A24" s="1"/>
      <c r="B24" s="54" t="s">
        <v>812</v>
      </c>
      <c r="C24" s="55">
        <v>1147.8</v>
      </c>
      <c r="D24" s="55">
        <v>3580.4</v>
      </c>
      <c r="E24" s="55">
        <v>2097.6</v>
      </c>
      <c r="F24" s="55">
        <v>0</v>
      </c>
      <c r="G24" s="55">
        <v>0</v>
      </c>
      <c r="H24" s="55"/>
      <c r="I24" s="55"/>
      <c r="J24" s="55"/>
      <c r="K24" s="55">
        <f>DESPACHO_EJECUTADO!FH28+DESPACHO_EJECUTADO!FI28</f>
        <v>33.6</v>
      </c>
      <c r="L24" s="55">
        <v>69.19</v>
      </c>
      <c r="M24" s="55">
        <v>7.8</v>
      </c>
      <c r="N24" s="55">
        <v>821.02</v>
      </c>
      <c r="O24" s="55">
        <v>35.4</v>
      </c>
      <c r="P24" s="55">
        <f t="shared" si="0"/>
        <v>7792.8099999999995</v>
      </c>
      <c r="Q24" s="1"/>
      <c r="R24" s="1"/>
      <c r="S24" s="1"/>
      <c r="T24" s="1"/>
      <c r="U24" s="209" t="s">
        <v>70</v>
      </c>
      <c r="V24" s="52" t="s">
        <v>71</v>
      </c>
      <c r="W24" s="53" t="s">
        <v>949</v>
      </c>
      <c r="X24" s="53">
        <v>15357.65</v>
      </c>
    </row>
    <row r="25" spans="1:24" x14ac:dyDescent="0.3">
      <c r="A25" s="1"/>
      <c r="B25" s="54" t="s">
        <v>813</v>
      </c>
      <c r="C25" s="55">
        <v>1169.2</v>
      </c>
      <c r="D25" s="55">
        <v>3698.8</v>
      </c>
      <c r="E25" s="55">
        <v>2147.1</v>
      </c>
      <c r="F25" s="55">
        <v>20.8</v>
      </c>
      <c r="G25" s="55">
        <v>0</v>
      </c>
      <c r="H25" s="55"/>
      <c r="I25" s="55"/>
      <c r="J25" s="55"/>
      <c r="K25" s="55">
        <f>DESPACHO_EJECUTADO!FH29+DESPACHO_EJECUTADO!FI29</f>
        <v>33.9</v>
      </c>
      <c r="L25" s="55">
        <v>62.68</v>
      </c>
      <c r="M25" s="55">
        <v>7.9</v>
      </c>
      <c r="N25" s="55">
        <v>814.01</v>
      </c>
      <c r="O25" s="55">
        <v>34.4</v>
      </c>
      <c r="P25" s="55">
        <f t="shared" si="0"/>
        <v>7988.79</v>
      </c>
      <c r="Q25" s="1"/>
      <c r="R25" s="1"/>
      <c r="S25" s="1"/>
      <c r="T25" s="1"/>
      <c r="U25" s="209"/>
      <c r="V25" s="52" t="s">
        <v>965</v>
      </c>
      <c r="W25" s="53">
        <v>5094.75</v>
      </c>
      <c r="X25" s="53" t="s">
        <v>949</v>
      </c>
    </row>
    <row r="26" spans="1:24" x14ac:dyDescent="0.3">
      <c r="A26" s="1"/>
      <c r="B26" s="54" t="s">
        <v>814</v>
      </c>
      <c r="C26" s="55">
        <v>1156.9000000000001</v>
      </c>
      <c r="D26" s="55">
        <v>3661.9</v>
      </c>
      <c r="E26" s="55">
        <v>2238.1</v>
      </c>
      <c r="F26" s="55">
        <v>44.1</v>
      </c>
      <c r="G26" s="55">
        <v>0</v>
      </c>
      <c r="H26" s="55"/>
      <c r="I26" s="55"/>
      <c r="J26" s="55"/>
      <c r="K26" s="55">
        <f>DESPACHO_EJECUTADO!FH30+DESPACHO_EJECUTADO!FI30</f>
        <v>33.700000000000003</v>
      </c>
      <c r="L26" s="55">
        <v>62.43</v>
      </c>
      <c r="M26" s="55">
        <v>7.8</v>
      </c>
      <c r="N26" s="55">
        <v>842.38</v>
      </c>
      <c r="O26" s="55">
        <v>47.1</v>
      </c>
      <c r="P26" s="55">
        <f t="shared" si="0"/>
        <v>8094.4100000000008</v>
      </c>
      <c r="Q26" s="1"/>
      <c r="R26" s="1"/>
      <c r="S26" s="1"/>
      <c r="T26" s="1"/>
      <c r="U26" s="209" t="s">
        <v>594</v>
      </c>
      <c r="V26" s="52" t="s">
        <v>966</v>
      </c>
      <c r="W26" s="53">
        <v>121.3</v>
      </c>
      <c r="X26" s="53" t="s">
        <v>949</v>
      </c>
    </row>
    <row r="27" spans="1:24" x14ac:dyDescent="0.3">
      <c r="A27" s="1"/>
      <c r="B27" s="54" t="s">
        <v>815</v>
      </c>
      <c r="C27" s="55">
        <v>1180.4000000000001</v>
      </c>
      <c r="D27" s="55">
        <v>3692.8</v>
      </c>
      <c r="E27" s="55">
        <v>2393.9</v>
      </c>
      <c r="F27" s="55">
        <v>44.1</v>
      </c>
      <c r="G27" s="55">
        <v>0</v>
      </c>
      <c r="H27" s="55"/>
      <c r="I27" s="55"/>
      <c r="J27" s="55"/>
      <c r="K27" s="55">
        <f>DESPACHO_EJECUTADO!FH31+DESPACHO_EJECUTADO!FI31</f>
        <v>34.299999999999997</v>
      </c>
      <c r="L27" s="55">
        <v>58.86</v>
      </c>
      <c r="M27" s="55">
        <v>7.8</v>
      </c>
      <c r="N27" s="55">
        <v>828.36</v>
      </c>
      <c r="O27" s="55">
        <v>67.099999999999994</v>
      </c>
      <c r="P27" s="55">
        <f t="shared" si="0"/>
        <v>8307.6200000000008</v>
      </c>
      <c r="Q27" s="1"/>
      <c r="R27" s="1"/>
      <c r="S27" s="1"/>
      <c r="T27" s="1"/>
      <c r="U27" s="209" t="s">
        <v>595</v>
      </c>
      <c r="V27" s="52" t="s">
        <v>967</v>
      </c>
      <c r="W27" s="53">
        <v>419.65</v>
      </c>
      <c r="X27" s="53" t="s">
        <v>949</v>
      </c>
    </row>
    <row r="28" spans="1:24" x14ac:dyDescent="0.3">
      <c r="A28" s="1"/>
      <c r="B28" s="54" t="s">
        <v>816</v>
      </c>
      <c r="C28" s="55">
        <v>1180.9000000000001</v>
      </c>
      <c r="D28" s="55">
        <v>3701.4</v>
      </c>
      <c r="E28" s="55">
        <v>2487.6999999999998</v>
      </c>
      <c r="F28" s="55">
        <v>44.5</v>
      </c>
      <c r="G28" s="55">
        <v>0</v>
      </c>
      <c r="H28" s="55"/>
      <c r="I28" s="55"/>
      <c r="J28" s="55"/>
      <c r="K28" s="55">
        <f>DESPACHO_EJECUTADO!FH32+DESPACHO_EJECUTADO!FI32</f>
        <v>34.200000000000003</v>
      </c>
      <c r="L28" s="55">
        <v>58.99</v>
      </c>
      <c r="M28" s="55">
        <v>7.7</v>
      </c>
      <c r="N28" s="55">
        <v>809.37</v>
      </c>
      <c r="O28" s="55">
        <v>70.8</v>
      </c>
      <c r="P28" s="55">
        <f t="shared" si="0"/>
        <v>8395.56</v>
      </c>
      <c r="Q28" s="1"/>
      <c r="R28" s="1"/>
      <c r="S28" s="1"/>
      <c r="T28" s="1"/>
      <c r="U28" s="209" t="s">
        <v>73</v>
      </c>
      <c r="V28" s="52" t="s">
        <v>74</v>
      </c>
      <c r="W28" s="53" t="s">
        <v>949</v>
      </c>
      <c r="X28" s="53">
        <v>11048.5</v>
      </c>
    </row>
    <row r="29" spans="1:24" x14ac:dyDescent="0.3">
      <c r="A29" s="1"/>
      <c r="B29" s="54" t="s">
        <v>817</v>
      </c>
      <c r="C29" s="55">
        <v>1128.0999999999999</v>
      </c>
      <c r="D29" s="55">
        <v>3586.5</v>
      </c>
      <c r="E29" s="55">
        <v>2455.1</v>
      </c>
      <c r="F29" s="55">
        <v>44.1</v>
      </c>
      <c r="G29" s="55">
        <v>0</v>
      </c>
      <c r="H29" s="55"/>
      <c r="I29" s="55"/>
      <c r="J29" s="55"/>
      <c r="K29" s="55">
        <f>DESPACHO_EJECUTADO!FH33+DESPACHO_EJECUTADO!FI33</f>
        <v>34.5</v>
      </c>
      <c r="L29" s="55">
        <v>58.17</v>
      </c>
      <c r="M29" s="55">
        <v>7.5</v>
      </c>
      <c r="N29" s="55">
        <v>942.4</v>
      </c>
      <c r="O29" s="55">
        <v>97.5</v>
      </c>
      <c r="P29" s="55">
        <f t="shared" si="0"/>
        <v>8353.8700000000008</v>
      </c>
      <c r="Q29" s="1"/>
      <c r="R29" s="1"/>
      <c r="S29" s="1"/>
      <c r="T29" s="1"/>
      <c r="U29" s="209"/>
      <c r="V29" s="52" t="s">
        <v>968</v>
      </c>
      <c r="W29" s="53">
        <v>156</v>
      </c>
      <c r="X29" s="53" t="s">
        <v>949</v>
      </c>
    </row>
    <row r="30" spans="1:24" x14ac:dyDescent="0.3">
      <c r="A30" s="1"/>
      <c r="B30" s="56" t="s">
        <v>818</v>
      </c>
      <c r="C30" s="57">
        <v>1116.3</v>
      </c>
      <c r="D30" s="57">
        <v>3690.8</v>
      </c>
      <c r="E30" s="57">
        <v>2535</v>
      </c>
      <c r="F30" s="57">
        <v>44</v>
      </c>
      <c r="G30" s="57">
        <v>0</v>
      </c>
      <c r="H30" s="57"/>
      <c r="I30" s="57"/>
      <c r="J30" s="57"/>
      <c r="K30" s="57">
        <f>DESPACHO_EJECUTADO!FH34+DESPACHO_EJECUTADO!FI34</f>
        <v>33.9</v>
      </c>
      <c r="L30" s="57">
        <v>53.91</v>
      </c>
      <c r="M30" s="57">
        <v>7.4</v>
      </c>
      <c r="N30" s="57">
        <v>812.22</v>
      </c>
      <c r="O30" s="57">
        <v>118.8</v>
      </c>
      <c r="P30" s="57">
        <f t="shared" si="0"/>
        <v>8412.3299999999981</v>
      </c>
      <c r="Q30" s="1"/>
      <c r="R30" s="1"/>
      <c r="S30" s="1"/>
      <c r="T30" s="1"/>
      <c r="U30" s="209" t="s">
        <v>969</v>
      </c>
      <c r="V30" s="52" t="s">
        <v>970</v>
      </c>
      <c r="W30" s="53" t="s">
        <v>949</v>
      </c>
      <c r="X30" s="53">
        <v>1477.15</v>
      </c>
    </row>
    <row r="31" spans="1:24" x14ac:dyDescent="0.3">
      <c r="A31" s="1"/>
      <c r="B31" s="50" t="s">
        <v>819</v>
      </c>
      <c r="C31" s="51">
        <v>1129.7</v>
      </c>
      <c r="D31" s="51">
        <v>3629.5</v>
      </c>
      <c r="E31" s="51">
        <v>2493.6999999999998</v>
      </c>
      <c r="F31" s="51">
        <v>44.6</v>
      </c>
      <c r="G31" s="51">
        <v>0</v>
      </c>
      <c r="H31" s="51"/>
      <c r="I31" s="51"/>
      <c r="J31" s="51"/>
      <c r="K31" s="51">
        <f>DESPACHO_EJECUTADO!FH35+DESPACHO_EJECUTADO!FI35</f>
        <v>34.299999999999997</v>
      </c>
      <c r="L31" s="51">
        <v>60.61</v>
      </c>
      <c r="M31" s="51">
        <v>7.4</v>
      </c>
      <c r="N31" s="51">
        <v>760.01</v>
      </c>
      <c r="O31" s="51">
        <v>131.1</v>
      </c>
      <c r="P31" s="51">
        <f t="shared" si="0"/>
        <v>8290.92</v>
      </c>
      <c r="Q31" s="1"/>
      <c r="R31" s="1"/>
      <c r="S31" s="1"/>
      <c r="T31" s="1"/>
      <c r="U31" s="209" t="s">
        <v>596</v>
      </c>
      <c r="V31" s="52" t="s">
        <v>971</v>
      </c>
      <c r="W31" s="53">
        <v>480</v>
      </c>
      <c r="X31" s="53" t="s">
        <v>949</v>
      </c>
    </row>
    <row r="32" spans="1:24" x14ac:dyDescent="0.3">
      <c r="A32" s="1"/>
      <c r="B32" s="54" t="s">
        <v>820</v>
      </c>
      <c r="C32" s="55">
        <v>1112.4000000000001</v>
      </c>
      <c r="D32" s="55">
        <v>3653.6</v>
      </c>
      <c r="E32" s="55">
        <v>2573.6999999999998</v>
      </c>
      <c r="F32" s="55">
        <v>44.2</v>
      </c>
      <c r="G32" s="55">
        <v>0</v>
      </c>
      <c r="H32" s="55"/>
      <c r="I32" s="55"/>
      <c r="J32" s="55"/>
      <c r="K32" s="55">
        <f>DESPACHO_EJECUTADO!FH36+DESPACHO_EJECUTADO!FI36</f>
        <v>34.200000000000003</v>
      </c>
      <c r="L32" s="55">
        <v>61.4</v>
      </c>
      <c r="M32" s="55">
        <v>7.4</v>
      </c>
      <c r="N32" s="55">
        <v>612.12</v>
      </c>
      <c r="O32" s="55">
        <v>130.80000000000001</v>
      </c>
      <c r="P32" s="55">
        <f t="shared" si="0"/>
        <v>8229.8199999999979</v>
      </c>
      <c r="Q32" s="1"/>
      <c r="R32" s="1"/>
      <c r="S32" s="1"/>
      <c r="T32" s="1"/>
      <c r="U32" s="209" t="s">
        <v>597</v>
      </c>
      <c r="V32" s="52" t="s">
        <v>972</v>
      </c>
      <c r="W32" s="53">
        <v>450.6</v>
      </c>
      <c r="X32" s="53" t="s">
        <v>949</v>
      </c>
    </row>
    <row r="33" spans="1:24" x14ac:dyDescent="0.3">
      <c r="A33" s="1"/>
      <c r="B33" s="54" t="s">
        <v>821</v>
      </c>
      <c r="C33" s="55">
        <v>1141</v>
      </c>
      <c r="D33" s="55">
        <v>3589.2</v>
      </c>
      <c r="E33" s="55">
        <v>2493.1</v>
      </c>
      <c r="F33" s="55">
        <v>43.8</v>
      </c>
      <c r="G33" s="55">
        <v>0</v>
      </c>
      <c r="H33" s="55"/>
      <c r="I33" s="55"/>
      <c r="J33" s="55"/>
      <c r="K33" s="55">
        <f>DESPACHO_EJECUTADO!FH37+DESPACHO_EJECUTADO!FI37</f>
        <v>33.6</v>
      </c>
      <c r="L33" s="55">
        <v>59</v>
      </c>
      <c r="M33" s="55">
        <v>7.4</v>
      </c>
      <c r="N33" s="55">
        <v>758.98</v>
      </c>
      <c r="O33" s="55">
        <v>198.6</v>
      </c>
      <c r="P33" s="55">
        <f t="shared" si="0"/>
        <v>8324.68</v>
      </c>
      <c r="Q33" s="1"/>
      <c r="R33" s="1"/>
      <c r="S33" s="1"/>
      <c r="T33" s="1"/>
      <c r="U33" s="209" t="s">
        <v>83</v>
      </c>
      <c r="V33" s="52" t="s">
        <v>973</v>
      </c>
      <c r="W33" s="53" t="s">
        <v>949</v>
      </c>
      <c r="X33" s="53">
        <v>3053.95</v>
      </c>
    </row>
    <row r="34" spans="1:24" x14ac:dyDescent="0.3">
      <c r="A34" s="1"/>
      <c r="B34" s="54" t="s">
        <v>822</v>
      </c>
      <c r="C34" s="55">
        <v>1142.2</v>
      </c>
      <c r="D34" s="55">
        <v>3606</v>
      </c>
      <c r="E34" s="55">
        <v>2256.5</v>
      </c>
      <c r="F34" s="55">
        <v>44</v>
      </c>
      <c r="G34" s="55">
        <v>0</v>
      </c>
      <c r="H34" s="55"/>
      <c r="I34" s="55"/>
      <c r="J34" s="55"/>
      <c r="K34" s="55">
        <f>DESPACHO_EJECUTADO!FH38+DESPACHO_EJECUTADO!FI38</f>
        <v>33.1</v>
      </c>
      <c r="L34" s="55">
        <v>62.51</v>
      </c>
      <c r="M34" s="55">
        <v>7.4</v>
      </c>
      <c r="N34" s="55">
        <v>936.51</v>
      </c>
      <c r="O34" s="55">
        <v>221.2</v>
      </c>
      <c r="P34" s="55">
        <f t="shared" si="0"/>
        <v>8309.42</v>
      </c>
      <c r="Q34" s="1"/>
      <c r="R34" s="1"/>
      <c r="S34" s="1"/>
      <c r="T34" s="1"/>
      <c r="U34" s="209" t="s">
        <v>611</v>
      </c>
      <c r="V34" s="52" t="s">
        <v>974</v>
      </c>
      <c r="W34" s="53">
        <v>503.95</v>
      </c>
      <c r="X34" s="53" t="s">
        <v>949</v>
      </c>
    </row>
    <row r="35" spans="1:24" x14ac:dyDescent="0.3">
      <c r="A35" s="1"/>
      <c r="B35" s="54" t="s">
        <v>823</v>
      </c>
      <c r="C35" s="55">
        <v>1145.2</v>
      </c>
      <c r="D35" s="55">
        <v>3699.2</v>
      </c>
      <c r="E35" s="55">
        <v>2365.6</v>
      </c>
      <c r="F35" s="55">
        <v>43.9</v>
      </c>
      <c r="G35" s="55">
        <v>0</v>
      </c>
      <c r="H35" s="55"/>
      <c r="I35" s="55"/>
      <c r="J35" s="55"/>
      <c r="K35" s="55">
        <f>DESPACHO_EJECUTADO!FH39+DESPACHO_EJECUTADO!FI39</f>
        <v>34.700000000000003</v>
      </c>
      <c r="L35" s="55">
        <v>67.319999999999993</v>
      </c>
      <c r="M35" s="55">
        <v>7.7</v>
      </c>
      <c r="N35" s="55">
        <v>858.78</v>
      </c>
      <c r="O35" s="55">
        <v>232.6</v>
      </c>
      <c r="P35" s="55">
        <f t="shared" si="0"/>
        <v>8455</v>
      </c>
      <c r="Q35" s="1"/>
      <c r="R35" s="1"/>
      <c r="S35" s="1"/>
      <c r="T35" s="1"/>
      <c r="U35" s="209"/>
      <c r="V35" s="52" t="s">
        <v>975</v>
      </c>
      <c r="W35" s="53">
        <v>194.65</v>
      </c>
      <c r="X35" s="53" t="s">
        <v>949</v>
      </c>
    </row>
    <row r="36" spans="1:24" x14ac:dyDescent="0.3">
      <c r="A36" s="1"/>
      <c r="B36" s="54" t="s">
        <v>824</v>
      </c>
      <c r="C36" s="55">
        <v>1178.5999999999999</v>
      </c>
      <c r="D36" s="55">
        <v>3618.2</v>
      </c>
      <c r="E36" s="55">
        <v>2497.8000000000002</v>
      </c>
      <c r="F36" s="55">
        <v>44.2</v>
      </c>
      <c r="G36" s="55">
        <v>0</v>
      </c>
      <c r="H36" s="55"/>
      <c r="I36" s="55"/>
      <c r="J36" s="55"/>
      <c r="K36" s="55">
        <f>DESPACHO_EJECUTADO!FH40+DESPACHO_EJECUTADO!FI40</f>
        <v>34.700000000000003</v>
      </c>
      <c r="L36" s="55">
        <v>67.45</v>
      </c>
      <c r="M36" s="55">
        <v>8.1</v>
      </c>
      <c r="N36" s="55">
        <v>737.58</v>
      </c>
      <c r="O36" s="55">
        <v>267.39999999999998</v>
      </c>
      <c r="P36" s="55">
        <f t="shared" si="0"/>
        <v>8454.0299999999988</v>
      </c>
      <c r="Q36" s="1"/>
      <c r="R36" s="1"/>
      <c r="S36" s="1"/>
      <c r="T36" s="1"/>
      <c r="U36" s="209" t="s">
        <v>612</v>
      </c>
      <c r="V36" s="52" t="s">
        <v>976</v>
      </c>
      <c r="W36" s="53">
        <v>489.6</v>
      </c>
      <c r="X36" s="53" t="s">
        <v>949</v>
      </c>
    </row>
    <row r="37" spans="1:24" x14ac:dyDescent="0.3">
      <c r="A37" s="1"/>
      <c r="B37" s="54" t="s">
        <v>825</v>
      </c>
      <c r="C37" s="55">
        <v>1197.5</v>
      </c>
      <c r="D37" s="55">
        <v>3736.4</v>
      </c>
      <c r="E37" s="55">
        <v>2607.3000000000002</v>
      </c>
      <c r="F37" s="55">
        <v>44.5</v>
      </c>
      <c r="G37" s="55">
        <v>0</v>
      </c>
      <c r="H37" s="55"/>
      <c r="I37" s="55"/>
      <c r="J37" s="55"/>
      <c r="K37" s="55">
        <f>DESPACHO_EJECUTADO!FH41+DESPACHO_EJECUTADO!FI41</f>
        <v>34.6</v>
      </c>
      <c r="L37" s="55">
        <v>69.400000000000006</v>
      </c>
      <c r="M37" s="55">
        <v>8.5</v>
      </c>
      <c r="N37" s="55">
        <v>479.51</v>
      </c>
      <c r="O37" s="55">
        <v>271.10000000000002</v>
      </c>
      <c r="P37" s="55">
        <f t="shared" si="0"/>
        <v>8448.81</v>
      </c>
      <c r="Q37" s="1"/>
      <c r="R37" s="1"/>
      <c r="S37" s="1"/>
      <c r="T37" s="1"/>
      <c r="U37" s="209"/>
      <c r="V37" s="52" t="s">
        <v>977</v>
      </c>
      <c r="W37" s="53">
        <v>489.6</v>
      </c>
      <c r="X37" s="53" t="s">
        <v>949</v>
      </c>
    </row>
    <row r="38" spans="1:24" x14ac:dyDescent="0.3">
      <c r="A38" s="1"/>
      <c r="B38" s="56" t="s">
        <v>826</v>
      </c>
      <c r="C38" s="57">
        <v>1177.5999999999999</v>
      </c>
      <c r="D38" s="57">
        <v>3684.2</v>
      </c>
      <c r="E38" s="57">
        <v>2763.5</v>
      </c>
      <c r="F38" s="57">
        <v>44.1</v>
      </c>
      <c r="G38" s="57">
        <v>0</v>
      </c>
      <c r="H38" s="57"/>
      <c r="I38" s="57"/>
      <c r="J38" s="57"/>
      <c r="K38" s="57">
        <f>DESPACHO_EJECUTADO!FH42+DESPACHO_EJECUTADO!FI42</f>
        <v>41.1</v>
      </c>
      <c r="L38" s="57">
        <v>67.13</v>
      </c>
      <c r="M38" s="57">
        <v>8.8000000000000007</v>
      </c>
      <c r="N38" s="57">
        <v>261.95999999999998</v>
      </c>
      <c r="O38" s="57">
        <v>289.89999999999998</v>
      </c>
      <c r="P38" s="57">
        <f t="shared" si="0"/>
        <v>8338.2900000000009</v>
      </c>
      <c r="Q38" s="1"/>
      <c r="R38" s="1"/>
      <c r="S38" s="1"/>
      <c r="T38" s="1"/>
      <c r="U38" s="209"/>
      <c r="V38" s="52" t="s">
        <v>978</v>
      </c>
      <c r="W38" s="53">
        <v>480</v>
      </c>
      <c r="X38" s="53" t="s">
        <v>949</v>
      </c>
    </row>
    <row r="39" spans="1:24" x14ac:dyDescent="0.3">
      <c r="A39" s="1"/>
      <c r="B39" s="50" t="s">
        <v>827</v>
      </c>
      <c r="C39" s="51">
        <v>1178.5999999999999</v>
      </c>
      <c r="D39" s="51">
        <v>3708</v>
      </c>
      <c r="E39" s="51">
        <v>2827.4</v>
      </c>
      <c r="F39" s="51">
        <v>44.5</v>
      </c>
      <c r="G39" s="51">
        <v>0</v>
      </c>
      <c r="H39" s="51"/>
      <c r="I39" s="51"/>
      <c r="J39" s="51"/>
      <c r="K39" s="51">
        <f>DESPACHO_EJECUTADO!FH43+DESPACHO_EJECUTADO!FI43</f>
        <v>43.2</v>
      </c>
      <c r="L39" s="51">
        <v>68.150000000000006</v>
      </c>
      <c r="M39" s="51">
        <v>9.1</v>
      </c>
      <c r="N39" s="51">
        <v>147.49</v>
      </c>
      <c r="O39" s="51">
        <v>290.60000000000002</v>
      </c>
      <c r="P39" s="51">
        <f t="shared" si="0"/>
        <v>8317.0399999999991</v>
      </c>
      <c r="Q39" s="1"/>
      <c r="R39" s="1"/>
      <c r="S39" s="1"/>
      <c r="T39" s="1"/>
      <c r="U39" s="209" t="s">
        <v>598</v>
      </c>
      <c r="V39" s="52" t="s">
        <v>979</v>
      </c>
      <c r="W39" s="53">
        <v>84.2</v>
      </c>
      <c r="X39" s="53" t="s">
        <v>949</v>
      </c>
    </row>
    <row r="40" spans="1:24" x14ac:dyDescent="0.3">
      <c r="A40" s="1"/>
      <c r="B40" s="54" t="s">
        <v>828</v>
      </c>
      <c r="C40" s="55">
        <v>1161.4000000000001</v>
      </c>
      <c r="D40" s="55">
        <v>3668.8</v>
      </c>
      <c r="E40" s="55">
        <v>2712.2</v>
      </c>
      <c r="F40" s="55">
        <v>44.5</v>
      </c>
      <c r="G40" s="55">
        <v>0</v>
      </c>
      <c r="H40" s="55"/>
      <c r="I40" s="55"/>
      <c r="J40" s="55"/>
      <c r="K40" s="55">
        <f>DESPACHO_EJECUTADO!FH44+DESPACHO_EJECUTADO!FI44</f>
        <v>45.7</v>
      </c>
      <c r="L40" s="55">
        <v>51.25</v>
      </c>
      <c r="M40" s="55">
        <v>9.1999999999999993</v>
      </c>
      <c r="N40" s="55">
        <v>158.44</v>
      </c>
      <c r="O40" s="55">
        <v>293.8</v>
      </c>
      <c r="P40" s="55">
        <f t="shared" si="0"/>
        <v>8145.29</v>
      </c>
      <c r="Q40" s="1"/>
      <c r="R40" s="1"/>
      <c r="S40" s="1"/>
      <c r="T40" s="1"/>
      <c r="U40" s="209" t="s">
        <v>580</v>
      </c>
      <c r="V40" s="52" t="s">
        <v>980</v>
      </c>
      <c r="W40" s="53">
        <v>438.9</v>
      </c>
      <c r="X40" s="53" t="s">
        <v>949</v>
      </c>
    </row>
    <row r="41" spans="1:24" x14ac:dyDescent="0.3">
      <c r="A41" s="1"/>
      <c r="B41" s="54" t="s">
        <v>829</v>
      </c>
      <c r="C41" s="55">
        <v>1155.9000000000001</v>
      </c>
      <c r="D41" s="55">
        <v>3628.5</v>
      </c>
      <c r="E41" s="55">
        <v>2665.6</v>
      </c>
      <c r="F41" s="55">
        <v>44.3</v>
      </c>
      <c r="G41" s="55">
        <v>0</v>
      </c>
      <c r="H41" s="55"/>
      <c r="I41" s="55"/>
      <c r="J41" s="55"/>
      <c r="K41" s="55">
        <f>DESPACHO_EJECUTADO!FH45+DESPACHO_EJECUTADO!FI45</f>
        <v>45.1</v>
      </c>
      <c r="L41" s="55">
        <v>51.2</v>
      </c>
      <c r="M41" s="55">
        <v>9.1999999999999993</v>
      </c>
      <c r="N41" s="55">
        <v>75.5</v>
      </c>
      <c r="O41" s="55">
        <v>264.7</v>
      </c>
      <c r="P41" s="55">
        <f t="shared" si="0"/>
        <v>7940</v>
      </c>
      <c r="Q41" s="1"/>
      <c r="R41" s="1"/>
      <c r="S41" s="1"/>
      <c r="T41" s="1"/>
      <c r="U41" s="209" t="s">
        <v>599</v>
      </c>
      <c r="V41" s="52" t="s">
        <v>981</v>
      </c>
      <c r="W41" s="53">
        <v>359.5</v>
      </c>
      <c r="X41" s="53" t="s">
        <v>949</v>
      </c>
    </row>
    <row r="42" spans="1:24" x14ac:dyDescent="0.3">
      <c r="A42" s="1"/>
      <c r="B42" s="54" t="s">
        <v>830</v>
      </c>
      <c r="C42" s="55">
        <v>1163.5</v>
      </c>
      <c r="D42" s="55">
        <v>3644</v>
      </c>
      <c r="E42" s="55">
        <v>2606.6</v>
      </c>
      <c r="F42" s="55">
        <v>44.9</v>
      </c>
      <c r="G42" s="55">
        <v>0</v>
      </c>
      <c r="H42" s="55"/>
      <c r="I42" s="55"/>
      <c r="J42" s="55"/>
      <c r="K42" s="55">
        <f>DESPACHO_EJECUTADO!FH46+DESPACHO_EJECUTADO!FI46</f>
        <v>45.1</v>
      </c>
      <c r="L42" s="55">
        <v>51.96</v>
      </c>
      <c r="M42" s="55">
        <v>9.1999999999999993</v>
      </c>
      <c r="N42" s="55">
        <v>12.7</v>
      </c>
      <c r="O42" s="55">
        <v>219.2</v>
      </c>
      <c r="P42" s="55">
        <f t="shared" si="0"/>
        <v>7797.16</v>
      </c>
      <c r="Q42" s="1"/>
      <c r="R42" s="1"/>
      <c r="S42" s="1"/>
      <c r="T42" s="1"/>
      <c r="U42" s="209" t="s">
        <v>576</v>
      </c>
      <c r="V42" s="52" t="s">
        <v>982</v>
      </c>
      <c r="W42" s="53" t="s">
        <v>949</v>
      </c>
      <c r="X42" s="53">
        <v>4854.3500000000004</v>
      </c>
    </row>
    <row r="43" spans="1:24" x14ac:dyDescent="0.3">
      <c r="A43" s="1"/>
      <c r="B43" s="54" t="s">
        <v>831</v>
      </c>
      <c r="C43" s="55">
        <v>1171.0999999999999</v>
      </c>
      <c r="D43" s="55">
        <v>3677.6</v>
      </c>
      <c r="E43" s="55">
        <v>2726.1</v>
      </c>
      <c r="F43" s="55">
        <v>44.7</v>
      </c>
      <c r="G43" s="55">
        <v>0</v>
      </c>
      <c r="H43" s="55"/>
      <c r="I43" s="55"/>
      <c r="J43" s="55"/>
      <c r="K43" s="55">
        <f>DESPACHO_EJECUTADO!FH47+DESPACHO_EJECUTADO!FI47</f>
        <v>44.699999999999996</v>
      </c>
      <c r="L43" s="55">
        <v>53.14</v>
      </c>
      <c r="M43" s="55">
        <v>9.1999999999999993</v>
      </c>
      <c r="N43" s="55">
        <v>0.8</v>
      </c>
      <c r="O43" s="55">
        <v>188.5</v>
      </c>
      <c r="P43" s="55">
        <f t="shared" si="0"/>
        <v>7915.8399999999992</v>
      </c>
      <c r="Q43" s="1"/>
      <c r="R43" s="1"/>
      <c r="S43" s="1"/>
      <c r="T43" s="1"/>
      <c r="U43" s="209" t="s">
        <v>582</v>
      </c>
      <c r="V43" s="52" t="s">
        <v>983</v>
      </c>
      <c r="W43" s="53">
        <v>2186.3000000000002</v>
      </c>
      <c r="X43" s="53" t="s">
        <v>949</v>
      </c>
    </row>
    <row r="44" spans="1:24" x14ac:dyDescent="0.3">
      <c r="A44" s="1"/>
      <c r="B44" s="54" t="s">
        <v>832</v>
      </c>
      <c r="C44" s="55">
        <v>1183.9000000000001</v>
      </c>
      <c r="D44" s="55">
        <v>3711.1</v>
      </c>
      <c r="E44" s="55">
        <v>2947.2</v>
      </c>
      <c r="F44" s="55">
        <v>45.1</v>
      </c>
      <c r="G44" s="55">
        <v>0</v>
      </c>
      <c r="H44" s="55"/>
      <c r="I44" s="55"/>
      <c r="J44" s="55"/>
      <c r="K44" s="55">
        <f>DESPACHO_EJECUTADO!FH48+DESPACHO_EJECUTADO!FI48</f>
        <v>45.400000000000006</v>
      </c>
      <c r="L44" s="55">
        <v>54.13</v>
      </c>
      <c r="M44" s="55">
        <v>9.1999999999999993</v>
      </c>
      <c r="N44" s="55">
        <v>0</v>
      </c>
      <c r="O44" s="55">
        <v>170.9</v>
      </c>
      <c r="P44" s="55">
        <f t="shared" si="0"/>
        <v>8166.9299999999994</v>
      </c>
      <c r="Q44" s="1"/>
      <c r="R44" s="1"/>
      <c r="S44" s="1"/>
      <c r="T44" s="1"/>
      <c r="U44" s="209" t="s">
        <v>586</v>
      </c>
      <c r="V44" s="52" t="s">
        <v>984</v>
      </c>
      <c r="W44" s="53">
        <v>50.4</v>
      </c>
      <c r="X44" s="53" t="s">
        <v>949</v>
      </c>
    </row>
    <row r="45" spans="1:24" x14ac:dyDescent="0.3">
      <c r="A45" s="1"/>
      <c r="B45" s="54" t="s">
        <v>833</v>
      </c>
      <c r="C45" s="55">
        <v>1179.2</v>
      </c>
      <c r="D45" s="55">
        <v>3755.5</v>
      </c>
      <c r="E45" s="55">
        <v>2914.4</v>
      </c>
      <c r="F45" s="55">
        <v>45.2</v>
      </c>
      <c r="G45" s="55">
        <v>17.7</v>
      </c>
      <c r="H45" s="55"/>
      <c r="I45" s="55"/>
      <c r="J45" s="55"/>
      <c r="K45" s="55">
        <f>DESPACHO_EJECUTADO!FH49+DESPACHO_EJECUTADO!FI49</f>
        <v>44.5</v>
      </c>
      <c r="L45" s="55">
        <v>54.86</v>
      </c>
      <c r="M45" s="55">
        <v>9.3000000000000007</v>
      </c>
      <c r="N45" s="55">
        <v>0</v>
      </c>
      <c r="O45" s="55">
        <v>161.9</v>
      </c>
      <c r="P45" s="55">
        <f t="shared" si="0"/>
        <v>8182.5599999999995</v>
      </c>
      <c r="Q45" s="1"/>
      <c r="R45" s="1"/>
      <c r="S45" s="1"/>
      <c r="T45" s="1"/>
      <c r="U45" s="209" t="s">
        <v>95</v>
      </c>
      <c r="V45" s="52" t="s">
        <v>96</v>
      </c>
      <c r="W45" s="53" t="s">
        <v>949</v>
      </c>
      <c r="X45" s="53">
        <v>13373.85</v>
      </c>
    </row>
    <row r="46" spans="1:24" x14ac:dyDescent="0.3">
      <c r="A46" s="1"/>
      <c r="B46" s="56" t="s">
        <v>834</v>
      </c>
      <c r="C46" s="57">
        <v>1165.7</v>
      </c>
      <c r="D46" s="57">
        <v>3833.5</v>
      </c>
      <c r="E46" s="57">
        <v>2771.3</v>
      </c>
      <c r="F46" s="57">
        <v>45.3</v>
      </c>
      <c r="G46" s="57">
        <v>79.2</v>
      </c>
      <c r="H46" s="57"/>
      <c r="I46" s="57"/>
      <c r="J46" s="57"/>
      <c r="K46" s="57">
        <f>DESPACHO_EJECUTADO!FH50+DESPACHO_EJECUTADO!FI50</f>
        <v>45</v>
      </c>
      <c r="L46" s="57">
        <v>57.6</v>
      </c>
      <c r="M46" s="57">
        <v>9.3000000000000007</v>
      </c>
      <c r="N46" s="57">
        <v>0</v>
      </c>
      <c r="O46" s="57">
        <v>137.69999999999999</v>
      </c>
      <c r="P46" s="57">
        <f t="shared" si="0"/>
        <v>8144.6</v>
      </c>
      <c r="Q46" s="1"/>
      <c r="R46" s="1"/>
      <c r="S46" s="1"/>
      <c r="T46" s="1"/>
      <c r="U46" s="209"/>
      <c r="V46" s="52" t="s">
        <v>985</v>
      </c>
      <c r="W46" s="53">
        <v>245.75</v>
      </c>
      <c r="X46" s="53" t="s">
        <v>949</v>
      </c>
    </row>
    <row r="47" spans="1:24" x14ac:dyDescent="0.3">
      <c r="A47" s="1"/>
      <c r="B47" s="50" t="s">
        <v>835</v>
      </c>
      <c r="C47" s="51">
        <v>1162</v>
      </c>
      <c r="D47" s="51">
        <v>3841.8</v>
      </c>
      <c r="E47" s="51">
        <v>2753</v>
      </c>
      <c r="F47" s="51">
        <v>45.2</v>
      </c>
      <c r="G47" s="51">
        <v>61.4</v>
      </c>
      <c r="H47" s="51"/>
      <c r="I47" s="51"/>
      <c r="J47" s="51"/>
      <c r="K47" s="51">
        <f>DESPACHO_EJECUTADO!FH51+DESPACHO_EJECUTADO!FI51</f>
        <v>44.699999999999996</v>
      </c>
      <c r="L47" s="51">
        <v>55.33</v>
      </c>
      <c r="M47" s="51">
        <v>9.3000000000000007</v>
      </c>
      <c r="N47" s="51">
        <v>0</v>
      </c>
      <c r="O47" s="51">
        <v>96.7</v>
      </c>
      <c r="P47" s="51">
        <f t="shared" si="0"/>
        <v>8069.4299999999994</v>
      </c>
      <c r="Q47" s="1"/>
      <c r="R47" s="1"/>
      <c r="S47" s="1"/>
      <c r="T47" s="1"/>
      <c r="U47" s="209" t="s">
        <v>579</v>
      </c>
      <c r="V47" s="52" t="s">
        <v>986</v>
      </c>
      <c r="W47" s="53" t="s">
        <v>949</v>
      </c>
      <c r="X47" s="53">
        <v>1956.95</v>
      </c>
    </row>
    <row r="48" spans="1:24" x14ac:dyDescent="0.3">
      <c r="A48" s="1"/>
      <c r="B48" s="54" t="s">
        <v>836</v>
      </c>
      <c r="C48" s="55">
        <v>1164.5</v>
      </c>
      <c r="D48" s="55">
        <v>3875.8</v>
      </c>
      <c r="E48" s="55">
        <v>2685.3</v>
      </c>
      <c r="F48" s="55">
        <v>45.4</v>
      </c>
      <c r="G48" s="55">
        <v>60.9</v>
      </c>
      <c r="H48" s="55"/>
      <c r="I48" s="55"/>
      <c r="J48" s="55"/>
      <c r="K48" s="55">
        <f>DESPACHO_EJECUTADO!FH52+DESPACHO_EJECUTADO!FI52</f>
        <v>45.300000000000004</v>
      </c>
      <c r="L48" s="55">
        <v>55.71</v>
      </c>
      <c r="M48" s="55">
        <v>9.3000000000000007</v>
      </c>
      <c r="N48" s="55">
        <v>0</v>
      </c>
      <c r="O48" s="55">
        <v>84.8</v>
      </c>
      <c r="P48" s="55">
        <f t="shared" si="0"/>
        <v>8027.01</v>
      </c>
      <c r="Q48" s="1"/>
      <c r="R48" s="1"/>
      <c r="S48" s="1"/>
      <c r="T48" s="1"/>
      <c r="U48" s="209" t="s">
        <v>593</v>
      </c>
      <c r="V48" s="52" t="s">
        <v>987</v>
      </c>
      <c r="W48" s="53">
        <v>27.6</v>
      </c>
      <c r="X48" s="53" t="s">
        <v>949</v>
      </c>
    </row>
    <row r="49" spans="1:24" x14ac:dyDescent="0.3">
      <c r="A49" s="1"/>
      <c r="B49" s="54" t="s">
        <v>837</v>
      </c>
      <c r="C49" s="55">
        <v>1166</v>
      </c>
      <c r="D49" s="55">
        <v>3855.2</v>
      </c>
      <c r="E49" s="55">
        <v>2651.1</v>
      </c>
      <c r="F49" s="55">
        <v>45.3</v>
      </c>
      <c r="G49" s="55">
        <v>59.7</v>
      </c>
      <c r="H49" s="55"/>
      <c r="I49" s="55"/>
      <c r="J49" s="55"/>
      <c r="K49" s="55">
        <f>DESPACHO_EJECUTADO!FH53+DESPACHO_EJECUTADO!FI53</f>
        <v>44.9</v>
      </c>
      <c r="L49" s="55">
        <v>57.97</v>
      </c>
      <c r="M49" s="55">
        <v>9.3000000000000007</v>
      </c>
      <c r="N49" s="55">
        <v>0</v>
      </c>
      <c r="O49" s="55">
        <v>65.8</v>
      </c>
      <c r="P49" s="55">
        <f t="shared" si="0"/>
        <v>7955.2699999999995</v>
      </c>
      <c r="Q49" s="1"/>
      <c r="R49" s="1"/>
      <c r="S49" s="1"/>
      <c r="T49" s="1"/>
      <c r="U49" s="209" t="s">
        <v>110</v>
      </c>
      <c r="V49" s="52" t="s">
        <v>988</v>
      </c>
      <c r="W49" s="53">
        <v>130.75</v>
      </c>
      <c r="X49" s="53" t="s">
        <v>949</v>
      </c>
    </row>
    <row r="50" spans="1:24" x14ac:dyDescent="0.3">
      <c r="A50" s="1"/>
      <c r="B50" s="54" t="s">
        <v>838</v>
      </c>
      <c r="C50" s="55">
        <v>1157.9000000000001</v>
      </c>
      <c r="D50" s="55">
        <v>3813.6</v>
      </c>
      <c r="E50" s="55">
        <v>2610.5</v>
      </c>
      <c r="F50" s="55">
        <v>45.3</v>
      </c>
      <c r="G50" s="55">
        <v>60.1</v>
      </c>
      <c r="H50" s="55"/>
      <c r="I50" s="55"/>
      <c r="J50" s="55"/>
      <c r="K50" s="55">
        <f>DESPACHO_EJECUTADO!FH54+DESPACHO_EJECUTADO!FI54</f>
        <v>44.8</v>
      </c>
      <c r="L50" s="55">
        <v>58.77</v>
      </c>
      <c r="M50" s="55">
        <v>9.3000000000000007</v>
      </c>
      <c r="N50" s="55">
        <v>0</v>
      </c>
      <c r="O50" s="55">
        <v>60.7</v>
      </c>
      <c r="P50" s="55">
        <f t="shared" si="0"/>
        <v>7860.9700000000012</v>
      </c>
      <c r="Q50" s="1"/>
      <c r="R50" s="1"/>
      <c r="S50" s="1"/>
      <c r="T50" s="1"/>
      <c r="U50" s="209"/>
      <c r="V50" s="52" t="s">
        <v>989</v>
      </c>
      <c r="W50" s="53" t="s">
        <v>949</v>
      </c>
      <c r="X50" s="53">
        <v>4318.6499999999996</v>
      </c>
    </row>
    <row r="51" spans="1:24" x14ac:dyDescent="0.3">
      <c r="A51" s="1"/>
      <c r="B51" s="54" t="s">
        <v>839</v>
      </c>
      <c r="C51" s="55">
        <v>1160.7</v>
      </c>
      <c r="D51" s="55">
        <v>3855.4</v>
      </c>
      <c r="E51" s="55">
        <v>2630.8</v>
      </c>
      <c r="F51" s="55">
        <v>45</v>
      </c>
      <c r="G51" s="55">
        <v>59</v>
      </c>
      <c r="H51" s="55"/>
      <c r="I51" s="55"/>
      <c r="J51" s="55"/>
      <c r="K51" s="55">
        <f>DESPACHO_EJECUTADO!FH55+DESPACHO_EJECUTADO!FI55</f>
        <v>46.699999999999996</v>
      </c>
      <c r="L51" s="55">
        <v>61.12</v>
      </c>
      <c r="M51" s="55">
        <v>9.3000000000000007</v>
      </c>
      <c r="N51" s="55">
        <v>0</v>
      </c>
      <c r="O51" s="55">
        <v>55.7</v>
      </c>
      <c r="P51" s="55">
        <f t="shared" si="0"/>
        <v>7923.72</v>
      </c>
      <c r="Q51" s="1"/>
      <c r="R51" s="1"/>
      <c r="S51" s="1"/>
      <c r="T51" s="1"/>
      <c r="U51" s="209"/>
      <c r="V51" s="52" t="s">
        <v>132</v>
      </c>
      <c r="W51" s="53" t="s">
        <v>949</v>
      </c>
      <c r="X51" s="53">
        <v>2162.3000000000002</v>
      </c>
    </row>
    <row r="52" spans="1:24" x14ac:dyDescent="0.3">
      <c r="A52" s="1"/>
      <c r="B52" s="54" t="s">
        <v>840</v>
      </c>
      <c r="C52" s="55">
        <v>1169.3</v>
      </c>
      <c r="D52" s="55">
        <v>3830.3</v>
      </c>
      <c r="E52" s="55">
        <v>2390.4</v>
      </c>
      <c r="F52" s="55">
        <v>45.5</v>
      </c>
      <c r="G52" s="55">
        <v>59.9</v>
      </c>
      <c r="H52" s="55"/>
      <c r="I52" s="55"/>
      <c r="J52" s="55"/>
      <c r="K52" s="55">
        <f>DESPACHO_EJECUTADO!FH56+DESPACHO_EJECUTADO!FI56</f>
        <v>49.8</v>
      </c>
      <c r="L52" s="55">
        <v>61.99</v>
      </c>
      <c r="M52" s="55">
        <v>9.1999999999999993</v>
      </c>
      <c r="N52" s="55">
        <v>0</v>
      </c>
      <c r="O52" s="55">
        <v>55.7</v>
      </c>
      <c r="P52" s="55">
        <f t="shared" si="0"/>
        <v>7672.0899999999992</v>
      </c>
      <c r="Q52" s="1"/>
      <c r="R52" s="1"/>
      <c r="S52" s="1"/>
      <c r="T52" s="1"/>
      <c r="U52" s="209"/>
      <c r="V52" s="52" t="s">
        <v>990</v>
      </c>
      <c r="W52" s="53">
        <v>238.15</v>
      </c>
      <c r="X52" s="53" t="s">
        <v>949</v>
      </c>
    </row>
    <row r="53" spans="1:24" x14ac:dyDescent="0.3">
      <c r="A53" s="1"/>
      <c r="B53" s="54" t="s">
        <v>841</v>
      </c>
      <c r="C53" s="55">
        <v>1175.9000000000001</v>
      </c>
      <c r="D53" s="55">
        <v>3848.7</v>
      </c>
      <c r="E53" s="55">
        <v>2181.6</v>
      </c>
      <c r="F53" s="55">
        <v>45.2</v>
      </c>
      <c r="G53" s="55">
        <v>61</v>
      </c>
      <c r="H53" s="55"/>
      <c r="I53" s="55"/>
      <c r="J53" s="55"/>
      <c r="K53" s="55">
        <f>DESPACHO_EJECUTADO!FH57+DESPACHO_EJECUTADO!FI57</f>
        <v>49.9</v>
      </c>
      <c r="L53" s="55">
        <v>63.62</v>
      </c>
      <c r="M53" s="55">
        <v>9.4</v>
      </c>
      <c r="N53" s="55">
        <v>0</v>
      </c>
      <c r="O53" s="55">
        <v>36</v>
      </c>
      <c r="P53" s="55">
        <f t="shared" si="0"/>
        <v>7471.32</v>
      </c>
      <c r="Q53" s="1"/>
      <c r="R53" s="1"/>
      <c r="S53" s="1"/>
      <c r="T53" s="1"/>
      <c r="U53" s="209" t="s">
        <v>45</v>
      </c>
      <c r="V53" s="52" t="s">
        <v>991</v>
      </c>
      <c r="W53" s="53" t="s">
        <v>949</v>
      </c>
      <c r="X53" s="53">
        <v>1744.7</v>
      </c>
    </row>
    <row r="54" spans="1:24" x14ac:dyDescent="0.3">
      <c r="A54" s="1"/>
      <c r="B54" s="56" t="s">
        <v>58</v>
      </c>
      <c r="C54" s="57">
        <v>1157.2</v>
      </c>
      <c r="D54" s="57">
        <v>3732.6</v>
      </c>
      <c r="E54" s="57">
        <v>2076.6</v>
      </c>
      <c r="F54" s="57">
        <v>45.5</v>
      </c>
      <c r="G54" s="57">
        <v>61.8</v>
      </c>
      <c r="H54" s="57"/>
      <c r="I54" s="57"/>
      <c r="J54" s="57"/>
      <c r="K54" s="57">
        <f>DESPACHO_EJECUTADO!FH58+DESPACHO_EJECUTADO!FI58</f>
        <v>50.699999999999996</v>
      </c>
      <c r="L54" s="57">
        <v>62.43</v>
      </c>
      <c r="M54" s="57">
        <v>9.4</v>
      </c>
      <c r="N54" s="57">
        <v>0</v>
      </c>
      <c r="O54" s="57">
        <v>23.4</v>
      </c>
      <c r="P54" s="57">
        <f t="shared" si="0"/>
        <v>7219.6299999999992</v>
      </c>
      <c r="Q54" s="1"/>
      <c r="R54" s="1"/>
      <c r="S54" s="1"/>
      <c r="T54" s="1"/>
      <c r="U54" s="209"/>
      <c r="V54" s="52" t="s">
        <v>992</v>
      </c>
      <c r="W54" s="53">
        <v>14.4</v>
      </c>
      <c r="X54" s="53" t="s">
        <v>949</v>
      </c>
    </row>
    <row r="55" spans="1:24" x14ac:dyDescent="0.3">
      <c r="A55" s="1"/>
      <c r="B55" s="58" t="s">
        <v>993</v>
      </c>
      <c r="C55" s="59">
        <f t="shared" ref="C55:N55" si="1">SUM(C7:C54)/2</f>
        <v>27861.649999999998</v>
      </c>
      <c r="D55" s="59">
        <f t="shared" si="1"/>
        <v>88247.599999999991</v>
      </c>
      <c r="E55" s="59">
        <f t="shared" si="1"/>
        <v>52408.450000000012</v>
      </c>
      <c r="F55" s="59">
        <f t="shared" si="1"/>
        <v>754.1</v>
      </c>
      <c r="G55" s="59">
        <f t="shared" si="1"/>
        <v>290.35000000000002</v>
      </c>
      <c r="H55" s="59">
        <f t="shared" si="1"/>
        <v>0</v>
      </c>
      <c r="I55" s="59">
        <f t="shared" si="1"/>
        <v>0</v>
      </c>
      <c r="J55" s="59">
        <f t="shared" si="1"/>
        <v>0</v>
      </c>
      <c r="K55" s="59">
        <f t="shared" si="1"/>
        <v>914.90000000000009</v>
      </c>
      <c r="L55" s="59">
        <f t="shared" si="1"/>
        <v>1513.5049999999997</v>
      </c>
      <c r="M55" s="59">
        <f t="shared" si="1"/>
        <v>200.4</v>
      </c>
      <c r="N55" s="59">
        <f t="shared" si="1"/>
        <v>6644.6149999999998</v>
      </c>
      <c r="O55" s="59">
        <f t="shared" ref="O55:P55" si="2">SUM(O7:O54)/2</f>
        <v>2553.9999999999986</v>
      </c>
      <c r="P55" s="59">
        <f t="shared" si="2"/>
        <v>181389.57</v>
      </c>
      <c r="Q55" s="1"/>
      <c r="R55" s="1"/>
      <c r="S55" s="1"/>
      <c r="T55" s="1"/>
      <c r="U55" s="209"/>
      <c r="V55" s="52" t="s">
        <v>994</v>
      </c>
      <c r="W55" s="53">
        <v>716.5</v>
      </c>
      <c r="X55" s="53" t="s">
        <v>949</v>
      </c>
    </row>
    <row r="56" spans="1:24" x14ac:dyDescent="0.3">
      <c r="A56" s="1"/>
      <c r="B56" s="58" t="s">
        <v>995</v>
      </c>
      <c r="C56" s="59">
        <f t="shared" ref="C56:P56" si="3">C55*100/$P$55</f>
        <v>15.360116901980637</v>
      </c>
      <c r="D56" s="59">
        <f t="shared" si="3"/>
        <v>48.650867853096514</v>
      </c>
      <c r="E56" s="59">
        <f t="shared" si="3"/>
        <v>28.892758277115938</v>
      </c>
      <c r="F56" s="59">
        <f t="shared" si="3"/>
        <v>0.41573503923075622</v>
      </c>
      <c r="G56" s="59">
        <f t="shared" si="3"/>
        <v>0.16006984304555108</v>
      </c>
      <c r="H56" s="59">
        <f t="shared" si="3"/>
        <v>0</v>
      </c>
      <c r="I56" s="59">
        <f t="shared" si="3"/>
        <v>0</v>
      </c>
      <c r="J56" s="59">
        <f t="shared" si="3"/>
        <v>0</v>
      </c>
      <c r="K56" s="59">
        <f t="shared" si="3"/>
        <v>0.50438401722877457</v>
      </c>
      <c r="L56" s="59">
        <f t="shared" si="3"/>
        <v>0.8343947229159866</v>
      </c>
      <c r="M56" s="59">
        <f t="shared" si="3"/>
        <v>0.11048044272887354</v>
      </c>
      <c r="N56" s="59">
        <f t="shared" si="3"/>
        <v>3.663173687439691</v>
      </c>
      <c r="O56" s="59">
        <f t="shared" si="3"/>
        <v>1.4080192152172799</v>
      </c>
      <c r="P56" s="59">
        <f t="shared" si="3"/>
        <v>100</v>
      </c>
      <c r="Q56" s="1"/>
      <c r="R56" s="1"/>
      <c r="S56" s="1"/>
      <c r="T56" s="1"/>
      <c r="U56" s="209"/>
      <c r="V56" s="52" t="s">
        <v>134</v>
      </c>
      <c r="W56" s="53" t="s">
        <v>949</v>
      </c>
      <c r="X56" s="53">
        <v>5920.65</v>
      </c>
    </row>
    <row r="57" spans="1:24" x14ac:dyDescent="0.3">
      <c r="A57" s="1"/>
      <c r="B57" s="1"/>
      <c r="C57" s="1"/>
      <c r="D57" s="1"/>
      <c r="E57" s="1"/>
      <c r="F57" s="1"/>
      <c r="G57" s="1"/>
      <c r="H57" s="1"/>
      <c r="I57" s="1"/>
      <c r="J57" s="1"/>
      <c r="K57" s="1"/>
      <c r="L57" s="1"/>
      <c r="M57" s="1"/>
      <c r="N57" s="1"/>
      <c r="O57" s="1"/>
      <c r="P57" s="1"/>
      <c r="Q57" s="1"/>
      <c r="R57" s="1"/>
      <c r="S57" s="1"/>
      <c r="T57" s="1"/>
      <c r="U57" s="209"/>
      <c r="V57" s="52" t="s">
        <v>137</v>
      </c>
      <c r="W57" s="53" t="s">
        <v>949</v>
      </c>
      <c r="X57" s="53">
        <v>3089.9</v>
      </c>
    </row>
    <row r="58" spans="1:24" x14ac:dyDescent="0.3">
      <c r="A58" s="1"/>
      <c r="B58" s="1"/>
      <c r="C58" s="1"/>
      <c r="D58" s="1"/>
      <c r="E58" s="1"/>
      <c r="F58" s="1"/>
      <c r="G58" s="1"/>
      <c r="H58" s="1"/>
      <c r="I58" s="1"/>
      <c r="J58" s="1"/>
      <c r="K58" s="1"/>
      <c r="L58" s="1"/>
      <c r="M58" s="1"/>
      <c r="N58" s="1"/>
      <c r="O58" s="1"/>
      <c r="P58" s="1"/>
      <c r="Q58" s="1"/>
      <c r="R58" s="1"/>
      <c r="S58" s="1"/>
      <c r="T58" s="1"/>
      <c r="U58" s="209"/>
      <c r="V58" s="52" t="s">
        <v>996</v>
      </c>
      <c r="W58" s="53">
        <v>1519.65</v>
      </c>
      <c r="X58" s="53" t="s">
        <v>949</v>
      </c>
    </row>
    <row r="59" spans="1:24" x14ac:dyDescent="0.3">
      <c r="A59" s="1"/>
      <c r="B59" s="1"/>
      <c r="C59" s="1"/>
      <c r="D59" s="1"/>
      <c r="E59" s="1"/>
      <c r="F59" s="1"/>
      <c r="G59" s="1"/>
      <c r="H59" s="1"/>
      <c r="I59" s="1"/>
      <c r="J59" s="1"/>
      <c r="K59" s="1"/>
      <c r="L59" s="1"/>
      <c r="M59" s="1"/>
      <c r="N59" s="1"/>
      <c r="O59" s="1"/>
      <c r="P59" s="1"/>
      <c r="Q59" s="1"/>
      <c r="R59" s="1"/>
      <c r="S59" s="1"/>
      <c r="T59" s="1"/>
      <c r="U59" s="209" t="s">
        <v>463</v>
      </c>
      <c r="V59" s="52" t="s">
        <v>997</v>
      </c>
      <c r="W59" s="53" t="s">
        <v>949</v>
      </c>
      <c r="X59" s="53">
        <v>2647.4</v>
      </c>
    </row>
    <row r="60" spans="1:24" x14ac:dyDescent="0.3">
      <c r="A60" s="1"/>
      <c r="B60" s="1"/>
      <c r="C60" s="1"/>
      <c r="D60" s="1"/>
      <c r="E60" s="1"/>
      <c r="F60" s="1"/>
      <c r="G60" s="1"/>
      <c r="H60" s="1"/>
      <c r="I60" s="1"/>
      <c r="J60" s="1"/>
      <c r="K60" s="1"/>
      <c r="L60" s="1"/>
      <c r="M60" s="1"/>
      <c r="N60" s="1"/>
      <c r="O60" s="1"/>
      <c r="P60" s="1"/>
      <c r="Q60" s="1"/>
      <c r="R60" s="1"/>
      <c r="S60" s="1"/>
      <c r="T60" s="1"/>
      <c r="U60" s="209"/>
      <c r="V60" s="52" t="s">
        <v>464</v>
      </c>
      <c r="W60" s="53">
        <v>40.35</v>
      </c>
      <c r="X60" s="53" t="s">
        <v>949</v>
      </c>
    </row>
    <row r="61" spans="1:24" x14ac:dyDescent="0.3">
      <c r="A61" s="1"/>
      <c r="B61" s="1"/>
      <c r="C61" s="1"/>
      <c r="D61" s="1"/>
      <c r="E61" s="1"/>
      <c r="F61" s="1"/>
      <c r="G61" s="1"/>
      <c r="H61" s="1"/>
      <c r="I61" s="1"/>
      <c r="J61" s="1"/>
      <c r="K61" s="1"/>
      <c r="L61" s="1"/>
      <c r="M61" s="1"/>
      <c r="N61" s="1"/>
      <c r="O61" s="1"/>
      <c r="P61" s="1"/>
      <c r="Q61" s="1"/>
      <c r="R61" s="1"/>
      <c r="S61" s="1"/>
      <c r="T61" s="1"/>
      <c r="U61" s="209" t="s">
        <v>998</v>
      </c>
      <c r="V61" s="52" t="s">
        <v>999</v>
      </c>
      <c r="W61" s="53">
        <v>480.3</v>
      </c>
      <c r="X61" s="53" t="s">
        <v>949</v>
      </c>
    </row>
    <row r="62" spans="1:24" x14ac:dyDescent="0.3">
      <c r="A62" s="1"/>
      <c r="B62" s="1"/>
      <c r="C62" s="1"/>
      <c r="D62" s="1"/>
      <c r="E62" s="1"/>
      <c r="F62" s="1"/>
      <c r="G62" s="1"/>
      <c r="H62" s="1"/>
      <c r="I62" s="1"/>
      <c r="J62" s="1"/>
      <c r="K62" s="1"/>
      <c r="L62" s="1"/>
      <c r="M62" s="1"/>
      <c r="N62" s="1"/>
      <c r="O62" s="1"/>
      <c r="P62" s="1"/>
      <c r="Q62" s="1"/>
      <c r="R62" s="1"/>
      <c r="S62" s="1"/>
      <c r="T62" s="1"/>
      <c r="U62" s="209"/>
      <c r="V62" s="52" t="s">
        <v>1000</v>
      </c>
      <c r="W62" s="53">
        <v>177.5</v>
      </c>
      <c r="X62" s="53" t="s">
        <v>949</v>
      </c>
    </row>
    <row r="63" spans="1:24" x14ac:dyDescent="0.3">
      <c r="A63" s="1"/>
      <c r="B63" s="1"/>
      <c r="C63" s="1"/>
      <c r="D63" s="1"/>
      <c r="E63" s="1"/>
      <c r="F63" s="1"/>
      <c r="G63" s="1"/>
      <c r="H63" s="1"/>
      <c r="I63" s="1"/>
      <c r="J63" s="1"/>
      <c r="K63" s="1"/>
      <c r="L63" s="1"/>
      <c r="M63" s="1"/>
      <c r="N63" s="1"/>
      <c r="O63" s="1"/>
      <c r="P63" s="1"/>
      <c r="Q63" s="1"/>
      <c r="R63" s="1"/>
      <c r="S63" s="1"/>
      <c r="T63" s="1"/>
      <c r="U63" s="209"/>
      <c r="V63" s="52" t="s">
        <v>1001</v>
      </c>
      <c r="W63" s="53">
        <v>479.9</v>
      </c>
      <c r="X63" s="53" t="s">
        <v>949</v>
      </c>
    </row>
    <row r="64" spans="1:24" x14ac:dyDescent="0.3">
      <c r="A64" s="1"/>
      <c r="B64" s="1"/>
      <c r="C64" s="1"/>
      <c r="D64" s="1"/>
      <c r="E64" s="1"/>
      <c r="F64" s="1"/>
      <c r="G64" s="1"/>
      <c r="H64" s="1"/>
      <c r="I64" s="1"/>
      <c r="J64" s="1"/>
      <c r="K64" s="1"/>
      <c r="L64" s="1"/>
      <c r="M64" s="1"/>
      <c r="N64" s="1"/>
      <c r="O64" s="1"/>
      <c r="P64" s="1"/>
      <c r="Q64" s="1"/>
      <c r="R64" s="1"/>
      <c r="S64" s="1"/>
      <c r="T64" s="1"/>
      <c r="U64" s="209" t="s">
        <v>157</v>
      </c>
      <c r="V64" s="52" t="s">
        <v>1002</v>
      </c>
      <c r="W64" s="53">
        <v>91.2</v>
      </c>
      <c r="X64" s="53" t="s">
        <v>949</v>
      </c>
    </row>
    <row r="65" spans="1:24" x14ac:dyDescent="0.3">
      <c r="A65" s="1"/>
      <c r="B65" s="1"/>
      <c r="C65" s="1"/>
      <c r="D65" s="1"/>
      <c r="E65" s="1"/>
      <c r="F65" s="1"/>
      <c r="G65" s="1"/>
      <c r="H65" s="1"/>
      <c r="I65" s="1"/>
      <c r="J65" s="1"/>
      <c r="K65" s="1"/>
      <c r="L65" s="1"/>
      <c r="M65" s="1"/>
      <c r="N65" s="1"/>
      <c r="O65" s="1"/>
      <c r="P65" s="1"/>
      <c r="Q65" s="1"/>
      <c r="R65" s="1"/>
      <c r="S65" s="1"/>
      <c r="T65" s="1"/>
      <c r="U65" s="209"/>
      <c r="V65" s="52" t="s">
        <v>1003</v>
      </c>
      <c r="W65" s="53">
        <v>356.05</v>
      </c>
      <c r="X65" s="53" t="s">
        <v>949</v>
      </c>
    </row>
    <row r="66" spans="1:24" x14ac:dyDescent="0.3">
      <c r="A66" s="1"/>
      <c r="B66" s="1"/>
      <c r="C66" s="1"/>
      <c r="D66" s="1"/>
      <c r="E66" s="1"/>
      <c r="F66" s="1"/>
      <c r="G66" s="1"/>
      <c r="H66" s="1"/>
      <c r="I66" s="1"/>
      <c r="J66" s="1"/>
      <c r="K66" s="1"/>
      <c r="L66" s="1"/>
      <c r="M66" s="1"/>
      <c r="N66" s="1"/>
      <c r="O66" s="1"/>
      <c r="P66" s="1"/>
      <c r="Q66" s="1"/>
      <c r="R66" s="1"/>
      <c r="S66" s="1"/>
      <c r="T66" s="1"/>
      <c r="U66" s="209"/>
      <c r="V66" s="52" t="s">
        <v>158</v>
      </c>
      <c r="W66" s="53" t="s">
        <v>949</v>
      </c>
      <c r="X66" s="53">
        <v>4050.2</v>
      </c>
    </row>
    <row r="67" spans="1:24" x14ac:dyDescent="0.3">
      <c r="A67" s="1"/>
      <c r="B67" s="1"/>
      <c r="C67" s="1"/>
      <c r="D67" s="1"/>
      <c r="E67" s="1"/>
      <c r="F67" s="1"/>
      <c r="G67" s="1"/>
      <c r="H67" s="1"/>
      <c r="I67" s="1"/>
      <c r="J67" s="1"/>
      <c r="K67" s="1"/>
      <c r="L67" s="1"/>
      <c r="M67" s="1"/>
      <c r="N67" s="1"/>
      <c r="O67" s="1"/>
      <c r="P67" s="1"/>
      <c r="Q67" s="1"/>
      <c r="R67" s="1"/>
      <c r="S67" s="1"/>
      <c r="T67" s="1"/>
      <c r="U67" s="209"/>
      <c r="V67" s="52" t="s">
        <v>160</v>
      </c>
      <c r="W67" s="53" t="s">
        <v>949</v>
      </c>
      <c r="X67" s="53">
        <v>771</v>
      </c>
    </row>
    <row r="68" spans="1:24" x14ac:dyDescent="0.3">
      <c r="A68" s="1"/>
      <c r="B68" s="1"/>
      <c r="C68" s="1"/>
      <c r="D68" s="1"/>
      <c r="E68" s="1"/>
      <c r="F68" s="1"/>
      <c r="G68" s="1"/>
      <c r="H68" s="1"/>
      <c r="I68" s="1"/>
      <c r="J68" s="1"/>
      <c r="K68" s="1"/>
      <c r="L68" s="1"/>
      <c r="M68" s="1"/>
      <c r="N68" s="1"/>
      <c r="O68" s="1"/>
      <c r="P68" s="1"/>
      <c r="Q68" s="1"/>
      <c r="R68" s="1"/>
      <c r="S68" s="1"/>
      <c r="T68" s="1"/>
      <c r="U68" s="209"/>
      <c r="V68" s="52" t="s">
        <v>1004</v>
      </c>
      <c r="W68" s="53" t="s">
        <v>949</v>
      </c>
      <c r="X68" s="53">
        <v>1067.05</v>
      </c>
    </row>
    <row r="69" spans="1:24" x14ac:dyDescent="0.3">
      <c r="A69" s="1"/>
      <c r="B69" s="1"/>
      <c r="C69" s="1"/>
      <c r="D69" s="1"/>
      <c r="E69" s="1"/>
      <c r="F69" s="1"/>
      <c r="G69" s="1"/>
      <c r="H69" s="1"/>
      <c r="I69" s="1"/>
      <c r="J69" s="1"/>
      <c r="K69" s="1"/>
      <c r="L69" s="1"/>
      <c r="M69" s="1"/>
      <c r="N69" s="1"/>
      <c r="O69" s="1"/>
      <c r="P69" s="1"/>
      <c r="Q69" s="1"/>
      <c r="R69" s="1"/>
      <c r="S69" s="1"/>
      <c r="T69" s="1"/>
      <c r="U69" s="209"/>
      <c r="V69" s="52" t="s">
        <v>1005</v>
      </c>
      <c r="W69" s="53">
        <v>2540.1</v>
      </c>
      <c r="X69" s="53" t="s">
        <v>949</v>
      </c>
    </row>
    <row r="70" spans="1:24" x14ac:dyDescent="0.3">
      <c r="A70" s="1"/>
      <c r="B70" s="1"/>
      <c r="C70" s="1"/>
      <c r="D70" s="1"/>
      <c r="E70" s="1"/>
      <c r="F70" s="1"/>
      <c r="G70" s="1"/>
      <c r="H70" s="1"/>
      <c r="I70" s="1"/>
      <c r="J70" s="1"/>
      <c r="K70" s="1"/>
      <c r="L70" s="1"/>
      <c r="M70" s="1"/>
      <c r="N70" s="1"/>
      <c r="O70" s="1"/>
      <c r="P70" s="1"/>
      <c r="Q70" s="1"/>
      <c r="R70" s="1"/>
      <c r="S70" s="1"/>
      <c r="T70" s="1"/>
      <c r="U70" s="209" t="s">
        <v>587</v>
      </c>
      <c r="V70" s="52" t="s">
        <v>1006</v>
      </c>
      <c r="W70" s="53">
        <v>173</v>
      </c>
      <c r="X70" s="53" t="s">
        <v>949</v>
      </c>
    </row>
    <row r="71" spans="1:24" x14ac:dyDescent="0.3">
      <c r="A71" s="1"/>
      <c r="B71" s="1"/>
      <c r="C71" s="1"/>
      <c r="D71" s="1"/>
      <c r="E71" s="1"/>
      <c r="F71" s="1"/>
      <c r="G71" s="1"/>
      <c r="H71" s="1"/>
      <c r="I71" s="1"/>
      <c r="J71" s="1"/>
      <c r="K71" s="1"/>
      <c r="L71" s="1"/>
      <c r="M71" s="1"/>
      <c r="N71" s="1"/>
      <c r="O71" s="1"/>
      <c r="P71" s="1"/>
      <c r="Q71" s="1"/>
      <c r="R71" s="1"/>
      <c r="S71" s="1"/>
      <c r="T71" s="1"/>
      <c r="U71" s="209" t="s">
        <v>558</v>
      </c>
      <c r="V71" s="52" t="s">
        <v>1007</v>
      </c>
      <c r="W71" s="53">
        <v>380.6</v>
      </c>
      <c r="X71" s="53" t="s">
        <v>949</v>
      </c>
    </row>
    <row r="72" spans="1:24" x14ac:dyDescent="0.3">
      <c r="A72" s="1"/>
      <c r="B72" s="1"/>
      <c r="C72" s="1"/>
      <c r="D72" s="1"/>
      <c r="E72" s="1"/>
      <c r="F72" s="1"/>
      <c r="G72" s="1"/>
      <c r="H72" s="1"/>
      <c r="I72" s="1"/>
      <c r="J72" s="1"/>
      <c r="K72" s="1"/>
      <c r="L72" s="1"/>
      <c r="M72" s="1"/>
      <c r="N72" s="1"/>
      <c r="O72" s="1"/>
      <c r="P72" s="1"/>
      <c r="Q72" s="1"/>
      <c r="R72" s="1"/>
      <c r="S72" s="1"/>
      <c r="T72" s="1"/>
      <c r="U72" s="60" t="s">
        <v>993</v>
      </c>
      <c r="V72" s="61"/>
      <c r="W72" s="62">
        <v>27861.65</v>
      </c>
      <c r="X72" s="62">
        <v>88247.6</v>
      </c>
    </row>
  </sheetData>
  <mergeCells count="38">
    <mergeCell ref="U64:U69"/>
    <mergeCell ref="U70"/>
    <mergeCell ref="U71"/>
    <mergeCell ref="U48"/>
    <mergeCell ref="U49:U52"/>
    <mergeCell ref="U53:U58"/>
    <mergeCell ref="U59:U60"/>
    <mergeCell ref="U61:U63"/>
    <mergeCell ref="U42"/>
    <mergeCell ref="U43"/>
    <mergeCell ref="U44"/>
    <mergeCell ref="U45:U46"/>
    <mergeCell ref="U47"/>
    <mergeCell ref="U34:U35"/>
    <mergeCell ref="U36:U38"/>
    <mergeCell ref="U39"/>
    <mergeCell ref="U40"/>
    <mergeCell ref="U41"/>
    <mergeCell ref="U28:U29"/>
    <mergeCell ref="U30"/>
    <mergeCell ref="U31"/>
    <mergeCell ref="U32"/>
    <mergeCell ref="U33"/>
    <mergeCell ref="U21:U22"/>
    <mergeCell ref="U23"/>
    <mergeCell ref="U24:U25"/>
    <mergeCell ref="U26"/>
    <mergeCell ref="U27"/>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1" t="s">
        <v>1008</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c r="BY5" s="211"/>
      <c r="BZ5" s="211"/>
    </row>
    <row r="6" spans="1:78" ht="43.95" customHeight="1" x14ac:dyDescent="0.3">
      <c r="A6" s="1"/>
      <c r="B6" s="210" t="s">
        <v>566</v>
      </c>
      <c r="C6" s="210" t="s">
        <v>1009</v>
      </c>
      <c r="D6" s="210" t="s">
        <v>619</v>
      </c>
      <c r="E6" s="210" t="s">
        <v>620</v>
      </c>
      <c r="F6" s="210" t="s">
        <v>621</v>
      </c>
      <c r="G6" s="210" t="s">
        <v>14</v>
      </c>
      <c r="H6" s="210" t="s">
        <v>605</v>
      </c>
      <c r="I6" s="210" t="s">
        <v>606</v>
      </c>
      <c r="J6" s="210" t="s">
        <v>607</v>
      </c>
      <c r="K6" s="210" t="s">
        <v>617</v>
      </c>
      <c r="L6" s="210" t="s">
        <v>622</v>
      </c>
      <c r="M6" s="210" t="s">
        <v>588</v>
      </c>
      <c r="N6" s="210" t="s">
        <v>608</v>
      </c>
      <c r="O6" s="210" t="s">
        <v>589</v>
      </c>
      <c r="P6" s="210" t="s">
        <v>609</v>
      </c>
      <c r="Q6" s="210"/>
      <c r="R6" s="210"/>
      <c r="S6" s="210"/>
      <c r="T6" s="210"/>
      <c r="U6" s="210" t="s">
        <v>604</v>
      </c>
      <c r="V6" s="210" t="s">
        <v>594</v>
      </c>
      <c r="W6" s="210" t="s">
        <v>595</v>
      </c>
      <c r="X6" s="210" t="s">
        <v>596</v>
      </c>
      <c r="Y6" s="210" t="s">
        <v>597</v>
      </c>
      <c r="Z6" s="210" t="s">
        <v>610</v>
      </c>
      <c r="AA6" s="210"/>
      <c r="AB6" s="210" t="s">
        <v>590</v>
      </c>
      <c r="AC6" s="210" t="s">
        <v>1010</v>
      </c>
      <c r="AD6" s="210"/>
      <c r="AE6" s="210" t="s">
        <v>83</v>
      </c>
      <c r="AF6" s="210"/>
      <c r="AG6" s="210"/>
      <c r="AH6" s="210"/>
      <c r="AI6" s="210" t="s">
        <v>611</v>
      </c>
      <c r="AJ6" s="210"/>
      <c r="AK6" s="210" t="s">
        <v>612</v>
      </c>
      <c r="AL6" s="210"/>
      <c r="AM6" s="210"/>
      <c r="AN6" s="210"/>
      <c r="AO6" s="210" t="s">
        <v>591</v>
      </c>
      <c r="AP6" s="210" t="s">
        <v>283</v>
      </c>
      <c r="AQ6" s="210" t="s">
        <v>287</v>
      </c>
      <c r="AR6" s="210" t="s">
        <v>1011</v>
      </c>
      <c r="AS6" s="210" t="s">
        <v>598</v>
      </c>
      <c r="AT6" s="210" t="s">
        <v>599</v>
      </c>
      <c r="AU6" s="210" t="s">
        <v>1012</v>
      </c>
      <c r="AV6" s="210" t="s">
        <v>613</v>
      </c>
      <c r="AW6" s="210" t="s">
        <v>95</v>
      </c>
      <c r="AX6" s="210"/>
      <c r="AY6" s="210" t="s">
        <v>592</v>
      </c>
      <c r="AZ6" s="210" t="s">
        <v>593</v>
      </c>
      <c r="BA6" s="210" t="s">
        <v>614</v>
      </c>
      <c r="BB6" s="210"/>
      <c r="BC6" s="210" t="s">
        <v>600</v>
      </c>
      <c r="BD6" s="210" t="s">
        <v>110</v>
      </c>
      <c r="BE6" s="210"/>
      <c r="BF6" s="210" t="s">
        <v>45</v>
      </c>
      <c r="BG6" s="210"/>
      <c r="BH6" s="210"/>
      <c r="BI6" s="210"/>
      <c r="BJ6" s="210"/>
      <c r="BK6" s="210"/>
      <c r="BL6" s="210" t="s">
        <v>601</v>
      </c>
      <c r="BM6" s="210" t="s">
        <v>355</v>
      </c>
      <c r="BN6" s="210" t="s">
        <v>602</v>
      </c>
      <c r="BO6" s="210" t="s">
        <v>363</v>
      </c>
      <c r="BP6" s="210"/>
      <c r="BQ6" s="210"/>
      <c r="BR6" s="210"/>
      <c r="BS6" s="210" t="s">
        <v>615</v>
      </c>
      <c r="BT6" s="210" t="s">
        <v>463</v>
      </c>
      <c r="BU6" s="210" t="s">
        <v>616</v>
      </c>
      <c r="BV6" s="210"/>
      <c r="BW6" s="210"/>
      <c r="BX6" s="210" t="s">
        <v>603</v>
      </c>
      <c r="BY6" s="210" t="s">
        <v>558</v>
      </c>
      <c r="BZ6" s="63" t="s">
        <v>1013</v>
      </c>
    </row>
    <row r="7" spans="1:78" ht="20.399999999999999" x14ac:dyDescent="0.3">
      <c r="A7" s="1"/>
      <c r="B7" s="210"/>
      <c r="C7" s="63" t="s">
        <v>1014</v>
      </c>
      <c r="D7" s="63" t="s">
        <v>1015</v>
      </c>
      <c r="E7" s="63" t="s">
        <v>1016</v>
      </c>
      <c r="F7" s="63" t="s">
        <v>1017</v>
      </c>
      <c r="G7" s="63" t="s">
        <v>1018</v>
      </c>
      <c r="H7" s="63" t="s">
        <v>1019</v>
      </c>
      <c r="I7" s="63" t="s">
        <v>950</v>
      </c>
      <c r="J7" s="63" t="s">
        <v>1020</v>
      </c>
      <c r="K7" s="63" t="s">
        <v>1021</v>
      </c>
      <c r="L7" s="63" t="s">
        <v>1022</v>
      </c>
      <c r="M7" s="63" t="s">
        <v>1023</v>
      </c>
      <c r="N7" s="63" t="s">
        <v>1024</v>
      </c>
      <c r="O7" s="63" t="s">
        <v>719</v>
      </c>
      <c r="P7" s="63" t="s">
        <v>957</v>
      </c>
      <c r="Q7" s="63" t="s">
        <v>1025</v>
      </c>
      <c r="R7" s="63" t="s">
        <v>958</v>
      </c>
      <c r="S7" s="63" t="s">
        <v>959</v>
      </c>
      <c r="T7" s="63" t="s">
        <v>1026</v>
      </c>
      <c r="U7" s="63" t="s">
        <v>964</v>
      </c>
      <c r="V7" s="63" t="s">
        <v>966</v>
      </c>
      <c r="W7" s="63" t="s">
        <v>967</v>
      </c>
      <c r="X7" s="63" t="s">
        <v>971</v>
      </c>
      <c r="Y7" s="63" t="s">
        <v>972</v>
      </c>
      <c r="Z7" s="63" t="s">
        <v>1027</v>
      </c>
      <c r="AA7" s="63" t="s">
        <v>1028</v>
      </c>
      <c r="AB7" s="63" t="s">
        <v>1029</v>
      </c>
      <c r="AC7" s="63" t="s">
        <v>1030</v>
      </c>
      <c r="AD7" s="63" t="s">
        <v>1031</v>
      </c>
      <c r="AE7" s="63" t="s">
        <v>1032</v>
      </c>
      <c r="AF7" s="63" t="s">
        <v>1033</v>
      </c>
      <c r="AG7" s="63" t="s">
        <v>1034</v>
      </c>
      <c r="AH7" s="63" t="s">
        <v>1035</v>
      </c>
      <c r="AI7" s="63" t="s">
        <v>974</v>
      </c>
      <c r="AJ7" s="63" t="s">
        <v>975</v>
      </c>
      <c r="AK7" s="63" t="s">
        <v>1036</v>
      </c>
      <c r="AL7" s="63" t="s">
        <v>1037</v>
      </c>
      <c r="AM7" s="63" t="s">
        <v>1038</v>
      </c>
      <c r="AN7" s="63" t="s">
        <v>1039</v>
      </c>
      <c r="AO7" s="63" t="s">
        <v>1040</v>
      </c>
      <c r="AP7" s="63" t="s">
        <v>1041</v>
      </c>
      <c r="AQ7" s="63" t="s">
        <v>1042</v>
      </c>
      <c r="AR7" s="63" t="s">
        <v>1043</v>
      </c>
      <c r="AS7" s="63" t="s">
        <v>1044</v>
      </c>
      <c r="AT7" s="63" t="s">
        <v>981</v>
      </c>
      <c r="AU7" s="63" t="s">
        <v>1045</v>
      </c>
      <c r="AV7" s="63" t="s">
        <v>1046</v>
      </c>
      <c r="AW7" s="63" t="s">
        <v>1047</v>
      </c>
      <c r="AX7" s="63" t="s">
        <v>1048</v>
      </c>
      <c r="AY7" s="63" t="s">
        <v>723</v>
      </c>
      <c r="AZ7" s="63" t="s">
        <v>987</v>
      </c>
      <c r="BA7" s="63" t="s">
        <v>1049</v>
      </c>
      <c r="BB7" s="63" t="s">
        <v>1050</v>
      </c>
      <c r="BC7" s="63" t="s">
        <v>1051</v>
      </c>
      <c r="BD7" s="63" t="s">
        <v>1052</v>
      </c>
      <c r="BE7" s="63" t="s">
        <v>1053</v>
      </c>
      <c r="BF7" s="63" t="s">
        <v>1054</v>
      </c>
      <c r="BG7" s="63" t="s">
        <v>1055</v>
      </c>
      <c r="BH7" s="63" t="s">
        <v>992</v>
      </c>
      <c r="BI7" s="63" t="s">
        <v>1056</v>
      </c>
      <c r="BJ7" s="63" t="s">
        <v>1057</v>
      </c>
      <c r="BK7" s="63" t="s">
        <v>1058</v>
      </c>
      <c r="BL7" s="63" t="s">
        <v>1059</v>
      </c>
      <c r="BM7" s="63" t="s">
        <v>1060</v>
      </c>
      <c r="BN7" s="63" t="s">
        <v>1061</v>
      </c>
      <c r="BO7" s="63" t="s">
        <v>1062</v>
      </c>
      <c r="BP7" s="63" t="s">
        <v>1063</v>
      </c>
      <c r="BQ7" s="63" t="s">
        <v>1064</v>
      </c>
      <c r="BR7" s="63" t="s">
        <v>1065</v>
      </c>
      <c r="BS7" s="63" t="s">
        <v>1066</v>
      </c>
      <c r="BT7" s="63" t="s">
        <v>1067</v>
      </c>
      <c r="BU7" s="63" t="s">
        <v>999</v>
      </c>
      <c r="BV7" s="63" t="s">
        <v>1068</v>
      </c>
      <c r="BW7" s="63" t="s">
        <v>1001</v>
      </c>
      <c r="BX7" s="63" t="s">
        <v>1069</v>
      </c>
      <c r="BY7" s="63" t="s">
        <v>1007</v>
      </c>
      <c r="BZ7" s="63" t="s">
        <v>786</v>
      </c>
    </row>
    <row r="8" spans="1:78" x14ac:dyDescent="0.3">
      <c r="A8" s="1"/>
      <c r="B8" s="50" t="s">
        <v>1070</v>
      </c>
      <c r="C8" s="64"/>
      <c r="D8" s="64">
        <v>16.5</v>
      </c>
      <c r="E8" s="64">
        <v>13.1</v>
      </c>
      <c r="F8" s="64">
        <v>7</v>
      </c>
      <c r="G8" s="64">
        <v>11</v>
      </c>
      <c r="H8" s="64">
        <v>20.2</v>
      </c>
      <c r="I8" s="64">
        <v>3.2</v>
      </c>
      <c r="J8" s="64"/>
      <c r="K8" s="64">
        <v>9.5</v>
      </c>
      <c r="L8" s="64">
        <v>16.75</v>
      </c>
      <c r="M8" s="64">
        <v>20</v>
      </c>
      <c r="N8" s="64"/>
      <c r="O8" s="64"/>
      <c r="P8" s="64">
        <v>19.8</v>
      </c>
      <c r="Q8" s="64"/>
      <c r="R8" s="64">
        <v>20.3</v>
      </c>
      <c r="S8" s="64">
        <v>20.3</v>
      </c>
      <c r="T8" s="64">
        <v>12.6</v>
      </c>
      <c r="U8" s="64">
        <v>3.3</v>
      </c>
      <c r="V8" s="64">
        <v>5.0999999999999996</v>
      </c>
      <c r="W8" s="64">
        <v>20.7</v>
      </c>
      <c r="X8" s="64">
        <v>20</v>
      </c>
      <c r="Y8" s="64">
        <v>18.8</v>
      </c>
      <c r="Z8" s="64">
        <v>0.4</v>
      </c>
      <c r="AA8" s="64">
        <v>2.1</v>
      </c>
      <c r="AB8" s="64">
        <v>16.7</v>
      </c>
      <c r="AC8" s="64"/>
      <c r="AD8" s="64"/>
      <c r="AE8" s="64">
        <v>0.2</v>
      </c>
      <c r="AF8" s="64">
        <v>28.1</v>
      </c>
      <c r="AG8" s="64"/>
      <c r="AH8" s="64"/>
      <c r="AI8" s="64">
        <v>21</v>
      </c>
      <c r="AJ8" s="64">
        <v>8.1999999999999993</v>
      </c>
      <c r="AK8" s="64">
        <v>20.399999999999999</v>
      </c>
      <c r="AL8" s="64">
        <v>20.399999999999999</v>
      </c>
      <c r="AM8" s="64">
        <v>20</v>
      </c>
      <c r="AN8" s="64"/>
      <c r="AO8" s="64"/>
      <c r="AP8" s="64"/>
      <c r="AQ8" s="64"/>
      <c r="AR8" s="64"/>
      <c r="AS8" s="64">
        <v>3.5</v>
      </c>
      <c r="AT8" s="64">
        <v>18.5</v>
      </c>
      <c r="AU8" s="64"/>
      <c r="AV8" s="64"/>
      <c r="AW8" s="64"/>
      <c r="AX8" s="64"/>
      <c r="AY8" s="64"/>
      <c r="AZ8" s="64">
        <v>3</v>
      </c>
      <c r="BA8" s="64"/>
      <c r="BB8" s="64"/>
      <c r="BC8" s="64"/>
      <c r="BD8" s="64">
        <v>5.6</v>
      </c>
      <c r="BE8" s="64">
        <v>9.9</v>
      </c>
      <c r="BF8" s="64">
        <v>5.7</v>
      </c>
      <c r="BG8" s="64">
        <v>9.3000000000000007</v>
      </c>
      <c r="BH8" s="64">
        <v>0.6</v>
      </c>
      <c r="BI8" s="64"/>
      <c r="BJ8" s="64"/>
      <c r="BK8" s="64"/>
      <c r="BL8" s="64"/>
      <c r="BM8" s="64">
        <v>2.7</v>
      </c>
      <c r="BN8" s="64">
        <v>7.9</v>
      </c>
      <c r="BO8" s="64">
        <v>2.9</v>
      </c>
      <c r="BP8" s="64">
        <v>0.7</v>
      </c>
      <c r="BQ8" s="64">
        <v>2.2999999999999998</v>
      </c>
      <c r="BR8" s="64">
        <v>2.1</v>
      </c>
      <c r="BS8" s="64"/>
      <c r="BT8" s="64">
        <v>1.8</v>
      </c>
      <c r="BU8" s="64">
        <v>20</v>
      </c>
      <c r="BV8" s="64">
        <v>7.1</v>
      </c>
      <c r="BW8" s="64">
        <v>20</v>
      </c>
      <c r="BX8" s="64"/>
      <c r="BY8" s="64">
        <v>20.399999999999999</v>
      </c>
      <c r="BZ8" s="65">
        <v>539.65</v>
      </c>
    </row>
    <row r="9" spans="1:78" x14ac:dyDescent="0.3">
      <c r="A9" s="1"/>
      <c r="B9" s="54" t="s">
        <v>1071</v>
      </c>
      <c r="C9" s="66"/>
      <c r="D9" s="66">
        <v>17.3</v>
      </c>
      <c r="E9" s="66">
        <v>13</v>
      </c>
      <c r="F9" s="66">
        <v>5.9</v>
      </c>
      <c r="G9" s="66">
        <v>9.8000000000000007</v>
      </c>
      <c r="H9" s="66">
        <v>20.2</v>
      </c>
      <c r="I9" s="66">
        <v>3.2</v>
      </c>
      <c r="J9" s="66"/>
      <c r="K9" s="66">
        <v>8.4</v>
      </c>
      <c r="L9" s="66">
        <v>16.420000000000002</v>
      </c>
      <c r="M9" s="66">
        <v>20</v>
      </c>
      <c r="N9" s="66"/>
      <c r="O9" s="66"/>
      <c r="P9" s="66">
        <v>19.8</v>
      </c>
      <c r="Q9" s="66"/>
      <c r="R9" s="66">
        <v>20.100000000000001</v>
      </c>
      <c r="S9" s="66">
        <v>20.2</v>
      </c>
      <c r="T9" s="66">
        <v>12.5</v>
      </c>
      <c r="U9" s="66">
        <v>3.3</v>
      </c>
      <c r="V9" s="66">
        <v>5.0999999999999996</v>
      </c>
      <c r="W9" s="66">
        <v>20.2</v>
      </c>
      <c r="X9" s="66">
        <v>20</v>
      </c>
      <c r="Y9" s="66">
        <v>18.899999999999999</v>
      </c>
      <c r="Z9" s="66"/>
      <c r="AA9" s="66">
        <v>7.4</v>
      </c>
      <c r="AB9" s="66">
        <v>10</v>
      </c>
      <c r="AC9" s="66"/>
      <c r="AD9" s="66"/>
      <c r="AE9" s="66"/>
      <c r="AF9" s="66">
        <v>21.3</v>
      </c>
      <c r="AG9" s="66"/>
      <c r="AH9" s="66"/>
      <c r="AI9" s="66">
        <v>21</v>
      </c>
      <c r="AJ9" s="66">
        <v>8.1999999999999993</v>
      </c>
      <c r="AK9" s="66">
        <v>20.399999999999999</v>
      </c>
      <c r="AL9" s="66">
        <v>20.399999999999999</v>
      </c>
      <c r="AM9" s="66">
        <v>20</v>
      </c>
      <c r="AN9" s="66"/>
      <c r="AO9" s="66"/>
      <c r="AP9" s="66">
        <v>0.1</v>
      </c>
      <c r="AQ9" s="66"/>
      <c r="AR9" s="66"/>
      <c r="AS9" s="66">
        <v>3.5</v>
      </c>
      <c r="AT9" s="66">
        <v>18.399999999999999</v>
      </c>
      <c r="AU9" s="66"/>
      <c r="AV9" s="66"/>
      <c r="AW9" s="66"/>
      <c r="AX9" s="66"/>
      <c r="AY9" s="66"/>
      <c r="AZ9" s="66">
        <v>3</v>
      </c>
      <c r="BA9" s="66"/>
      <c r="BB9" s="66"/>
      <c r="BC9" s="66"/>
      <c r="BD9" s="66">
        <v>5.4</v>
      </c>
      <c r="BE9" s="66">
        <v>9.9</v>
      </c>
      <c r="BF9" s="66">
        <v>6.1</v>
      </c>
      <c r="BG9" s="66">
        <v>6.4</v>
      </c>
      <c r="BH9" s="66">
        <v>0.6</v>
      </c>
      <c r="BI9" s="66"/>
      <c r="BJ9" s="66"/>
      <c r="BK9" s="66"/>
      <c r="BL9" s="66"/>
      <c r="BM9" s="66">
        <v>2.1</v>
      </c>
      <c r="BN9" s="66">
        <v>7.8</v>
      </c>
      <c r="BO9" s="66">
        <v>2.9</v>
      </c>
      <c r="BP9" s="66">
        <v>0.7</v>
      </c>
      <c r="BQ9" s="66">
        <v>2.2999999999999998</v>
      </c>
      <c r="BR9" s="66">
        <v>2.1</v>
      </c>
      <c r="BS9" s="66"/>
      <c r="BT9" s="66">
        <v>1.8</v>
      </c>
      <c r="BU9" s="66">
        <v>20</v>
      </c>
      <c r="BV9" s="66">
        <v>7</v>
      </c>
      <c r="BW9" s="66">
        <v>20</v>
      </c>
      <c r="BX9" s="66"/>
      <c r="BY9" s="66">
        <v>20.3</v>
      </c>
      <c r="BZ9" s="67">
        <v>523.41999999999996</v>
      </c>
    </row>
    <row r="10" spans="1:78" x14ac:dyDescent="0.3">
      <c r="A10" s="1"/>
      <c r="B10" s="54" t="s">
        <v>1072</v>
      </c>
      <c r="C10" s="66"/>
      <c r="D10" s="66">
        <v>16.8</v>
      </c>
      <c r="E10" s="66">
        <v>13</v>
      </c>
      <c r="F10" s="66">
        <v>5.8</v>
      </c>
      <c r="G10" s="66">
        <v>3.5</v>
      </c>
      <c r="H10" s="66">
        <v>17.600000000000001</v>
      </c>
      <c r="I10" s="66">
        <v>3.2</v>
      </c>
      <c r="J10" s="66"/>
      <c r="K10" s="66">
        <v>8.5</v>
      </c>
      <c r="L10" s="66">
        <v>16.600000000000001</v>
      </c>
      <c r="M10" s="66">
        <v>20</v>
      </c>
      <c r="N10" s="66"/>
      <c r="O10" s="66"/>
      <c r="P10" s="66">
        <v>19.8</v>
      </c>
      <c r="Q10" s="66"/>
      <c r="R10" s="66">
        <v>20.2</v>
      </c>
      <c r="S10" s="66">
        <v>20.3</v>
      </c>
      <c r="T10" s="66">
        <v>12.1</v>
      </c>
      <c r="U10" s="66">
        <v>3.3</v>
      </c>
      <c r="V10" s="66">
        <v>5.0999999999999996</v>
      </c>
      <c r="W10" s="66">
        <v>20.6</v>
      </c>
      <c r="X10" s="66">
        <v>20</v>
      </c>
      <c r="Y10" s="66">
        <v>18.8</v>
      </c>
      <c r="Z10" s="66">
        <v>0.2</v>
      </c>
      <c r="AA10" s="66">
        <v>3</v>
      </c>
      <c r="AB10" s="66">
        <v>14.8</v>
      </c>
      <c r="AC10" s="66"/>
      <c r="AD10" s="66"/>
      <c r="AE10" s="66"/>
      <c r="AF10" s="66">
        <v>12.7</v>
      </c>
      <c r="AG10" s="66"/>
      <c r="AH10" s="66"/>
      <c r="AI10" s="66">
        <v>21</v>
      </c>
      <c r="AJ10" s="66">
        <v>8.1999999999999993</v>
      </c>
      <c r="AK10" s="66">
        <v>20.399999999999999</v>
      </c>
      <c r="AL10" s="66">
        <v>20.399999999999999</v>
      </c>
      <c r="AM10" s="66">
        <v>20</v>
      </c>
      <c r="AN10" s="66"/>
      <c r="AO10" s="66"/>
      <c r="AP10" s="66"/>
      <c r="AQ10" s="66"/>
      <c r="AR10" s="66"/>
      <c r="AS10" s="66">
        <v>3.5</v>
      </c>
      <c r="AT10" s="66">
        <v>18.399999999999999</v>
      </c>
      <c r="AU10" s="66"/>
      <c r="AV10" s="66"/>
      <c r="AW10" s="66"/>
      <c r="AX10" s="66"/>
      <c r="AY10" s="66"/>
      <c r="AZ10" s="66">
        <v>3</v>
      </c>
      <c r="BA10" s="66"/>
      <c r="BB10" s="66"/>
      <c r="BC10" s="66"/>
      <c r="BD10" s="66">
        <v>5.5</v>
      </c>
      <c r="BE10" s="66">
        <v>9.9</v>
      </c>
      <c r="BF10" s="66">
        <v>5.8</v>
      </c>
      <c r="BG10" s="66">
        <v>2.7</v>
      </c>
      <c r="BH10" s="66">
        <v>0.6</v>
      </c>
      <c r="BI10" s="66"/>
      <c r="BJ10" s="66"/>
      <c r="BK10" s="66"/>
      <c r="BL10" s="66"/>
      <c r="BM10" s="66">
        <v>2.2999999999999998</v>
      </c>
      <c r="BN10" s="66">
        <v>8.6999999999999993</v>
      </c>
      <c r="BO10" s="66">
        <v>2.9</v>
      </c>
      <c r="BP10" s="66">
        <v>0.7</v>
      </c>
      <c r="BQ10" s="66">
        <v>2.2999999999999998</v>
      </c>
      <c r="BR10" s="66">
        <v>2.1</v>
      </c>
      <c r="BS10" s="66"/>
      <c r="BT10" s="66">
        <v>1.8</v>
      </c>
      <c r="BU10" s="66">
        <v>20</v>
      </c>
      <c r="BV10" s="66">
        <v>7.1</v>
      </c>
      <c r="BW10" s="66">
        <v>20</v>
      </c>
      <c r="BX10" s="66"/>
      <c r="BY10" s="66">
        <v>20.5</v>
      </c>
      <c r="BZ10" s="67">
        <v>503.7</v>
      </c>
    </row>
    <row r="11" spans="1:78" x14ac:dyDescent="0.3">
      <c r="A11" s="1"/>
      <c r="B11" s="54" t="s">
        <v>1073</v>
      </c>
      <c r="C11" s="66"/>
      <c r="D11" s="66">
        <v>17.2</v>
      </c>
      <c r="E11" s="66">
        <v>13</v>
      </c>
      <c r="F11" s="66">
        <v>5.7</v>
      </c>
      <c r="G11" s="66">
        <v>7.5</v>
      </c>
      <c r="H11" s="66">
        <v>14.9</v>
      </c>
      <c r="I11" s="66">
        <v>3.2</v>
      </c>
      <c r="J11" s="66"/>
      <c r="K11" s="66">
        <v>8.4</v>
      </c>
      <c r="L11" s="66">
        <v>14.89</v>
      </c>
      <c r="M11" s="66">
        <v>20</v>
      </c>
      <c r="N11" s="66"/>
      <c r="O11" s="66"/>
      <c r="P11" s="66">
        <v>19.8</v>
      </c>
      <c r="Q11" s="66"/>
      <c r="R11" s="66">
        <v>20.2</v>
      </c>
      <c r="S11" s="66">
        <v>20.2</v>
      </c>
      <c r="T11" s="66">
        <v>11.9</v>
      </c>
      <c r="U11" s="66">
        <v>3.3</v>
      </c>
      <c r="V11" s="66">
        <v>5</v>
      </c>
      <c r="W11" s="66">
        <v>20.100000000000001</v>
      </c>
      <c r="X11" s="66">
        <v>20</v>
      </c>
      <c r="Y11" s="66">
        <v>18.7</v>
      </c>
      <c r="Z11" s="66">
        <v>5.4</v>
      </c>
      <c r="AA11" s="66">
        <v>0.3</v>
      </c>
      <c r="AB11" s="66">
        <v>16.100000000000001</v>
      </c>
      <c r="AC11" s="66"/>
      <c r="AD11" s="66"/>
      <c r="AE11" s="66"/>
      <c r="AF11" s="66">
        <v>12</v>
      </c>
      <c r="AG11" s="66"/>
      <c r="AH11" s="66"/>
      <c r="AI11" s="66">
        <v>21</v>
      </c>
      <c r="AJ11" s="66">
        <v>8.1999999999999993</v>
      </c>
      <c r="AK11" s="66">
        <v>20.399999999999999</v>
      </c>
      <c r="AL11" s="66">
        <v>20.399999999999999</v>
      </c>
      <c r="AM11" s="66">
        <v>20</v>
      </c>
      <c r="AN11" s="66"/>
      <c r="AO11" s="66"/>
      <c r="AP11" s="66"/>
      <c r="AQ11" s="66"/>
      <c r="AR11" s="66"/>
      <c r="AS11" s="66">
        <v>3.5</v>
      </c>
      <c r="AT11" s="66">
        <v>18.399999999999999</v>
      </c>
      <c r="AU11" s="66"/>
      <c r="AV11" s="66"/>
      <c r="AW11" s="66"/>
      <c r="AX11" s="66"/>
      <c r="AY11" s="66"/>
      <c r="AZ11" s="66">
        <v>3</v>
      </c>
      <c r="BA11" s="66"/>
      <c r="BB11" s="66"/>
      <c r="BC11" s="66"/>
      <c r="BD11" s="66">
        <v>5.5</v>
      </c>
      <c r="BE11" s="66">
        <v>10</v>
      </c>
      <c r="BF11" s="66">
        <v>4.8</v>
      </c>
      <c r="BG11" s="66">
        <v>5.2</v>
      </c>
      <c r="BH11" s="66">
        <v>0.6</v>
      </c>
      <c r="BI11" s="66"/>
      <c r="BJ11" s="66"/>
      <c r="BK11" s="66"/>
      <c r="BL11" s="66"/>
      <c r="BM11" s="66">
        <v>2.7</v>
      </c>
      <c r="BN11" s="66">
        <v>8.3000000000000007</v>
      </c>
      <c r="BO11" s="66">
        <v>2.9</v>
      </c>
      <c r="BP11" s="66">
        <v>0.7</v>
      </c>
      <c r="BQ11" s="66">
        <v>2.2999999999999998</v>
      </c>
      <c r="BR11" s="66">
        <v>2.1</v>
      </c>
      <c r="BS11" s="66"/>
      <c r="BT11" s="66">
        <v>1.8</v>
      </c>
      <c r="BU11" s="66">
        <v>20</v>
      </c>
      <c r="BV11" s="66">
        <v>7.1</v>
      </c>
      <c r="BW11" s="66">
        <v>20</v>
      </c>
      <c r="BX11" s="66"/>
      <c r="BY11" s="66">
        <v>20.2</v>
      </c>
      <c r="BZ11" s="67">
        <v>506.89</v>
      </c>
    </row>
    <row r="12" spans="1:78" x14ac:dyDescent="0.3">
      <c r="A12" s="1"/>
      <c r="B12" s="54" t="s">
        <v>1074</v>
      </c>
      <c r="C12" s="66"/>
      <c r="D12" s="66">
        <v>17.3</v>
      </c>
      <c r="E12" s="66">
        <v>13</v>
      </c>
      <c r="F12" s="66">
        <v>5.9</v>
      </c>
      <c r="G12" s="66">
        <v>9.9</v>
      </c>
      <c r="H12" s="66">
        <v>14.8</v>
      </c>
      <c r="I12" s="66">
        <v>3.2</v>
      </c>
      <c r="J12" s="66"/>
      <c r="K12" s="66">
        <v>9.1</v>
      </c>
      <c r="L12" s="66">
        <v>15</v>
      </c>
      <c r="M12" s="66">
        <v>20</v>
      </c>
      <c r="N12" s="66"/>
      <c r="O12" s="66"/>
      <c r="P12" s="66">
        <v>19.8</v>
      </c>
      <c r="Q12" s="66"/>
      <c r="R12" s="66">
        <v>20.2</v>
      </c>
      <c r="S12" s="66">
        <v>20.3</v>
      </c>
      <c r="T12" s="66">
        <v>12.1</v>
      </c>
      <c r="U12" s="66">
        <v>3.3</v>
      </c>
      <c r="V12" s="66">
        <v>5.0999999999999996</v>
      </c>
      <c r="W12" s="66">
        <v>20.5</v>
      </c>
      <c r="X12" s="66">
        <v>20</v>
      </c>
      <c r="Y12" s="66">
        <v>18.7</v>
      </c>
      <c r="Z12" s="66">
        <v>8.6</v>
      </c>
      <c r="AA12" s="66"/>
      <c r="AB12" s="66">
        <v>14</v>
      </c>
      <c r="AC12" s="66"/>
      <c r="AD12" s="66"/>
      <c r="AE12" s="66"/>
      <c r="AF12" s="66">
        <v>11.8</v>
      </c>
      <c r="AG12" s="66"/>
      <c r="AH12" s="66"/>
      <c r="AI12" s="66">
        <v>21</v>
      </c>
      <c r="AJ12" s="66">
        <v>8.1999999999999993</v>
      </c>
      <c r="AK12" s="66">
        <v>20.399999999999999</v>
      </c>
      <c r="AL12" s="66">
        <v>20.399999999999999</v>
      </c>
      <c r="AM12" s="66">
        <v>20</v>
      </c>
      <c r="AN12" s="66"/>
      <c r="AO12" s="66"/>
      <c r="AP12" s="66">
        <v>0.2</v>
      </c>
      <c r="AQ12" s="66"/>
      <c r="AR12" s="66"/>
      <c r="AS12" s="66">
        <v>3.5</v>
      </c>
      <c r="AT12" s="66">
        <v>18.5</v>
      </c>
      <c r="AU12" s="66"/>
      <c r="AV12" s="66"/>
      <c r="AW12" s="66"/>
      <c r="AX12" s="66"/>
      <c r="AY12" s="66"/>
      <c r="AZ12" s="66">
        <v>3</v>
      </c>
      <c r="BA12" s="66"/>
      <c r="BB12" s="66"/>
      <c r="BC12" s="66"/>
      <c r="BD12" s="66">
        <v>5.5</v>
      </c>
      <c r="BE12" s="66">
        <v>9.9</v>
      </c>
      <c r="BF12" s="66">
        <v>2</v>
      </c>
      <c r="BG12" s="66">
        <v>1.4</v>
      </c>
      <c r="BH12" s="66">
        <v>0.6</v>
      </c>
      <c r="BI12" s="66"/>
      <c r="BJ12" s="66"/>
      <c r="BK12" s="66"/>
      <c r="BL12" s="66"/>
      <c r="BM12" s="66">
        <v>2.2000000000000002</v>
      </c>
      <c r="BN12" s="66">
        <v>9.5</v>
      </c>
      <c r="BO12" s="66">
        <v>2.9</v>
      </c>
      <c r="BP12" s="66">
        <v>0.7</v>
      </c>
      <c r="BQ12" s="66">
        <v>2.2999999999999998</v>
      </c>
      <c r="BR12" s="66">
        <v>2.1</v>
      </c>
      <c r="BS12" s="66"/>
      <c r="BT12" s="66">
        <v>1.8</v>
      </c>
      <c r="BU12" s="66">
        <v>20</v>
      </c>
      <c r="BV12" s="66">
        <v>7.1</v>
      </c>
      <c r="BW12" s="66">
        <v>20</v>
      </c>
      <c r="BX12" s="66"/>
      <c r="BY12" s="66">
        <v>20.399999999999999</v>
      </c>
      <c r="BZ12" s="67">
        <v>506.2</v>
      </c>
    </row>
    <row r="13" spans="1:78" x14ac:dyDescent="0.3">
      <c r="A13" s="1"/>
      <c r="B13" s="54" t="s">
        <v>1075</v>
      </c>
      <c r="C13" s="66"/>
      <c r="D13" s="66">
        <v>16.8</v>
      </c>
      <c r="E13" s="66">
        <v>13</v>
      </c>
      <c r="F13" s="66">
        <v>5.4</v>
      </c>
      <c r="G13" s="66">
        <v>10.1</v>
      </c>
      <c r="H13" s="66">
        <v>14.6</v>
      </c>
      <c r="I13" s="66">
        <v>3.2</v>
      </c>
      <c r="J13" s="66"/>
      <c r="K13" s="66">
        <v>9</v>
      </c>
      <c r="L13" s="66">
        <v>14.97</v>
      </c>
      <c r="M13" s="66">
        <v>20</v>
      </c>
      <c r="N13" s="66"/>
      <c r="O13" s="66"/>
      <c r="P13" s="66">
        <v>19.8</v>
      </c>
      <c r="Q13" s="66"/>
      <c r="R13" s="66">
        <v>20.3</v>
      </c>
      <c r="S13" s="66">
        <v>20.2</v>
      </c>
      <c r="T13" s="66">
        <v>12.1</v>
      </c>
      <c r="U13" s="66">
        <v>3.3</v>
      </c>
      <c r="V13" s="66">
        <v>5.0999999999999996</v>
      </c>
      <c r="W13" s="66">
        <v>20.2</v>
      </c>
      <c r="X13" s="66">
        <v>20</v>
      </c>
      <c r="Y13" s="66">
        <v>18.7</v>
      </c>
      <c r="Z13" s="66">
        <v>5</v>
      </c>
      <c r="AA13" s="66"/>
      <c r="AB13" s="66">
        <v>16.399999999999999</v>
      </c>
      <c r="AC13" s="66"/>
      <c r="AD13" s="66"/>
      <c r="AE13" s="66"/>
      <c r="AF13" s="66">
        <v>8.8000000000000007</v>
      </c>
      <c r="AG13" s="66"/>
      <c r="AH13" s="66"/>
      <c r="AI13" s="66">
        <v>21</v>
      </c>
      <c r="AJ13" s="66">
        <v>8.1</v>
      </c>
      <c r="AK13" s="66">
        <v>20.399999999999999</v>
      </c>
      <c r="AL13" s="66">
        <v>20.399999999999999</v>
      </c>
      <c r="AM13" s="66">
        <v>20</v>
      </c>
      <c r="AN13" s="66"/>
      <c r="AO13" s="66"/>
      <c r="AP13" s="66"/>
      <c r="AQ13" s="66"/>
      <c r="AR13" s="66"/>
      <c r="AS13" s="66">
        <v>3.6</v>
      </c>
      <c r="AT13" s="66">
        <v>18.5</v>
      </c>
      <c r="AU13" s="66"/>
      <c r="AV13" s="66"/>
      <c r="AW13" s="66"/>
      <c r="AX13" s="66"/>
      <c r="AY13" s="66"/>
      <c r="AZ13" s="66">
        <v>3</v>
      </c>
      <c r="BA13" s="66"/>
      <c r="BB13" s="66"/>
      <c r="BC13" s="66"/>
      <c r="BD13" s="66">
        <v>5.5</v>
      </c>
      <c r="BE13" s="66">
        <v>9.9</v>
      </c>
      <c r="BF13" s="66">
        <v>2.6</v>
      </c>
      <c r="BG13" s="66">
        <v>2</v>
      </c>
      <c r="BH13" s="66">
        <v>0.6</v>
      </c>
      <c r="BI13" s="66"/>
      <c r="BJ13" s="66"/>
      <c r="BK13" s="66"/>
      <c r="BL13" s="66"/>
      <c r="BM13" s="66">
        <v>2.8</v>
      </c>
      <c r="BN13" s="66">
        <v>8.8000000000000007</v>
      </c>
      <c r="BO13" s="66">
        <v>2.9</v>
      </c>
      <c r="BP13" s="66">
        <v>0.7</v>
      </c>
      <c r="BQ13" s="66">
        <v>2.2999999999999998</v>
      </c>
      <c r="BR13" s="66">
        <v>2.1</v>
      </c>
      <c r="BS13" s="66"/>
      <c r="BT13" s="66">
        <v>1.7</v>
      </c>
      <c r="BU13" s="66">
        <v>20</v>
      </c>
      <c r="BV13" s="66">
        <v>7.1</v>
      </c>
      <c r="BW13" s="66">
        <v>19.8</v>
      </c>
      <c r="BX13" s="66"/>
      <c r="BY13" s="66">
        <v>20.3</v>
      </c>
      <c r="BZ13" s="67">
        <v>501.07</v>
      </c>
    </row>
    <row r="14" spans="1:78" x14ac:dyDescent="0.3">
      <c r="A14" s="1"/>
      <c r="B14" s="54" t="s">
        <v>1076</v>
      </c>
      <c r="C14" s="66"/>
      <c r="D14" s="66">
        <v>17.2</v>
      </c>
      <c r="E14" s="66">
        <v>12</v>
      </c>
      <c r="F14" s="66">
        <v>5.5</v>
      </c>
      <c r="G14" s="66">
        <v>10.9</v>
      </c>
      <c r="H14" s="66">
        <v>14.5</v>
      </c>
      <c r="I14" s="66">
        <v>3.2</v>
      </c>
      <c r="J14" s="66"/>
      <c r="K14" s="66">
        <v>9</v>
      </c>
      <c r="L14" s="66">
        <v>12.62</v>
      </c>
      <c r="M14" s="66">
        <v>20</v>
      </c>
      <c r="N14" s="66"/>
      <c r="O14" s="66"/>
      <c r="P14" s="66">
        <v>19.8</v>
      </c>
      <c r="Q14" s="66"/>
      <c r="R14" s="66">
        <v>20</v>
      </c>
      <c r="S14" s="66">
        <v>20.2</v>
      </c>
      <c r="T14" s="66">
        <v>12.3</v>
      </c>
      <c r="U14" s="66">
        <v>3.3</v>
      </c>
      <c r="V14" s="66">
        <v>5.0999999999999996</v>
      </c>
      <c r="W14" s="66">
        <v>20.2</v>
      </c>
      <c r="X14" s="66">
        <v>20</v>
      </c>
      <c r="Y14" s="66">
        <v>18.8</v>
      </c>
      <c r="Z14" s="66">
        <v>3.2</v>
      </c>
      <c r="AA14" s="66"/>
      <c r="AB14" s="66">
        <v>8.6</v>
      </c>
      <c r="AC14" s="66"/>
      <c r="AD14" s="66"/>
      <c r="AE14" s="66"/>
      <c r="AF14" s="66">
        <v>7.4</v>
      </c>
      <c r="AG14" s="66"/>
      <c r="AH14" s="66"/>
      <c r="AI14" s="66">
        <v>21</v>
      </c>
      <c r="AJ14" s="66">
        <v>8.1</v>
      </c>
      <c r="AK14" s="66">
        <v>20.399999999999999</v>
      </c>
      <c r="AL14" s="66">
        <v>20.399999999999999</v>
      </c>
      <c r="AM14" s="66">
        <v>20</v>
      </c>
      <c r="AN14" s="66"/>
      <c r="AO14" s="66"/>
      <c r="AP14" s="66"/>
      <c r="AQ14" s="66"/>
      <c r="AR14" s="66"/>
      <c r="AS14" s="66">
        <v>3.6</v>
      </c>
      <c r="AT14" s="66">
        <v>18.5</v>
      </c>
      <c r="AU14" s="66"/>
      <c r="AV14" s="66"/>
      <c r="AW14" s="66"/>
      <c r="AX14" s="66"/>
      <c r="AY14" s="66"/>
      <c r="AZ14" s="66">
        <v>3</v>
      </c>
      <c r="BA14" s="66"/>
      <c r="BB14" s="66"/>
      <c r="BC14" s="66"/>
      <c r="BD14" s="66">
        <v>5.4</v>
      </c>
      <c r="BE14" s="66">
        <v>9.9</v>
      </c>
      <c r="BF14" s="66">
        <v>2.9</v>
      </c>
      <c r="BG14" s="66">
        <v>3.6</v>
      </c>
      <c r="BH14" s="66">
        <v>0.6</v>
      </c>
      <c r="BI14" s="66"/>
      <c r="BJ14" s="66"/>
      <c r="BK14" s="66"/>
      <c r="BL14" s="66"/>
      <c r="BM14" s="66">
        <v>1.6</v>
      </c>
      <c r="BN14" s="66">
        <v>3.7</v>
      </c>
      <c r="BO14" s="66">
        <v>2.9</v>
      </c>
      <c r="BP14" s="66">
        <v>0.7</v>
      </c>
      <c r="BQ14" s="66">
        <v>2.2999999999999998</v>
      </c>
      <c r="BR14" s="66">
        <v>2.1</v>
      </c>
      <c r="BS14" s="66"/>
      <c r="BT14" s="66">
        <v>1.7</v>
      </c>
      <c r="BU14" s="66">
        <v>20</v>
      </c>
      <c r="BV14" s="66">
        <v>7.1</v>
      </c>
      <c r="BW14" s="66">
        <v>20</v>
      </c>
      <c r="BX14" s="66"/>
      <c r="BY14" s="66">
        <v>20.2</v>
      </c>
      <c r="BZ14" s="67">
        <v>483.52</v>
      </c>
    </row>
    <row r="15" spans="1:78" x14ac:dyDescent="0.3">
      <c r="A15" s="1"/>
      <c r="B15" s="56" t="s">
        <v>1077</v>
      </c>
      <c r="C15" s="68"/>
      <c r="D15" s="68">
        <v>17.100000000000001</v>
      </c>
      <c r="E15" s="68">
        <v>13</v>
      </c>
      <c r="F15" s="68">
        <v>5.5</v>
      </c>
      <c r="G15" s="68">
        <v>11</v>
      </c>
      <c r="H15" s="68">
        <v>14.5</v>
      </c>
      <c r="I15" s="68">
        <v>3.2</v>
      </c>
      <c r="J15" s="68"/>
      <c r="K15" s="68">
        <v>8.5</v>
      </c>
      <c r="L15" s="68">
        <v>12.65</v>
      </c>
      <c r="M15" s="68">
        <v>20</v>
      </c>
      <c r="N15" s="68"/>
      <c r="O15" s="68"/>
      <c r="P15" s="68">
        <v>19.8</v>
      </c>
      <c r="Q15" s="68"/>
      <c r="R15" s="68">
        <v>20.100000000000001</v>
      </c>
      <c r="S15" s="68">
        <v>20.2</v>
      </c>
      <c r="T15" s="68">
        <v>11.5</v>
      </c>
      <c r="U15" s="68">
        <v>3.3</v>
      </c>
      <c r="V15" s="68">
        <v>5.0999999999999996</v>
      </c>
      <c r="W15" s="68">
        <v>20.2</v>
      </c>
      <c r="X15" s="68">
        <v>20</v>
      </c>
      <c r="Y15" s="68">
        <v>18.8</v>
      </c>
      <c r="Z15" s="68">
        <v>6.4</v>
      </c>
      <c r="AA15" s="68">
        <v>0.7</v>
      </c>
      <c r="AB15" s="68">
        <v>6.3</v>
      </c>
      <c r="AC15" s="68"/>
      <c r="AD15" s="68"/>
      <c r="AE15" s="68"/>
      <c r="AF15" s="68">
        <v>15.1</v>
      </c>
      <c r="AG15" s="68"/>
      <c r="AH15" s="68"/>
      <c r="AI15" s="68">
        <v>21</v>
      </c>
      <c r="AJ15" s="68">
        <v>8.1</v>
      </c>
      <c r="AK15" s="68">
        <v>20.399999999999999</v>
      </c>
      <c r="AL15" s="68">
        <v>20.399999999999999</v>
      </c>
      <c r="AM15" s="68">
        <v>20</v>
      </c>
      <c r="AN15" s="68"/>
      <c r="AO15" s="68"/>
      <c r="AP15" s="68">
        <v>0.4</v>
      </c>
      <c r="AQ15" s="68"/>
      <c r="AR15" s="68"/>
      <c r="AS15" s="68">
        <v>3.6</v>
      </c>
      <c r="AT15" s="68">
        <v>18.5</v>
      </c>
      <c r="AU15" s="68"/>
      <c r="AV15" s="68"/>
      <c r="AW15" s="68"/>
      <c r="AX15" s="68"/>
      <c r="AY15" s="68"/>
      <c r="AZ15" s="68">
        <v>3</v>
      </c>
      <c r="BA15" s="68"/>
      <c r="BB15" s="68"/>
      <c r="BC15" s="68"/>
      <c r="BD15" s="68">
        <v>5.5</v>
      </c>
      <c r="BE15" s="68">
        <v>9.9</v>
      </c>
      <c r="BF15" s="68">
        <v>4.9000000000000004</v>
      </c>
      <c r="BG15" s="68">
        <v>4.0999999999999996</v>
      </c>
      <c r="BH15" s="68">
        <v>0.6</v>
      </c>
      <c r="BI15" s="68"/>
      <c r="BJ15" s="68"/>
      <c r="BK15" s="68"/>
      <c r="BL15" s="68"/>
      <c r="BM15" s="68">
        <v>0.4</v>
      </c>
      <c r="BN15" s="68">
        <v>0.9</v>
      </c>
      <c r="BO15" s="68">
        <v>2.9</v>
      </c>
      <c r="BP15" s="68">
        <v>0.7</v>
      </c>
      <c r="BQ15" s="68">
        <v>2.2999999999999998</v>
      </c>
      <c r="BR15" s="68">
        <v>2.1</v>
      </c>
      <c r="BS15" s="68"/>
      <c r="BT15" s="68">
        <v>1.7</v>
      </c>
      <c r="BU15" s="68">
        <v>20</v>
      </c>
      <c r="BV15" s="68">
        <v>7.1</v>
      </c>
      <c r="BW15" s="68">
        <v>20</v>
      </c>
      <c r="BX15" s="68"/>
      <c r="BY15" s="68">
        <v>20.2</v>
      </c>
      <c r="BZ15" s="69">
        <v>491.65</v>
      </c>
    </row>
    <row r="16" spans="1:78" x14ac:dyDescent="0.3">
      <c r="A16" s="1"/>
      <c r="B16" s="50" t="s">
        <v>1078</v>
      </c>
      <c r="C16" s="64"/>
      <c r="D16" s="64">
        <v>15.6</v>
      </c>
      <c r="E16" s="64">
        <v>13</v>
      </c>
      <c r="F16" s="64">
        <v>5.7</v>
      </c>
      <c r="G16" s="64">
        <v>9.9</v>
      </c>
      <c r="H16" s="64">
        <v>13</v>
      </c>
      <c r="I16" s="64">
        <v>3.2</v>
      </c>
      <c r="J16" s="64"/>
      <c r="K16" s="64">
        <v>8.9</v>
      </c>
      <c r="L16" s="64">
        <v>13.76</v>
      </c>
      <c r="M16" s="64">
        <v>20</v>
      </c>
      <c r="N16" s="64"/>
      <c r="O16" s="64"/>
      <c r="P16" s="64">
        <v>19.8</v>
      </c>
      <c r="Q16" s="64"/>
      <c r="R16" s="64">
        <v>20.3</v>
      </c>
      <c r="S16" s="64">
        <v>20.3</v>
      </c>
      <c r="T16" s="64">
        <v>11.4</v>
      </c>
      <c r="U16" s="64">
        <v>3.3</v>
      </c>
      <c r="V16" s="64">
        <v>5.0999999999999996</v>
      </c>
      <c r="W16" s="64">
        <v>20.3</v>
      </c>
      <c r="X16" s="64">
        <v>20</v>
      </c>
      <c r="Y16" s="64">
        <v>18.7</v>
      </c>
      <c r="Z16" s="64">
        <v>5</v>
      </c>
      <c r="AA16" s="64">
        <v>2</v>
      </c>
      <c r="AB16" s="64">
        <v>9</v>
      </c>
      <c r="AC16" s="64"/>
      <c r="AD16" s="64"/>
      <c r="AE16" s="64">
        <v>0.1</v>
      </c>
      <c r="AF16" s="64">
        <v>10.9</v>
      </c>
      <c r="AG16" s="64"/>
      <c r="AH16" s="64"/>
      <c r="AI16" s="64">
        <v>21</v>
      </c>
      <c r="AJ16" s="64">
        <v>8.1</v>
      </c>
      <c r="AK16" s="64">
        <v>20.399999999999999</v>
      </c>
      <c r="AL16" s="64">
        <v>20.399999999999999</v>
      </c>
      <c r="AM16" s="64">
        <v>20</v>
      </c>
      <c r="AN16" s="64"/>
      <c r="AO16" s="64"/>
      <c r="AP16" s="64"/>
      <c r="AQ16" s="64"/>
      <c r="AR16" s="64"/>
      <c r="AS16" s="64">
        <v>3.6</v>
      </c>
      <c r="AT16" s="64">
        <v>18.399999999999999</v>
      </c>
      <c r="AU16" s="64"/>
      <c r="AV16" s="64"/>
      <c r="AW16" s="64"/>
      <c r="AX16" s="64"/>
      <c r="AY16" s="64"/>
      <c r="AZ16" s="64">
        <v>3</v>
      </c>
      <c r="BA16" s="64"/>
      <c r="BB16" s="64"/>
      <c r="BC16" s="64"/>
      <c r="BD16" s="64">
        <v>5.4</v>
      </c>
      <c r="BE16" s="64">
        <v>10</v>
      </c>
      <c r="BF16" s="64">
        <v>3.6</v>
      </c>
      <c r="BG16" s="64">
        <v>2.4</v>
      </c>
      <c r="BH16" s="64">
        <v>0.6</v>
      </c>
      <c r="BI16" s="64"/>
      <c r="BJ16" s="64"/>
      <c r="BK16" s="64"/>
      <c r="BL16" s="64"/>
      <c r="BM16" s="64"/>
      <c r="BN16" s="64">
        <v>1</v>
      </c>
      <c r="BO16" s="64">
        <v>2.9</v>
      </c>
      <c r="BP16" s="64">
        <v>0.7</v>
      </c>
      <c r="BQ16" s="64">
        <v>2.2999999999999998</v>
      </c>
      <c r="BR16" s="64">
        <v>2.1</v>
      </c>
      <c r="BS16" s="64"/>
      <c r="BT16" s="64">
        <v>1.7</v>
      </c>
      <c r="BU16" s="64">
        <v>20</v>
      </c>
      <c r="BV16" s="64">
        <v>7.1</v>
      </c>
      <c r="BW16" s="64">
        <v>20</v>
      </c>
      <c r="BX16" s="64"/>
      <c r="BY16" s="64">
        <v>20.3</v>
      </c>
      <c r="BZ16" s="65">
        <v>484.26</v>
      </c>
    </row>
    <row r="17" spans="1:78" x14ac:dyDescent="0.3">
      <c r="A17" s="1"/>
      <c r="B17" s="54" t="s">
        <v>1079</v>
      </c>
      <c r="C17" s="66"/>
      <c r="D17" s="66">
        <v>17.100000000000001</v>
      </c>
      <c r="E17" s="66">
        <v>13</v>
      </c>
      <c r="F17" s="66">
        <v>5.7</v>
      </c>
      <c r="G17" s="66">
        <v>10.5</v>
      </c>
      <c r="H17" s="66">
        <v>13.9</v>
      </c>
      <c r="I17" s="66">
        <v>3.2</v>
      </c>
      <c r="J17" s="66"/>
      <c r="K17" s="66">
        <v>8.8000000000000007</v>
      </c>
      <c r="L17" s="66">
        <v>13.85</v>
      </c>
      <c r="M17" s="66">
        <v>20</v>
      </c>
      <c r="N17" s="66"/>
      <c r="O17" s="66"/>
      <c r="P17" s="66">
        <v>19.8</v>
      </c>
      <c r="Q17" s="66"/>
      <c r="R17" s="66">
        <v>20.2</v>
      </c>
      <c r="S17" s="66">
        <v>20.2</v>
      </c>
      <c r="T17" s="66">
        <v>11.4</v>
      </c>
      <c r="U17" s="66">
        <v>3.3</v>
      </c>
      <c r="V17" s="66">
        <v>5.0999999999999996</v>
      </c>
      <c r="W17" s="66">
        <v>20.5</v>
      </c>
      <c r="X17" s="66">
        <v>20</v>
      </c>
      <c r="Y17" s="66">
        <v>18.8</v>
      </c>
      <c r="Z17" s="66">
        <v>9.1</v>
      </c>
      <c r="AA17" s="66">
        <v>1.9</v>
      </c>
      <c r="AB17" s="66">
        <v>13</v>
      </c>
      <c r="AC17" s="66"/>
      <c r="AD17" s="66"/>
      <c r="AE17" s="66"/>
      <c r="AF17" s="66">
        <v>5.8</v>
      </c>
      <c r="AG17" s="66"/>
      <c r="AH17" s="66"/>
      <c r="AI17" s="66">
        <v>21</v>
      </c>
      <c r="AJ17" s="66">
        <v>8.1</v>
      </c>
      <c r="AK17" s="66">
        <v>20.399999999999999</v>
      </c>
      <c r="AL17" s="66">
        <v>20.399999999999999</v>
      </c>
      <c r="AM17" s="66">
        <v>20</v>
      </c>
      <c r="AN17" s="66"/>
      <c r="AO17" s="66"/>
      <c r="AP17" s="66"/>
      <c r="AQ17" s="66"/>
      <c r="AR17" s="66"/>
      <c r="AS17" s="66">
        <v>3.6</v>
      </c>
      <c r="AT17" s="66">
        <v>18.399999999999999</v>
      </c>
      <c r="AU17" s="66"/>
      <c r="AV17" s="66"/>
      <c r="AW17" s="66"/>
      <c r="AX17" s="66"/>
      <c r="AY17" s="66"/>
      <c r="AZ17" s="66">
        <v>3</v>
      </c>
      <c r="BA17" s="66"/>
      <c r="BB17" s="66"/>
      <c r="BC17" s="66"/>
      <c r="BD17" s="66">
        <v>5.5</v>
      </c>
      <c r="BE17" s="66">
        <v>9.9</v>
      </c>
      <c r="BF17" s="66">
        <v>0.8</v>
      </c>
      <c r="BG17" s="66"/>
      <c r="BH17" s="66">
        <v>0.6</v>
      </c>
      <c r="BI17" s="66"/>
      <c r="BJ17" s="66"/>
      <c r="BK17" s="66"/>
      <c r="BL17" s="66"/>
      <c r="BM17" s="66">
        <v>0.1</v>
      </c>
      <c r="BN17" s="66">
        <v>1.1000000000000001</v>
      </c>
      <c r="BO17" s="66">
        <v>2.9</v>
      </c>
      <c r="BP17" s="66">
        <v>0.7</v>
      </c>
      <c r="BQ17" s="66">
        <v>2.2999999999999998</v>
      </c>
      <c r="BR17" s="66">
        <v>2.1</v>
      </c>
      <c r="BS17" s="66"/>
      <c r="BT17" s="66">
        <v>1.7</v>
      </c>
      <c r="BU17" s="66">
        <v>20</v>
      </c>
      <c r="BV17" s="66">
        <v>7</v>
      </c>
      <c r="BW17" s="66">
        <v>20</v>
      </c>
      <c r="BX17" s="66"/>
      <c r="BY17" s="66">
        <v>20.399999999999999</v>
      </c>
      <c r="BZ17" s="67">
        <v>485.15</v>
      </c>
    </row>
    <row r="18" spans="1:78" x14ac:dyDescent="0.3">
      <c r="A18" s="1"/>
      <c r="B18" s="54" t="s">
        <v>1080</v>
      </c>
      <c r="C18" s="66"/>
      <c r="D18" s="66">
        <v>16.399999999999999</v>
      </c>
      <c r="E18" s="66">
        <v>13</v>
      </c>
      <c r="F18" s="66">
        <v>5.4</v>
      </c>
      <c r="G18" s="66">
        <v>9.9</v>
      </c>
      <c r="H18" s="66">
        <v>14</v>
      </c>
      <c r="I18" s="66">
        <v>3.2</v>
      </c>
      <c r="J18" s="66"/>
      <c r="K18" s="66">
        <v>8.9</v>
      </c>
      <c r="L18" s="66">
        <v>14.57</v>
      </c>
      <c r="M18" s="66">
        <v>20</v>
      </c>
      <c r="N18" s="66"/>
      <c r="O18" s="66"/>
      <c r="P18" s="66">
        <v>19.8</v>
      </c>
      <c r="Q18" s="66"/>
      <c r="R18" s="66">
        <v>20.100000000000001</v>
      </c>
      <c r="S18" s="66">
        <v>20.3</v>
      </c>
      <c r="T18" s="66">
        <v>11.4</v>
      </c>
      <c r="U18" s="66">
        <v>3.2</v>
      </c>
      <c r="V18" s="66">
        <v>5.0999999999999996</v>
      </c>
      <c r="W18" s="66">
        <v>20.7</v>
      </c>
      <c r="X18" s="66">
        <v>20</v>
      </c>
      <c r="Y18" s="66">
        <v>18.8</v>
      </c>
      <c r="Z18" s="66">
        <v>10.9</v>
      </c>
      <c r="AA18" s="66">
        <v>3.9</v>
      </c>
      <c r="AB18" s="66">
        <v>11.7</v>
      </c>
      <c r="AC18" s="66"/>
      <c r="AD18" s="66"/>
      <c r="AE18" s="66"/>
      <c r="AF18" s="66">
        <v>6.4</v>
      </c>
      <c r="AG18" s="66"/>
      <c r="AH18" s="66"/>
      <c r="AI18" s="66">
        <v>21</v>
      </c>
      <c r="AJ18" s="66">
        <v>8.1</v>
      </c>
      <c r="AK18" s="66">
        <v>20.399999999999999</v>
      </c>
      <c r="AL18" s="66">
        <v>20.399999999999999</v>
      </c>
      <c r="AM18" s="66">
        <v>20</v>
      </c>
      <c r="AN18" s="66"/>
      <c r="AO18" s="66"/>
      <c r="AP18" s="66"/>
      <c r="AQ18" s="66"/>
      <c r="AR18" s="66"/>
      <c r="AS18" s="66">
        <v>3.6</v>
      </c>
      <c r="AT18" s="66">
        <v>18.399999999999999</v>
      </c>
      <c r="AU18" s="66"/>
      <c r="AV18" s="66"/>
      <c r="AW18" s="66"/>
      <c r="AX18" s="66"/>
      <c r="AY18" s="66"/>
      <c r="AZ18" s="66">
        <v>3</v>
      </c>
      <c r="BA18" s="66"/>
      <c r="BB18" s="66"/>
      <c r="BC18" s="66"/>
      <c r="BD18" s="66">
        <v>5.5</v>
      </c>
      <c r="BE18" s="66">
        <v>9.9</v>
      </c>
      <c r="BF18" s="66"/>
      <c r="BG18" s="66"/>
      <c r="BH18" s="66">
        <v>0.6</v>
      </c>
      <c r="BI18" s="66"/>
      <c r="BJ18" s="66"/>
      <c r="BK18" s="66"/>
      <c r="BL18" s="66"/>
      <c r="BM18" s="66">
        <v>0.4</v>
      </c>
      <c r="BN18" s="66">
        <v>3.7</v>
      </c>
      <c r="BO18" s="66">
        <v>2.9</v>
      </c>
      <c r="BP18" s="66">
        <v>0.7</v>
      </c>
      <c r="BQ18" s="66">
        <v>2.2999999999999998</v>
      </c>
      <c r="BR18" s="66">
        <v>2.1</v>
      </c>
      <c r="BS18" s="66"/>
      <c r="BT18" s="66">
        <v>1.7</v>
      </c>
      <c r="BU18" s="66">
        <v>20</v>
      </c>
      <c r="BV18" s="66">
        <v>7.1</v>
      </c>
      <c r="BW18" s="66">
        <v>20</v>
      </c>
      <c r="BX18" s="66"/>
      <c r="BY18" s="66">
        <v>20.5</v>
      </c>
      <c r="BZ18" s="67">
        <v>489.97</v>
      </c>
    </row>
    <row r="19" spans="1:78" x14ac:dyDescent="0.3">
      <c r="A19" s="1"/>
      <c r="B19" s="54" t="s">
        <v>1081</v>
      </c>
      <c r="C19" s="66"/>
      <c r="D19" s="66">
        <v>16.399999999999999</v>
      </c>
      <c r="E19" s="66">
        <v>13</v>
      </c>
      <c r="F19" s="66">
        <v>5.7</v>
      </c>
      <c r="G19" s="66">
        <v>10.4</v>
      </c>
      <c r="H19" s="66">
        <v>14</v>
      </c>
      <c r="I19" s="66">
        <v>3.2</v>
      </c>
      <c r="J19" s="66"/>
      <c r="K19" s="66">
        <v>8.1999999999999993</v>
      </c>
      <c r="L19" s="66">
        <v>14.08</v>
      </c>
      <c r="M19" s="66">
        <v>20</v>
      </c>
      <c r="N19" s="66"/>
      <c r="O19" s="66"/>
      <c r="P19" s="66">
        <v>19.8</v>
      </c>
      <c r="Q19" s="66"/>
      <c r="R19" s="66">
        <v>20.100000000000001</v>
      </c>
      <c r="S19" s="66">
        <v>20.2</v>
      </c>
      <c r="T19" s="66">
        <v>11.5</v>
      </c>
      <c r="U19" s="66">
        <v>3.2</v>
      </c>
      <c r="V19" s="66">
        <v>5</v>
      </c>
      <c r="W19" s="66">
        <v>19.899999999999999</v>
      </c>
      <c r="X19" s="66">
        <v>20</v>
      </c>
      <c r="Y19" s="66">
        <v>18.7</v>
      </c>
      <c r="Z19" s="66">
        <v>6.9</v>
      </c>
      <c r="AA19" s="66">
        <v>5.3</v>
      </c>
      <c r="AB19" s="66">
        <v>14</v>
      </c>
      <c r="AC19" s="66"/>
      <c r="AD19" s="66"/>
      <c r="AE19" s="66"/>
      <c r="AF19" s="66">
        <v>4.3</v>
      </c>
      <c r="AG19" s="66"/>
      <c r="AH19" s="66"/>
      <c r="AI19" s="66">
        <v>21</v>
      </c>
      <c r="AJ19" s="66">
        <v>8.1</v>
      </c>
      <c r="AK19" s="66">
        <v>20.399999999999999</v>
      </c>
      <c r="AL19" s="66">
        <v>20.399999999999999</v>
      </c>
      <c r="AM19" s="66">
        <v>20</v>
      </c>
      <c r="AN19" s="66"/>
      <c r="AO19" s="66"/>
      <c r="AP19" s="66"/>
      <c r="AQ19" s="66"/>
      <c r="AR19" s="66"/>
      <c r="AS19" s="66">
        <v>3.6</v>
      </c>
      <c r="AT19" s="66">
        <v>18.399999999999999</v>
      </c>
      <c r="AU19" s="66"/>
      <c r="AV19" s="66">
        <v>0.9</v>
      </c>
      <c r="AW19" s="66">
        <v>0.6</v>
      </c>
      <c r="AX19" s="66"/>
      <c r="AY19" s="66"/>
      <c r="AZ19" s="66">
        <v>3</v>
      </c>
      <c r="BA19" s="66"/>
      <c r="BB19" s="66"/>
      <c r="BC19" s="66">
        <v>0.4</v>
      </c>
      <c r="BD19" s="66">
        <v>5.4</v>
      </c>
      <c r="BE19" s="66">
        <v>9.9</v>
      </c>
      <c r="BF19" s="66"/>
      <c r="BG19" s="66"/>
      <c r="BH19" s="66">
        <v>0.6</v>
      </c>
      <c r="BI19" s="66">
        <v>1.7</v>
      </c>
      <c r="BJ19" s="66">
        <v>2</v>
      </c>
      <c r="BK19" s="66"/>
      <c r="BL19" s="66">
        <v>0.3</v>
      </c>
      <c r="BM19" s="66">
        <v>2.7</v>
      </c>
      <c r="BN19" s="66">
        <v>5.7</v>
      </c>
      <c r="BO19" s="66">
        <v>2.9</v>
      </c>
      <c r="BP19" s="66">
        <v>0.7</v>
      </c>
      <c r="BQ19" s="66">
        <v>2.2999999999999998</v>
      </c>
      <c r="BR19" s="66">
        <v>2.1</v>
      </c>
      <c r="BS19" s="66"/>
      <c r="BT19" s="66">
        <v>1.7</v>
      </c>
      <c r="BU19" s="66">
        <v>20</v>
      </c>
      <c r="BV19" s="66">
        <v>7.2</v>
      </c>
      <c r="BW19" s="66">
        <v>20</v>
      </c>
      <c r="BX19" s="66"/>
      <c r="BY19" s="66">
        <v>20</v>
      </c>
      <c r="BZ19" s="67">
        <v>495.88</v>
      </c>
    </row>
    <row r="20" spans="1:78" x14ac:dyDescent="0.3">
      <c r="A20" s="1"/>
      <c r="B20" s="54" t="s">
        <v>1082</v>
      </c>
      <c r="C20" s="66"/>
      <c r="D20" s="66">
        <v>17.2</v>
      </c>
      <c r="E20" s="66">
        <v>13</v>
      </c>
      <c r="F20" s="66">
        <v>5.8</v>
      </c>
      <c r="G20" s="66">
        <v>8.9</v>
      </c>
      <c r="H20" s="66">
        <v>13.9</v>
      </c>
      <c r="I20" s="66">
        <v>3.2</v>
      </c>
      <c r="J20" s="66"/>
      <c r="K20" s="66">
        <v>9</v>
      </c>
      <c r="L20" s="66">
        <v>14.32</v>
      </c>
      <c r="M20" s="66">
        <v>20</v>
      </c>
      <c r="N20" s="66"/>
      <c r="O20" s="66"/>
      <c r="P20" s="66">
        <v>19.8</v>
      </c>
      <c r="Q20" s="66"/>
      <c r="R20" s="66">
        <v>20.3</v>
      </c>
      <c r="S20" s="66">
        <v>20.3</v>
      </c>
      <c r="T20" s="66">
        <v>11.3</v>
      </c>
      <c r="U20" s="66">
        <v>3.3</v>
      </c>
      <c r="V20" s="66">
        <v>5</v>
      </c>
      <c r="W20" s="66">
        <v>20.8</v>
      </c>
      <c r="X20" s="66">
        <v>20</v>
      </c>
      <c r="Y20" s="66">
        <v>18.8</v>
      </c>
      <c r="Z20" s="66">
        <v>5.0999999999999996</v>
      </c>
      <c r="AA20" s="66">
        <v>2.1</v>
      </c>
      <c r="AB20" s="66">
        <v>12.8</v>
      </c>
      <c r="AC20" s="66"/>
      <c r="AD20" s="66"/>
      <c r="AE20" s="66"/>
      <c r="AF20" s="66">
        <v>3</v>
      </c>
      <c r="AG20" s="66">
        <v>1.1000000000000001</v>
      </c>
      <c r="AH20" s="66">
        <v>0.1</v>
      </c>
      <c r="AI20" s="66">
        <v>21</v>
      </c>
      <c r="AJ20" s="66">
        <v>8.1</v>
      </c>
      <c r="AK20" s="66">
        <v>20.399999999999999</v>
      </c>
      <c r="AL20" s="66">
        <v>20.399999999999999</v>
      </c>
      <c r="AM20" s="66">
        <v>20</v>
      </c>
      <c r="AN20" s="66"/>
      <c r="AO20" s="66">
        <v>3.4</v>
      </c>
      <c r="AP20" s="66"/>
      <c r="AQ20" s="66"/>
      <c r="AR20" s="66"/>
      <c r="AS20" s="66">
        <v>3.6</v>
      </c>
      <c r="AT20" s="66">
        <v>18.399999999999999</v>
      </c>
      <c r="AU20" s="66"/>
      <c r="AV20" s="66">
        <v>14.3</v>
      </c>
      <c r="AW20" s="66">
        <v>10.7</v>
      </c>
      <c r="AX20" s="66"/>
      <c r="AY20" s="66"/>
      <c r="AZ20" s="66">
        <v>3</v>
      </c>
      <c r="BA20" s="66">
        <v>0.1</v>
      </c>
      <c r="BB20" s="66"/>
      <c r="BC20" s="66">
        <v>2.6</v>
      </c>
      <c r="BD20" s="66">
        <v>5.4</v>
      </c>
      <c r="BE20" s="66">
        <v>9.9</v>
      </c>
      <c r="BF20" s="66"/>
      <c r="BG20" s="66"/>
      <c r="BH20" s="66">
        <v>0.6</v>
      </c>
      <c r="BI20" s="66">
        <v>6.5</v>
      </c>
      <c r="BJ20" s="66">
        <v>13</v>
      </c>
      <c r="BK20" s="66"/>
      <c r="BL20" s="66">
        <v>4</v>
      </c>
      <c r="BM20" s="66">
        <v>3.2</v>
      </c>
      <c r="BN20" s="66">
        <v>6.2</v>
      </c>
      <c r="BO20" s="66">
        <v>2.9</v>
      </c>
      <c r="BP20" s="66">
        <v>0.7</v>
      </c>
      <c r="BQ20" s="66">
        <v>2.2999999999999998</v>
      </c>
      <c r="BR20" s="66">
        <v>2.1</v>
      </c>
      <c r="BS20" s="66">
        <v>0.2</v>
      </c>
      <c r="BT20" s="66">
        <v>1.7</v>
      </c>
      <c r="BU20" s="66">
        <v>20</v>
      </c>
      <c r="BV20" s="66">
        <v>7.1</v>
      </c>
      <c r="BW20" s="66">
        <v>20</v>
      </c>
      <c r="BX20" s="66">
        <v>0.8</v>
      </c>
      <c r="BY20" s="66">
        <v>20.399999999999999</v>
      </c>
      <c r="BZ20" s="67">
        <v>542.12</v>
      </c>
    </row>
    <row r="21" spans="1:78" x14ac:dyDescent="0.3">
      <c r="A21" s="1"/>
      <c r="B21" s="54" t="s">
        <v>1083</v>
      </c>
      <c r="C21" s="66"/>
      <c r="D21" s="66">
        <v>17</v>
      </c>
      <c r="E21" s="66">
        <v>13</v>
      </c>
      <c r="F21" s="66">
        <v>5.9</v>
      </c>
      <c r="G21" s="66">
        <v>10</v>
      </c>
      <c r="H21" s="66">
        <v>13.8</v>
      </c>
      <c r="I21" s="66">
        <v>3.2</v>
      </c>
      <c r="J21" s="66"/>
      <c r="K21" s="66">
        <v>9</v>
      </c>
      <c r="L21" s="66">
        <v>15.95</v>
      </c>
      <c r="M21" s="66">
        <v>20</v>
      </c>
      <c r="N21" s="66"/>
      <c r="O21" s="66">
        <v>0.1</v>
      </c>
      <c r="P21" s="66">
        <v>19.8</v>
      </c>
      <c r="Q21" s="66"/>
      <c r="R21" s="66">
        <v>20.3</v>
      </c>
      <c r="S21" s="66">
        <v>20.2</v>
      </c>
      <c r="T21" s="66">
        <v>8.1999999999999993</v>
      </c>
      <c r="U21" s="66">
        <v>3.2</v>
      </c>
      <c r="V21" s="66">
        <v>5</v>
      </c>
      <c r="W21" s="66">
        <v>20.6</v>
      </c>
      <c r="X21" s="66">
        <v>20</v>
      </c>
      <c r="Y21" s="66">
        <v>18.8</v>
      </c>
      <c r="Z21" s="66">
        <v>2.6</v>
      </c>
      <c r="AA21" s="66">
        <v>0.6</v>
      </c>
      <c r="AB21" s="66">
        <v>10.4</v>
      </c>
      <c r="AC21" s="66"/>
      <c r="AD21" s="66"/>
      <c r="AE21" s="66"/>
      <c r="AF21" s="66">
        <v>2.6</v>
      </c>
      <c r="AG21" s="66">
        <v>4</v>
      </c>
      <c r="AH21" s="66">
        <v>1.7</v>
      </c>
      <c r="AI21" s="66">
        <v>21</v>
      </c>
      <c r="AJ21" s="66">
        <v>8.1</v>
      </c>
      <c r="AK21" s="66">
        <v>20.399999999999999</v>
      </c>
      <c r="AL21" s="66">
        <v>20.399999999999999</v>
      </c>
      <c r="AM21" s="66">
        <v>20</v>
      </c>
      <c r="AN21" s="66"/>
      <c r="AO21" s="66">
        <v>12.7</v>
      </c>
      <c r="AP21" s="66"/>
      <c r="AQ21" s="66">
        <v>0.1</v>
      </c>
      <c r="AR21" s="66"/>
      <c r="AS21" s="66">
        <v>3.6</v>
      </c>
      <c r="AT21" s="66">
        <v>18.399999999999999</v>
      </c>
      <c r="AU21" s="66"/>
      <c r="AV21" s="66">
        <v>45.3</v>
      </c>
      <c r="AW21" s="66">
        <v>28.8</v>
      </c>
      <c r="AX21" s="66"/>
      <c r="AY21" s="66"/>
      <c r="AZ21" s="66">
        <v>3</v>
      </c>
      <c r="BA21" s="66">
        <v>0.9</v>
      </c>
      <c r="BB21" s="66"/>
      <c r="BC21" s="66">
        <v>5.6</v>
      </c>
      <c r="BD21" s="66">
        <v>5.5</v>
      </c>
      <c r="BE21" s="66">
        <v>9.9</v>
      </c>
      <c r="BF21" s="66">
        <v>0.6</v>
      </c>
      <c r="BG21" s="66"/>
      <c r="BH21" s="66">
        <v>0.6</v>
      </c>
      <c r="BI21" s="66">
        <v>11</v>
      </c>
      <c r="BJ21" s="66">
        <v>16.2</v>
      </c>
      <c r="BK21" s="66"/>
      <c r="BL21" s="66">
        <v>8.6999999999999993</v>
      </c>
      <c r="BM21" s="66">
        <v>2.8</v>
      </c>
      <c r="BN21" s="66">
        <v>6.3</v>
      </c>
      <c r="BO21" s="66">
        <v>2.9</v>
      </c>
      <c r="BP21" s="66">
        <v>0.7</v>
      </c>
      <c r="BQ21" s="66">
        <v>2.2999999999999998</v>
      </c>
      <c r="BR21" s="66">
        <v>2.1</v>
      </c>
      <c r="BS21" s="66">
        <v>1.5</v>
      </c>
      <c r="BT21" s="66">
        <v>1.7</v>
      </c>
      <c r="BU21" s="66">
        <v>20</v>
      </c>
      <c r="BV21" s="66">
        <v>7.1</v>
      </c>
      <c r="BW21" s="66">
        <v>20</v>
      </c>
      <c r="BX21" s="66">
        <v>1.9</v>
      </c>
      <c r="BY21" s="66">
        <v>20.399999999999999</v>
      </c>
      <c r="BZ21" s="67">
        <v>616.45000000000005</v>
      </c>
    </row>
    <row r="22" spans="1:78" x14ac:dyDescent="0.3">
      <c r="A22" s="1"/>
      <c r="B22" s="54" t="s">
        <v>1084</v>
      </c>
      <c r="C22" s="66"/>
      <c r="D22" s="66">
        <v>16.5</v>
      </c>
      <c r="E22" s="66">
        <v>10.6</v>
      </c>
      <c r="F22" s="66">
        <v>5.6</v>
      </c>
      <c r="G22" s="66">
        <v>10.199999999999999</v>
      </c>
      <c r="H22" s="66">
        <v>14.4</v>
      </c>
      <c r="I22" s="66">
        <v>3.2</v>
      </c>
      <c r="J22" s="66"/>
      <c r="K22" s="66">
        <v>9</v>
      </c>
      <c r="L22" s="66">
        <v>17.13</v>
      </c>
      <c r="M22" s="66">
        <v>20</v>
      </c>
      <c r="N22" s="66"/>
      <c r="O22" s="66">
        <v>0.1</v>
      </c>
      <c r="P22" s="66">
        <v>19.8</v>
      </c>
      <c r="Q22" s="66"/>
      <c r="R22" s="66">
        <v>20.2</v>
      </c>
      <c r="S22" s="66">
        <v>20.2</v>
      </c>
      <c r="T22" s="66">
        <v>3.1</v>
      </c>
      <c r="U22" s="66">
        <v>3.3</v>
      </c>
      <c r="V22" s="66">
        <v>5</v>
      </c>
      <c r="W22" s="66">
        <v>20.3</v>
      </c>
      <c r="X22" s="66">
        <v>20</v>
      </c>
      <c r="Y22" s="66">
        <v>18.899999999999999</v>
      </c>
      <c r="Z22" s="66">
        <v>1.6</v>
      </c>
      <c r="AA22" s="66">
        <v>2.2999999999999998</v>
      </c>
      <c r="AB22" s="66">
        <v>8.4</v>
      </c>
      <c r="AC22" s="66"/>
      <c r="AD22" s="66"/>
      <c r="AE22" s="66"/>
      <c r="AF22" s="66">
        <v>5.0999999999999996</v>
      </c>
      <c r="AG22" s="66">
        <v>5.8</v>
      </c>
      <c r="AH22" s="66">
        <v>4.3</v>
      </c>
      <c r="AI22" s="66">
        <v>21</v>
      </c>
      <c r="AJ22" s="66">
        <v>8.1</v>
      </c>
      <c r="AK22" s="66">
        <v>20.399999999999999</v>
      </c>
      <c r="AL22" s="66">
        <v>20.399999999999999</v>
      </c>
      <c r="AM22" s="66">
        <v>20</v>
      </c>
      <c r="AN22" s="66"/>
      <c r="AO22" s="66">
        <v>19.399999999999999</v>
      </c>
      <c r="AP22" s="66">
        <v>0.8</v>
      </c>
      <c r="AQ22" s="66">
        <v>0.2</v>
      </c>
      <c r="AR22" s="66"/>
      <c r="AS22" s="66">
        <v>3.5</v>
      </c>
      <c r="AT22" s="66">
        <v>18.399999999999999</v>
      </c>
      <c r="AU22" s="66"/>
      <c r="AV22" s="66">
        <v>227.2</v>
      </c>
      <c r="AW22" s="66">
        <v>136</v>
      </c>
      <c r="AX22" s="66"/>
      <c r="AY22" s="66"/>
      <c r="AZ22" s="66">
        <v>2.7</v>
      </c>
      <c r="BA22" s="66">
        <v>1.9</v>
      </c>
      <c r="BB22" s="66"/>
      <c r="BC22" s="66">
        <v>9.6999999999999993</v>
      </c>
      <c r="BD22" s="66">
        <v>5.5</v>
      </c>
      <c r="BE22" s="66">
        <v>10</v>
      </c>
      <c r="BF22" s="66"/>
      <c r="BG22" s="66"/>
      <c r="BH22" s="66">
        <v>0.6</v>
      </c>
      <c r="BI22" s="66">
        <v>25.1</v>
      </c>
      <c r="BJ22" s="66">
        <v>35.9</v>
      </c>
      <c r="BK22" s="66"/>
      <c r="BL22" s="66">
        <v>14.5</v>
      </c>
      <c r="BM22" s="66">
        <v>1.6</v>
      </c>
      <c r="BN22" s="66">
        <v>2.9</v>
      </c>
      <c r="BO22" s="66">
        <v>2.9</v>
      </c>
      <c r="BP22" s="66">
        <v>0.7</v>
      </c>
      <c r="BQ22" s="66">
        <v>2.4</v>
      </c>
      <c r="BR22" s="66">
        <v>2.1</v>
      </c>
      <c r="BS22" s="66">
        <v>4.3</v>
      </c>
      <c r="BT22" s="66"/>
      <c r="BU22" s="66">
        <v>20</v>
      </c>
      <c r="BV22" s="66">
        <v>7.2</v>
      </c>
      <c r="BW22" s="66">
        <v>20</v>
      </c>
      <c r="BX22" s="66">
        <v>4.0999999999999996</v>
      </c>
      <c r="BY22" s="66">
        <v>20.2</v>
      </c>
      <c r="BZ22" s="67">
        <v>954.73</v>
      </c>
    </row>
    <row r="23" spans="1:78" x14ac:dyDescent="0.3">
      <c r="A23" s="1"/>
      <c r="B23" s="56" t="s">
        <v>1085</v>
      </c>
      <c r="C23" s="68"/>
      <c r="D23" s="68">
        <v>16.8</v>
      </c>
      <c r="E23" s="68">
        <v>10.5</v>
      </c>
      <c r="F23" s="68">
        <v>6.3</v>
      </c>
      <c r="G23" s="68">
        <v>10.1</v>
      </c>
      <c r="H23" s="68">
        <v>19.5</v>
      </c>
      <c r="I23" s="68">
        <v>3.2</v>
      </c>
      <c r="J23" s="68"/>
      <c r="K23" s="68">
        <v>9.5</v>
      </c>
      <c r="L23" s="68">
        <v>15.11</v>
      </c>
      <c r="M23" s="68">
        <v>20</v>
      </c>
      <c r="N23" s="68">
        <v>0.1</v>
      </c>
      <c r="O23" s="68">
        <v>0.2</v>
      </c>
      <c r="P23" s="68">
        <v>19.8</v>
      </c>
      <c r="Q23" s="68"/>
      <c r="R23" s="68">
        <v>20.2</v>
      </c>
      <c r="S23" s="68">
        <v>20.3</v>
      </c>
      <c r="T23" s="68">
        <v>6.4</v>
      </c>
      <c r="U23" s="68">
        <v>3.3</v>
      </c>
      <c r="V23" s="68">
        <v>5</v>
      </c>
      <c r="W23" s="68">
        <v>20.6</v>
      </c>
      <c r="X23" s="68">
        <v>20</v>
      </c>
      <c r="Y23" s="68">
        <v>18.899999999999999</v>
      </c>
      <c r="Z23" s="68"/>
      <c r="AA23" s="68">
        <v>0.9</v>
      </c>
      <c r="AB23" s="68">
        <v>9.1999999999999993</v>
      </c>
      <c r="AC23" s="68"/>
      <c r="AD23" s="68"/>
      <c r="AE23" s="68"/>
      <c r="AF23" s="68">
        <v>10</v>
      </c>
      <c r="AG23" s="68">
        <v>14</v>
      </c>
      <c r="AH23" s="68">
        <v>6.4</v>
      </c>
      <c r="AI23" s="68">
        <v>21</v>
      </c>
      <c r="AJ23" s="68">
        <v>8.1</v>
      </c>
      <c r="AK23" s="68">
        <v>20.399999999999999</v>
      </c>
      <c r="AL23" s="68">
        <v>20.399999999999999</v>
      </c>
      <c r="AM23" s="68">
        <v>20</v>
      </c>
      <c r="AN23" s="68"/>
      <c r="AO23" s="68">
        <v>49.5</v>
      </c>
      <c r="AP23" s="68">
        <v>0.4</v>
      </c>
      <c r="AQ23" s="68">
        <v>0.1</v>
      </c>
      <c r="AR23" s="68"/>
      <c r="AS23" s="68">
        <v>3.4</v>
      </c>
      <c r="AT23" s="68">
        <v>18.5</v>
      </c>
      <c r="AU23" s="68"/>
      <c r="AV23" s="68">
        <v>156.1</v>
      </c>
      <c r="AW23" s="68">
        <v>63.9</v>
      </c>
      <c r="AX23" s="68">
        <v>2.94</v>
      </c>
      <c r="AY23" s="68"/>
      <c r="AZ23" s="68">
        <v>0.5</v>
      </c>
      <c r="BA23" s="68">
        <v>2.6</v>
      </c>
      <c r="BB23" s="68"/>
      <c r="BC23" s="68">
        <v>14.1</v>
      </c>
      <c r="BD23" s="68">
        <v>5.5</v>
      </c>
      <c r="BE23" s="68">
        <v>9.9</v>
      </c>
      <c r="BF23" s="68">
        <v>0.3</v>
      </c>
      <c r="BG23" s="68"/>
      <c r="BH23" s="68">
        <v>0.6</v>
      </c>
      <c r="BI23" s="68">
        <v>30.2</v>
      </c>
      <c r="BJ23" s="68">
        <v>32.9</v>
      </c>
      <c r="BK23" s="68"/>
      <c r="BL23" s="68">
        <v>17.2</v>
      </c>
      <c r="BM23" s="68">
        <v>1.4</v>
      </c>
      <c r="BN23" s="68">
        <v>2.7</v>
      </c>
      <c r="BO23" s="68">
        <v>2.9</v>
      </c>
      <c r="BP23" s="68">
        <v>0.7</v>
      </c>
      <c r="BQ23" s="68">
        <v>2.4</v>
      </c>
      <c r="BR23" s="68">
        <v>2</v>
      </c>
      <c r="BS23" s="68">
        <v>9.4</v>
      </c>
      <c r="BT23" s="68"/>
      <c r="BU23" s="68">
        <v>20</v>
      </c>
      <c r="BV23" s="68">
        <v>7.2</v>
      </c>
      <c r="BW23" s="68">
        <v>19.899999999999999</v>
      </c>
      <c r="BX23" s="68">
        <v>6.6</v>
      </c>
      <c r="BY23" s="68">
        <v>20.399999999999999</v>
      </c>
      <c r="BZ23" s="69">
        <v>880.45</v>
      </c>
    </row>
    <row r="24" spans="1:78" x14ac:dyDescent="0.3">
      <c r="A24" s="1"/>
      <c r="B24" s="50" t="s">
        <v>1086</v>
      </c>
      <c r="C24" s="64"/>
      <c r="D24" s="64">
        <v>17.2</v>
      </c>
      <c r="E24" s="64">
        <v>10.5</v>
      </c>
      <c r="F24" s="64">
        <v>8.4</v>
      </c>
      <c r="G24" s="64">
        <v>10.1</v>
      </c>
      <c r="H24" s="64">
        <v>19.3</v>
      </c>
      <c r="I24" s="64">
        <v>3.2</v>
      </c>
      <c r="J24" s="64"/>
      <c r="K24" s="64">
        <v>8.9</v>
      </c>
      <c r="L24" s="64">
        <v>15.46</v>
      </c>
      <c r="M24" s="64">
        <v>20</v>
      </c>
      <c r="N24" s="64">
        <v>0.2</v>
      </c>
      <c r="O24" s="64">
        <v>0.2</v>
      </c>
      <c r="P24" s="64">
        <v>19.8</v>
      </c>
      <c r="Q24" s="64"/>
      <c r="R24" s="64">
        <v>20.2</v>
      </c>
      <c r="S24" s="64">
        <v>20.2</v>
      </c>
      <c r="T24" s="64">
        <v>5.2</v>
      </c>
      <c r="U24" s="64">
        <v>3.3</v>
      </c>
      <c r="V24" s="64">
        <v>5.0999999999999996</v>
      </c>
      <c r="W24" s="64">
        <v>20.3</v>
      </c>
      <c r="X24" s="64">
        <v>20</v>
      </c>
      <c r="Y24" s="64">
        <v>18.899999999999999</v>
      </c>
      <c r="Z24" s="64"/>
      <c r="AA24" s="64">
        <v>0.2</v>
      </c>
      <c r="AB24" s="64">
        <v>12</v>
      </c>
      <c r="AC24" s="64"/>
      <c r="AD24" s="64"/>
      <c r="AE24" s="64"/>
      <c r="AF24" s="64">
        <v>14.2</v>
      </c>
      <c r="AG24" s="64">
        <v>5.8</v>
      </c>
      <c r="AH24" s="64">
        <v>18.600000000000001</v>
      </c>
      <c r="AI24" s="64">
        <v>21</v>
      </c>
      <c r="AJ24" s="64">
        <v>8.1</v>
      </c>
      <c r="AK24" s="64">
        <v>20.399999999999999</v>
      </c>
      <c r="AL24" s="64">
        <v>20.399999999999999</v>
      </c>
      <c r="AM24" s="64">
        <v>20</v>
      </c>
      <c r="AN24" s="64"/>
      <c r="AO24" s="64">
        <v>80.8</v>
      </c>
      <c r="AP24" s="64">
        <v>0.8</v>
      </c>
      <c r="AQ24" s="64">
        <v>0.2</v>
      </c>
      <c r="AR24" s="64"/>
      <c r="AS24" s="64">
        <v>3.5</v>
      </c>
      <c r="AT24" s="64">
        <v>18.399999999999999</v>
      </c>
      <c r="AU24" s="64"/>
      <c r="AV24" s="64">
        <v>146.30000000000001</v>
      </c>
      <c r="AW24" s="64">
        <v>96</v>
      </c>
      <c r="AX24" s="64">
        <v>21.05</v>
      </c>
      <c r="AY24" s="64">
        <v>0.1</v>
      </c>
      <c r="AZ24" s="64">
        <v>0.5</v>
      </c>
      <c r="BA24" s="64">
        <v>3.3</v>
      </c>
      <c r="BB24" s="64"/>
      <c r="BC24" s="64">
        <v>13.8</v>
      </c>
      <c r="BD24" s="64">
        <v>5.5</v>
      </c>
      <c r="BE24" s="64">
        <v>10</v>
      </c>
      <c r="BF24" s="64"/>
      <c r="BG24" s="64"/>
      <c r="BH24" s="64">
        <v>0.6</v>
      </c>
      <c r="BI24" s="64">
        <v>49.3</v>
      </c>
      <c r="BJ24" s="64">
        <v>55.1</v>
      </c>
      <c r="BK24" s="64"/>
      <c r="BL24" s="64">
        <v>17.3</v>
      </c>
      <c r="BM24" s="64">
        <v>3.2</v>
      </c>
      <c r="BN24" s="64">
        <v>3.9</v>
      </c>
      <c r="BO24" s="64">
        <v>2.9</v>
      </c>
      <c r="BP24" s="64">
        <v>0.7</v>
      </c>
      <c r="BQ24" s="64">
        <v>2.2999999999999998</v>
      </c>
      <c r="BR24" s="64">
        <v>2</v>
      </c>
      <c r="BS24" s="64">
        <v>4.5</v>
      </c>
      <c r="BT24" s="64"/>
      <c r="BU24" s="64">
        <v>20</v>
      </c>
      <c r="BV24" s="64">
        <v>7.2</v>
      </c>
      <c r="BW24" s="64">
        <v>20</v>
      </c>
      <c r="BX24" s="64">
        <v>11.2</v>
      </c>
      <c r="BY24" s="64">
        <v>20.3</v>
      </c>
      <c r="BZ24" s="65">
        <v>1007.91</v>
      </c>
    </row>
    <row r="25" spans="1:78" x14ac:dyDescent="0.3">
      <c r="A25" s="1"/>
      <c r="B25" s="54" t="s">
        <v>1087</v>
      </c>
      <c r="C25" s="66"/>
      <c r="D25" s="66">
        <v>16.7</v>
      </c>
      <c r="E25" s="66">
        <v>10.5</v>
      </c>
      <c r="F25" s="66">
        <v>7.7</v>
      </c>
      <c r="G25" s="66">
        <v>10.6</v>
      </c>
      <c r="H25" s="66">
        <v>19.899999999999999</v>
      </c>
      <c r="I25" s="66">
        <v>3.2</v>
      </c>
      <c r="J25" s="66"/>
      <c r="K25" s="66">
        <v>8.6999999999999993</v>
      </c>
      <c r="L25" s="66">
        <v>14.99</v>
      </c>
      <c r="M25" s="66">
        <v>20</v>
      </c>
      <c r="N25" s="66">
        <v>0.3</v>
      </c>
      <c r="O25" s="66">
        <v>0.4</v>
      </c>
      <c r="P25" s="66">
        <v>19.8</v>
      </c>
      <c r="Q25" s="66"/>
      <c r="R25" s="66">
        <v>20.3</v>
      </c>
      <c r="S25" s="66">
        <v>20.2</v>
      </c>
      <c r="T25" s="66">
        <v>8.6</v>
      </c>
      <c r="U25" s="66">
        <v>2.2999999999999998</v>
      </c>
      <c r="V25" s="66">
        <v>5.0999999999999996</v>
      </c>
      <c r="W25" s="66">
        <v>20.3</v>
      </c>
      <c r="X25" s="66">
        <v>20</v>
      </c>
      <c r="Y25" s="66">
        <v>18.8</v>
      </c>
      <c r="Z25" s="66"/>
      <c r="AA25" s="66"/>
      <c r="AB25" s="66">
        <v>13.8</v>
      </c>
      <c r="AC25" s="66"/>
      <c r="AD25" s="66"/>
      <c r="AE25" s="66"/>
      <c r="AF25" s="66">
        <v>13.9</v>
      </c>
      <c r="AG25" s="66">
        <v>9</v>
      </c>
      <c r="AH25" s="66">
        <v>14</v>
      </c>
      <c r="AI25" s="66">
        <v>21</v>
      </c>
      <c r="AJ25" s="66">
        <v>8.1</v>
      </c>
      <c r="AK25" s="66">
        <v>20.399999999999999</v>
      </c>
      <c r="AL25" s="66">
        <v>20.399999999999999</v>
      </c>
      <c r="AM25" s="66">
        <v>20</v>
      </c>
      <c r="AN25" s="66"/>
      <c r="AO25" s="66">
        <v>80.8</v>
      </c>
      <c r="AP25" s="66">
        <v>1</v>
      </c>
      <c r="AQ25" s="66">
        <v>0.2</v>
      </c>
      <c r="AR25" s="66"/>
      <c r="AS25" s="66">
        <v>3.5</v>
      </c>
      <c r="AT25" s="66">
        <v>18.399999999999999</v>
      </c>
      <c r="AU25" s="66"/>
      <c r="AV25" s="66">
        <v>218.9</v>
      </c>
      <c r="AW25" s="66">
        <v>221.2</v>
      </c>
      <c r="AX25" s="66">
        <v>73.52</v>
      </c>
      <c r="AY25" s="66">
        <v>0.3</v>
      </c>
      <c r="AZ25" s="66">
        <v>0.5</v>
      </c>
      <c r="BA25" s="66">
        <v>4.8</v>
      </c>
      <c r="BB25" s="66"/>
      <c r="BC25" s="66">
        <v>14.6</v>
      </c>
      <c r="BD25" s="66">
        <v>5.5</v>
      </c>
      <c r="BE25" s="66">
        <v>9.9</v>
      </c>
      <c r="BF25" s="66"/>
      <c r="BG25" s="66"/>
      <c r="BH25" s="66">
        <v>0.6</v>
      </c>
      <c r="BI25" s="66">
        <v>55.4</v>
      </c>
      <c r="BJ25" s="66">
        <v>87.5</v>
      </c>
      <c r="BK25" s="66"/>
      <c r="BL25" s="66">
        <v>17.2</v>
      </c>
      <c r="BM25" s="66">
        <v>2.1</v>
      </c>
      <c r="BN25" s="66">
        <v>4.4000000000000004</v>
      </c>
      <c r="BO25" s="66">
        <v>2.8</v>
      </c>
      <c r="BP25" s="66">
        <v>0.7</v>
      </c>
      <c r="BQ25" s="66">
        <v>2.2999999999999998</v>
      </c>
      <c r="BR25" s="66">
        <v>2</v>
      </c>
      <c r="BS25" s="66">
        <v>4.8</v>
      </c>
      <c r="BT25" s="66"/>
      <c r="BU25" s="66">
        <v>20</v>
      </c>
      <c r="BV25" s="66">
        <v>7.2</v>
      </c>
      <c r="BW25" s="66">
        <v>20</v>
      </c>
      <c r="BX25" s="66">
        <v>18.3</v>
      </c>
      <c r="BY25" s="66">
        <v>20.3</v>
      </c>
      <c r="BZ25" s="67">
        <v>1307.71</v>
      </c>
    </row>
    <row r="26" spans="1:78" x14ac:dyDescent="0.3">
      <c r="A26" s="1"/>
      <c r="B26" s="54" t="s">
        <v>1088</v>
      </c>
      <c r="C26" s="66"/>
      <c r="D26" s="66">
        <v>14.5</v>
      </c>
      <c r="E26" s="66">
        <v>10.5</v>
      </c>
      <c r="F26" s="66">
        <v>6.8</v>
      </c>
      <c r="G26" s="66">
        <v>6.9</v>
      </c>
      <c r="H26" s="66">
        <v>20.3</v>
      </c>
      <c r="I26" s="66">
        <v>3.2</v>
      </c>
      <c r="J26" s="66"/>
      <c r="K26" s="66">
        <v>9.5</v>
      </c>
      <c r="L26" s="66">
        <v>14.48</v>
      </c>
      <c r="M26" s="66">
        <v>20</v>
      </c>
      <c r="N26" s="66">
        <v>0.3</v>
      </c>
      <c r="O26" s="66">
        <v>0.5</v>
      </c>
      <c r="P26" s="66">
        <v>19.8</v>
      </c>
      <c r="Q26" s="66"/>
      <c r="R26" s="66">
        <v>20.399999999999999</v>
      </c>
      <c r="S26" s="66">
        <v>20.3</v>
      </c>
      <c r="T26" s="66">
        <v>12.8</v>
      </c>
      <c r="U26" s="66">
        <v>2.2999999999999998</v>
      </c>
      <c r="V26" s="66">
        <v>5.0999999999999996</v>
      </c>
      <c r="W26" s="66">
        <v>20.6</v>
      </c>
      <c r="X26" s="66">
        <v>20</v>
      </c>
      <c r="Y26" s="66">
        <v>18.8</v>
      </c>
      <c r="Z26" s="66">
        <v>0.4</v>
      </c>
      <c r="AA26" s="66">
        <v>0.1</v>
      </c>
      <c r="AB26" s="66">
        <v>13.3</v>
      </c>
      <c r="AC26" s="66"/>
      <c r="AD26" s="66"/>
      <c r="AE26" s="66">
        <v>0.3</v>
      </c>
      <c r="AF26" s="66">
        <v>15.9</v>
      </c>
      <c r="AG26" s="66">
        <v>20.3</v>
      </c>
      <c r="AH26" s="66">
        <v>13.2</v>
      </c>
      <c r="AI26" s="66">
        <v>20.9</v>
      </c>
      <c r="AJ26" s="66">
        <v>8.1</v>
      </c>
      <c r="AK26" s="66">
        <v>20.399999999999999</v>
      </c>
      <c r="AL26" s="66">
        <v>20.399999999999999</v>
      </c>
      <c r="AM26" s="66">
        <v>20</v>
      </c>
      <c r="AN26" s="66"/>
      <c r="AO26" s="66">
        <v>62.4</v>
      </c>
      <c r="AP26" s="66">
        <v>0.4</v>
      </c>
      <c r="AQ26" s="66">
        <v>0.3</v>
      </c>
      <c r="AR26" s="66"/>
      <c r="AS26" s="66">
        <v>3.5</v>
      </c>
      <c r="AT26" s="66">
        <v>18.399999999999999</v>
      </c>
      <c r="AU26" s="66"/>
      <c r="AV26" s="66">
        <v>252.6</v>
      </c>
      <c r="AW26" s="66">
        <v>172.4</v>
      </c>
      <c r="AX26" s="66">
        <v>83.21</v>
      </c>
      <c r="AY26" s="66">
        <v>0.3</v>
      </c>
      <c r="AZ26" s="66">
        <v>0.5</v>
      </c>
      <c r="BA26" s="66">
        <v>8.3000000000000007</v>
      </c>
      <c r="BB26" s="66"/>
      <c r="BC26" s="66">
        <v>14.2</v>
      </c>
      <c r="BD26" s="66">
        <v>5.5</v>
      </c>
      <c r="BE26" s="66">
        <v>10</v>
      </c>
      <c r="BF26" s="66"/>
      <c r="BG26" s="66"/>
      <c r="BH26" s="66">
        <v>0.6</v>
      </c>
      <c r="BI26" s="66">
        <v>58.8</v>
      </c>
      <c r="BJ26" s="66">
        <v>77.599999999999994</v>
      </c>
      <c r="BK26" s="66"/>
      <c r="BL26" s="66">
        <v>16.399999999999999</v>
      </c>
      <c r="BM26" s="66">
        <v>1.3</v>
      </c>
      <c r="BN26" s="66">
        <v>2.4</v>
      </c>
      <c r="BO26" s="66">
        <v>2.8</v>
      </c>
      <c r="BP26" s="66">
        <v>0.7</v>
      </c>
      <c r="BQ26" s="66">
        <v>2.2999999999999998</v>
      </c>
      <c r="BR26" s="66">
        <v>2.1</v>
      </c>
      <c r="BS26" s="66">
        <v>14.9</v>
      </c>
      <c r="BT26" s="66"/>
      <c r="BU26" s="66">
        <v>20</v>
      </c>
      <c r="BV26" s="66">
        <v>7.3</v>
      </c>
      <c r="BW26" s="66">
        <v>20</v>
      </c>
      <c r="BX26" s="66">
        <v>18.600000000000001</v>
      </c>
      <c r="BY26" s="66">
        <v>20.399999999999999</v>
      </c>
      <c r="BZ26" s="67">
        <v>1298.5899999999999</v>
      </c>
    </row>
    <row r="27" spans="1:78" x14ac:dyDescent="0.3">
      <c r="A27" s="1"/>
      <c r="B27" s="54" t="s">
        <v>814</v>
      </c>
      <c r="C27" s="66"/>
      <c r="D27" s="66">
        <v>15</v>
      </c>
      <c r="E27" s="66">
        <v>10.5</v>
      </c>
      <c r="F27" s="66">
        <v>8.3000000000000007</v>
      </c>
      <c r="G27" s="66">
        <v>6.9</v>
      </c>
      <c r="H27" s="66">
        <v>20.2</v>
      </c>
      <c r="I27" s="66">
        <v>3.2</v>
      </c>
      <c r="J27" s="66"/>
      <c r="K27" s="66">
        <v>8.8000000000000007</v>
      </c>
      <c r="L27" s="66">
        <v>12.93</v>
      </c>
      <c r="M27" s="66">
        <v>20</v>
      </c>
      <c r="N27" s="66">
        <v>0.3</v>
      </c>
      <c r="O27" s="66">
        <v>0.7</v>
      </c>
      <c r="P27" s="66">
        <v>19.8</v>
      </c>
      <c r="Q27" s="66"/>
      <c r="R27" s="66">
        <v>20.2</v>
      </c>
      <c r="S27" s="66">
        <v>20.3</v>
      </c>
      <c r="T27" s="66">
        <v>13</v>
      </c>
      <c r="U27" s="66">
        <v>2.2999999999999998</v>
      </c>
      <c r="V27" s="66">
        <v>5</v>
      </c>
      <c r="W27" s="66">
        <v>20.399999999999999</v>
      </c>
      <c r="X27" s="66">
        <v>20</v>
      </c>
      <c r="Y27" s="66">
        <v>18.899999999999999</v>
      </c>
      <c r="Z27" s="66">
        <v>1.8</v>
      </c>
      <c r="AA27" s="66">
        <v>0.1</v>
      </c>
      <c r="AB27" s="66">
        <v>15.2</v>
      </c>
      <c r="AC27" s="66"/>
      <c r="AD27" s="66"/>
      <c r="AE27" s="66">
        <v>0.2</v>
      </c>
      <c r="AF27" s="66">
        <v>19</v>
      </c>
      <c r="AG27" s="66">
        <v>16.399999999999999</v>
      </c>
      <c r="AH27" s="66">
        <v>17.8</v>
      </c>
      <c r="AI27" s="66">
        <v>21</v>
      </c>
      <c r="AJ27" s="66">
        <v>8.1</v>
      </c>
      <c r="AK27" s="66">
        <v>20.399999999999999</v>
      </c>
      <c r="AL27" s="66">
        <v>20.399999999999999</v>
      </c>
      <c r="AM27" s="66">
        <v>20</v>
      </c>
      <c r="AN27" s="66"/>
      <c r="AO27" s="66">
        <v>80.7</v>
      </c>
      <c r="AP27" s="66">
        <v>1.1000000000000001</v>
      </c>
      <c r="AQ27" s="66">
        <v>0.3</v>
      </c>
      <c r="AR27" s="66"/>
      <c r="AS27" s="66">
        <v>3.5</v>
      </c>
      <c r="AT27" s="66">
        <v>18.5</v>
      </c>
      <c r="AU27" s="66"/>
      <c r="AV27" s="66">
        <v>252.2</v>
      </c>
      <c r="AW27" s="66">
        <v>212</v>
      </c>
      <c r="AX27" s="66">
        <v>98.98</v>
      </c>
      <c r="AY27" s="66">
        <v>0.4</v>
      </c>
      <c r="AZ27" s="66">
        <v>0.5</v>
      </c>
      <c r="BA27" s="66">
        <v>9.6</v>
      </c>
      <c r="BB27" s="66"/>
      <c r="BC27" s="66">
        <v>11.5</v>
      </c>
      <c r="BD27" s="66">
        <v>5.3</v>
      </c>
      <c r="BE27" s="66">
        <v>9.9</v>
      </c>
      <c r="BF27" s="66"/>
      <c r="BG27" s="66"/>
      <c r="BH27" s="66">
        <v>0.6</v>
      </c>
      <c r="BI27" s="66">
        <v>40.5</v>
      </c>
      <c r="BJ27" s="66">
        <v>54.5</v>
      </c>
      <c r="BK27" s="66"/>
      <c r="BL27" s="66">
        <v>10.8</v>
      </c>
      <c r="BM27" s="66">
        <v>2.9</v>
      </c>
      <c r="BN27" s="66">
        <v>6.5</v>
      </c>
      <c r="BO27" s="66">
        <v>2.8</v>
      </c>
      <c r="BP27" s="66">
        <v>0.7</v>
      </c>
      <c r="BQ27" s="66">
        <v>2.2999999999999998</v>
      </c>
      <c r="BR27" s="66">
        <v>2</v>
      </c>
      <c r="BS27" s="66">
        <v>17.2</v>
      </c>
      <c r="BT27" s="66"/>
      <c r="BU27" s="66">
        <v>20.100000000000001</v>
      </c>
      <c r="BV27" s="66">
        <v>7.3</v>
      </c>
      <c r="BW27" s="66">
        <v>20</v>
      </c>
      <c r="BX27" s="66">
        <v>18.8</v>
      </c>
      <c r="BY27" s="66">
        <v>20.399999999999999</v>
      </c>
      <c r="BZ27" s="67">
        <v>1339.01</v>
      </c>
    </row>
    <row r="28" spans="1:78" x14ac:dyDescent="0.3">
      <c r="A28" s="1"/>
      <c r="B28" s="54" t="s">
        <v>815</v>
      </c>
      <c r="C28" s="66"/>
      <c r="D28" s="66">
        <v>14.1</v>
      </c>
      <c r="E28" s="66">
        <v>10.5</v>
      </c>
      <c r="F28" s="66">
        <v>8.6999999999999993</v>
      </c>
      <c r="G28" s="66">
        <v>7</v>
      </c>
      <c r="H28" s="66">
        <v>20.3</v>
      </c>
      <c r="I28" s="66">
        <v>3.2</v>
      </c>
      <c r="J28" s="66"/>
      <c r="K28" s="66">
        <v>5.9</v>
      </c>
      <c r="L28" s="66">
        <v>12.66</v>
      </c>
      <c r="M28" s="66">
        <v>20</v>
      </c>
      <c r="N28" s="66">
        <v>0.3</v>
      </c>
      <c r="O28" s="66">
        <v>0.7</v>
      </c>
      <c r="P28" s="66">
        <v>19.8</v>
      </c>
      <c r="Q28" s="66"/>
      <c r="R28" s="66">
        <v>20.3</v>
      </c>
      <c r="S28" s="66">
        <v>20.399999999999999</v>
      </c>
      <c r="T28" s="66">
        <v>13</v>
      </c>
      <c r="U28" s="66">
        <v>2.2999999999999998</v>
      </c>
      <c r="V28" s="66">
        <v>5</v>
      </c>
      <c r="W28" s="66">
        <v>20.3</v>
      </c>
      <c r="X28" s="66">
        <v>20</v>
      </c>
      <c r="Y28" s="66">
        <v>18.899999999999999</v>
      </c>
      <c r="Z28" s="66">
        <v>5</v>
      </c>
      <c r="AA28" s="66">
        <v>0.3</v>
      </c>
      <c r="AB28" s="66">
        <v>23.8</v>
      </c>
      <c r="AC28" s="66"/>
      <c r="AD28" s="66"/>
      <c r="AE28" s="66">
        <v>1.1000000000000001</v>
      </c>
      <c r="AF28" s="66">
        <v>24.4</v>
      </c>
      <c r="AG28" s="66">
        <v>10.1</v>
      </c>
      <c r="AH28" s="66">
        <v>18.7</v>
      </c>
      <c r="AI28" s="66">
        <v>21</v>
      </c>
      <c r="AJ28" s="66">
        <v>8.1</v>
      </c>
      <c r="AK28" s="66">
        <v>20.399999999999999</v>
      </c>
      <c r="AL28" s="66">
        <v>20.399999999999999</v>
      </c>
      <c r="AM28" s="66">
        <v>20</v>
      </c>
      <c r="AN28" s="66"/>
      <c r="AO28" s="66">
        <v>70.599999999999994</v>
      </c>
      <c r="AP28" s="66">
        <v>0.8</v>
      </c>
      <c r="AQ28" s="66">
        <v>0.4</v>
      </c>
      <c r="AR28" s="66"/>
      <c r="AS28" s="66">
        <v>3.5</v>
      </c>
      <c r="AT28" s="66">
        <v>18.399999999999999</v>
      </c>
      <c r="AU28" s="66"/>
      <c r="AV28" s="66">
        <v>254.1</v>
      </c>
      <c r="AW28" s="66">
        <v>212.2</v>
      </c>
      <c r="AX28" s="66">
        <v>104.16</v>
      </c>
      <c r="AY28" s="66">
        <v>0.4</v>
      </c>
      <c r="AZ28" s="66">
        <v>0.5</v>
      </c>
      <c r="BA28" s="66">
        <v>9.3000000000000007</v>
      </c>
      <c r="BB28" s="66"/>
      <c r="BC28" s="66">
        <v>7.1</v>
      </c>
      <c r="BD28" s="66">
        <v>5.6</v>
      </c>
      <c r="BE28" s="66">
        <v>9.9</v>
      </c>
      <c r="BF28" s="66"/>
      <c r="BG28" s="66"/>
      <c r="BH28" s="66">
        <v>0.6</v>
      </c>
      <c r="BI28" s="66">
        <v>36.5</v>
      </c>
      <c r="BJ28" s="66">
        <v>57.5</v>
      </c>
      <c r="BK28" s="66"/>
      <c r="BL28" s="66">
        <v>16.3</v>
      </c>
      <c r="BM28" s="66">
        <v>3.9</v>
      </c>
      <c r="BN28" s="66">
        <v>7.4</v>
      </c>
      <c r="BO28" s="66">
        <v>2.8</v>
      </c>
      <c r="BP28" s="66">
        <v>0.7</v>
      </c>
      <c r="BQ28" s="66">
        <v>2.2999999999999998</v>
      </c>
      <c r="BR28" s="66">
        <v>2</v>
      </c>
      <c r="BS28" s="66">
        <v>11.5</v>
      </c>
      <c r="BT28" s="66">
        <v>0.4</v>
      </c>
      <c r="BU28" s="66">
        <v>20.100000000000001</v>
      </c>
      <c r="BV28" s="66">
        <v>7.2</v>
      </c>
      <c r="BW28" s="66">
        <v>20</v>
      </c>
      <c r="BX28" s="66">
        <v>18.899999999999999</v>
      </c>
      <c r="BY28" s="66">
        <v>20.3</v>
      </c>
      <c r="BZ28" s="67">
        <v>1342.02</v>
      </c>
    </row>
    <row r="29" spans="1:78" x14ac:dyDescent="0.3">
      <c r="A29" s="1"/>
      <c r="B29" s="54" t="s">
        <v>816</v>
      </c>
      <c r="C29" s="66"/>
      <c r="D29" s="66">
        <v>14</v>
      </c>
      <c r="E29" s="66">
        <v>10.5</v>
      </c>
      <c r="F29" s="66">
        <v>9</v>
      </c>
      <c r="G29" s="66">
        <v>6.9</v>
      </c>
      <c r="H29" s="66">
        <v>20.2</v>
      </c>
      <c r="I29" s="66">
        <v>3.2</v>
      </c>
      <c r="J29" s="66"/>
      <c r="K29" s="66">
        <v>5.5</v>
      </c>
      <c r="L29" s="66">
        <v>13.09</v>
      </c>
      <c r="M29" s="66">
        <v>20</v>
      </c>
      <c r="N29" s="66">
        <v>0.3</v>
      </c>
      <c r="O29" s="66">
        <v>0.9</v>
      </c>
      <c r="P29" s="66">
        <v>19.8</v>
      </c>
      <c r="Q29" s="66"/>
      <c r="R29" s="66">
        <v>20.2</v>
      </c>
      <c r="S29" s="66">
        <v>20.3</v>
      </c>
      <c r="T29" s="66">
        <v>13</v>
      </c>
      <c r="U29" s="66">
        <v>2.2999999999999998</v>
      </c>
      <c r="V29" s="66">
        <v>5.0999999999999996</v>
      </c>
      <c r="W29" s="66">
        <v>20.399999999999999</v>
      </c>
      <c r="X29" s="66">
        <v>20</v>
      </c>
      <c r="Y29" s="66">
        <v>18.899999999999999</v>
      </c>
      <c r="Z29" s="66">
        <v>9.1</v>
      </c>
      <c r="AA29" s="66">
        <v>1.7</v>
      </c>
      <c r="AB29" s="66">
        <v>18.899999999999999</v>
      </c>
      <c r="AC29" s="66"/>
      <c r="AD29" s="66"/>
      <c r="AE29" s="66">
        <v>2.1</v>
      </c>
      <c r="AF29" s="66">
        <v>26.4</v>
      </c>
      <c r="AG29" s="66">
        <v>12.3</v>
      </c>
      <c r="AH29" s="66">
        <v>11.8</v>
      </c>
      <c r="AI29" s="66">
        <v>21</v>
      </c>
      <c r="AJ29" s="66">
        <v>8.1</v>
      </c>
      <c r="AK29" s="66">
        <v>20.399999999999999</v>
      </c>
      <c r="AL29" s="66">
        <v>20.399999999999999</v>
      </c>
      <c r="AM29" s="66">
        <v>20</v>
      </c>
      <c r="AN29" s="66"/>
      <c r="AO29" s="66">
        <v>74</v>
      </c>
      <c r="AP29" s="66">
        <v>2.1</v>
      </c>
      <c r="AQ29" s="66">
        <v>1.6</v>
      </c>
      <c r="AR29" s="66"/>
      <c r="AS29" s="66">
        <v>3.5</v>
      </c>
      <c r="AT29" s="66">
        <v>18.5</v>
      </c>
      <c r="AU29" s="66"/>
      <c r="AV29" s="66">
        <v>252.5</v>
      </c>
      <c r="AW29" s="66">
        <v>194.8</v>
      </c>
      <c r="AX29" s="66">
        <v>105.77</v>
      </c>
      <c r="AY29" s="66">
        <v>0.4</v>
      </c>
      <c r="AZ29" s="66">
        <v>0.5</v>
      </c>
      <c r="BA29" s="66">
        <v>11.1</v>
      </c>
      <c r="BB29" s="66"/>
      <c r="BC29" s="66">
        <v>8.8000000000000007</v>
      </c>
      <c r="BD29" s="66">
        <v>5.5</v>
      </c>
      <c r="BE29" s="66">
        <v>10</v>
      </c>
      <c r="BF29" s="66"/>
      <c r="BG29" s="66"/>
      <c r="BH29" s="66">
        <v>0.6</v>
      </c>
      <c r="BI29" s="66">
        <v>46.8</v>
      </c>
      <c r="BJ29" s="66">
        <v>44.8</v>
      </c>
      <c r="BK29" s="66"/>
      <c r="BL29" s="66">
        <v>13</v>
      </c>
      <c r="BM29" s="66">
        <v>2.5</v>
      </c>
      <c r="BN29" s="66">
        <v>6.4</v>
      </c>
      <c r="BO29" s="66">
        <v>2.8</v>
      </c>
      <c r="BP29" s="66">
        <v>0.7</v>
      </c>
      <c r="BQ29" s="66">
        <v>2.2000000000000002</v>
      </c>
      <c r="BR29" s="66">
        <v>2</v>
      </c>
      <c r="BS29" s="66">
        <v>13.2</v>
      </c>
      <c r="BT29" s="66">
        <v>1.7</v>
      </c>
      <c r="BU29" s="66">
        <v>20</v>
      </c>
      <c r="BV29" s="66">
        <v>7.3</v>
      </c>
      <c r="BW29" s="66">
        <v>20</v>
      </c>
      <c r="BX29" s="66">
        <v>18.899999999999999</v>
      </c>
      <c r="BY29" s="66">
        <v>20.3</v>
      </c>
      <c r="BZ29" s="67">
        <v>1328.06</v>
      </c>
    </row>
    <row r="30" spans="1:78" x14ac:dyDescent="0.3">
      <c r="A30" s="1"/>
      <c r="B30" s="54" t="s">
        <v>817</v>
      </c>
      <c r="C30" s="66"/>
      <c r="D30" s="66">
        <v>14</v>
      </c>
      <c r="E30" s="66">
        <v>10.5</v>
      </c>
      <c r="F30" s="66">
        <v>8.6</v>
      </c>
      <c r="G30" s="66">
        <v>6.9</v>
      </c>
      <c r="H30" s="66">
        <v>20.3</v>
      </c>
      <c r="I30" s="66">
        <v>3.2</v>
      </c>
      <c r="J30" s="66"/>
      <c r="K30" s="66">
        <v>5.7</v>
      </c>
      <c r="L30" s="66">
        <v>12.47</v>
      </c>
      <c r="M30" s="66">
        <v>20</v>
      </c>
      <c r="N30" s="66">
        <v>0.4</v>
      </c>
      <c r="O30" s="66">
        <v>1.3</v>
      </c>
      <c r="P30" s="66">
        <v>19.8</v>
      </c>
      <c r="Q30" s="66"/>
      <c r="R30" s="66">
        <v>20.100000000000001</v>
      </c>
      <c r="S30" s="66">
        <v>20.3</v>
      </c>
      <c r="T30" s="66">
        <v>13</v>
      </c>
      <c r="U30" s="66">
        <v>2.2999999999999998</v>
      </c>
      <c r="V30" s="66">
        <v>5.0999999999999996</v>
      </c>
      <c r="W30" s="66">
        <v>2.2000000000000002</v>
      </c>
      <c r="X30" s="66">
        <v>20</v>
      </c>
      <c r="Y30" s="66">
        <v>18.8</v>
      </c>
      <c r="Z30" s="66">
        <v>15.8</v>
      </c>
      <c r="AA30" s="66">
        <v>3.6</v>
      </c>
      <c r="AB30" s="66">
        <v>31.3</v>
      </c>
      <c r="AC30" s="66"/>
      <c r="AD30" s="66"/>
      <c r="AE30" s="66">
        <v>0.9</v>
      </c>
      <c r="AF30" s="66">
        <v>20</v>
      </c>
      <c r="AG30" s="66">
        <v>20.2</v>
      </c>
      <c r="AH30" s="66">
        <v>22.5</v>
      </c>
      <c r="AI30" s="66">
        <v>21</v>
      </c>
      <c r="AJ30" s="66">
        <v>8.1</v>
      </c>
      <c r="AK30" s="66">
        <v>20.399999999999999</v>
      </c>
      <c r="AL30" s="66">
        <v>20.399999999999999</v>
      </c>
      <c r="AM30" s="66">
        <v>20</v>
      </c>
      <c r="AN30" s="66"/>
      <c r="AO30" s="66">
        <v>66.599999999999994</v>
      </c>
      <c r="AP30" s="66">
        <v>4</v>
      </c>
      <c r="AQ30" s="66">
        <v>2.1</v>
      </c>
      <c r="AR30" s="66"/>
      <c r="AS30" s="66">
        <v>3.5</v>
      </c>
      <c r="AT30" s="66">
        <v>18.5</v>
      </c>
      <c r="AU30" s="66"/>
      <c r="AV30" s="66">
        <v>243.8</v>
      </c>
      <c r="AW30" s="66">
        <v>165.4</v>
      </c>
      <c r="AX30" s="66">
        <v>97.2</v>
      </c>
      <c r="AY30" s="66">
        <v>0.3</v>
      </c>
      <c r="AZ30" s="66">
        <v>0.5</v>
      </c>
      <c r="BA30" s="66">
        <v>11.5</v>
      </c>
      <c r="BB30" s="66"/>
      <c r="BC30" s="66">
        <v>7.9</v>
      </c>
      <c r="BD30" s="66">
        <v>5.5</v>
      </c>
      <c r="BE30" s="66">
        <v>9.9</v>
      </c>
      <c r="BF30" s="66"/>
      <c r="BG30" s="66"/>
      <c r="BH30" s="66">
        <v>0.6</v>
      </c>
      <c r="BI30" s="66">
        <v>109.3</v>
      </c>
      <c r="BJ30" s="66">
        <v>149.80000000000001</v>
      </c>
      <c r="BK30" s="66"/>
      <c r="BL30" s="66">
        <v>13.5</v>
      </c>
      <c r="BM30" s="66">
        <v>3.8</v>
      </c>
      <c r="BN30" s="66">
        <v>16</v>
      </c>
      <c r="BO30" s="66">
        <v>2.6</v>
      </c>
      <c r="BP30" s="66">
        <v>0.7</v>
      </c>
      <c r="BQ30" s="66">
        <v>2.2000000000000002</v>
      </c>
      <c r="BR30" s="66">
        <v>2</v>
      </c>
      <c r="BS30" s="66">
        <v>13.8</v>
      </c>
      <c r="BT30" s="66">
        <v>1.7</v>
      </c>
      <c r="BU30" s="66">
        <v>20</v>
      </c>
      <c r="BV30" s="66">
        <v>7.3</v>
      </c>
      <c r="BW30" s="66">
        <v>20</v>
      </c>
      <c r="BX30" s="66">
        <v>18.899999999999999</v>
      </c>
      <c r="BY30" s="66">
        <v>1.9</v>
      </c>
      <c r="BZ30" s="67">
        <v>1449.97</v>
      </c>
    </row>
    <row r="31" spans="1:78" x14ac:dyDescent="0.3">
      <c r="A31" s="1"/>
      <c r="B31" s="56" t="s">
        <v>818</v>
      </c>
      <c r="C31" s="68"/>
      <c r="D31" s="68">
        <v>14</v>
      </c>
      <c r="E31" s="68">
        <v>10.5</v>
      </c>
      <c r="F31" s="68">
        <v>6.8</v>
      </c>
      <c r="G31" s="68">
        <v>6.3</v>
      </c>
      <c r="H31" s="68">
        <v>20.2</v>
      </c>
      <c r="I31" s="68">
        <v>3.2</v>
      </c>
      <c r="J31" s="68"/>
      <c r="K31" s="68">
        <v>3.9</v>
      </c>
      <c r="L31" s="68">
        <v>12.41</v>
      </c>
      <c r="M31" s="68">
        <v>20</v>
      </c>
      <c r="N31" s="68">
        <v>0.3</v>
      </c>
      <c r="O31" s="68">
        <v>1.3</v>
      </c>
      <c r="P31" s="68">
        <v>19.8</v>
      </c>
      <c r="Q31" s="68"/>
      <c r="R31" s="68">
        <v>20.2</v>
      </c>
      <c r="S31" s="68">
        <v>20.3</v>
      </c>
      <c r="T31" s="68">
        <v>13.1</v>
      </c>
      <c r="U31" s="68">
        <v>2.2999999999999998</v>
      </c>
      <c r="V31" s="68">
        <v>5.0999999999999996</v>
      </c>
      <c r="W31" s="68"/>
      <c r="X31" s="68">
        <v>20</v>
      </c>
      <c r="Y31" s="68">
        <v>18.7</v>
      </c>
      <c r="Z31" s="68">
        <v>20.100000000000001</v>
      </c>
      <c r="AA31" s="68">
        <v>5.8</v>
      </c>
      <c r="AB31" s="68">
        <v>36.700000000000003</v>
      </c>
      <c r="AC31" s="68"/>
      <c r="AD31" s="68"/>
      <c r="AE31" s="68"/>
      <c r="AF31" s="68">
        <v>20.9</v>
      </c>
      <c r="AG31" s="68">
        <v>31.8</v>
      </c>
      <c r="AH31" s="68">
        <v>29.2</v>
      </c>
      <c r="AI31" s="68">
        <v>21</v>
      </c>
      <c r="AJ31" s="68">
        <v>8.1</v>
      </c>
      <c r="AK31" s="68">
        <v>20.399999999999999</v>
      </c>
      <c r="AL31" s="68">
        <v>20.399999999999999</v>
      </c>
      <c r="AM31" s="68">
        <v>20</v>
      </c>
      <c r="AN31" s="68"/>
      <c r="AO31" s="68">
        <v>80.8</v>
      </c>
      <c r="AP31" s="68">
        <v>5.3</v>
      </c>
      <c r="AQ31" s="68">
        <v>2.4</v>
      </c>
      <c r="AR31" s="68"/>
      <c r="AS31" s="68">
        <v>3.5</v>
      </c>
      <c r="AT31" s="68">
        <v>18.5</v>
      </c>
      <c r="AU31" s="68"/>
      <c r="AV31" s="68">
        <v>252.9</v>
      </c>
      <c r="AW31" s="68">
        <v>175.4</v>
      </c>
      <c r="AX31" s="68">
        <v>88.02</v>
      </c>
      <c r="AY31" s="68">
        <v>0.2</v>
      </c>
      <c r="AZ31" s="68">
        <v>0.5</v>
      </c>
      <c r="BA31" s="68">
        <v>6.9</v>
      </c>
      <c r="BB31" s="68"/>
      <c r="BC31" s="68">
        <v>7.3</v>
      </c>
      <c r="BD31" s="68">
        <v>5.5</v>
      </c>
      <c r="BE31" s="68">
        <v>9.9</v>
      </c>
      <c r="BF31" s="68">
        <v>2.6</v>
      </c>
      <c r="BG31" s="68"/>
      <c r="BH31" s="68">
        <v>0.6</v>
      </c>
      <c r="BI31" s="68">
        <v>33.4</v>
      </c>
      <c r="BJ31" s="68">
        <v>60.5</v>
      </c>
      <c r="BK31" s="68"/>
      <c r="BL31" s="68">
        <v>11</v>
      </c>
      <c r="BM31" s="68">
        <v>3.3</v>
      </c>
      <c r="BN31" s="68">
        <v>21.7</v>
      </c>
      <c r="BO31" s="68">
        <v>2.6</v>
      </c>
      <c r="BP31" s="68">
        <v>0.7</v>
      </c>
      <c r="BQ31" s="68">
        <v>2.2000000000000002</v>
      </c>
      <c r="BR31" s="68">
        <v>1.9</v>
      </c>
      <c r="BS31" s="68">
        <v>14.4</v>
      </c>
      <c r="BT31" s="68">
        <v>1.7</v>
      </c>
      <c r="BU31" s="68">
        <v>20.2</v>
      </c>
      <c r="BV31" s="68">
        <v>7.3</v>
      </c>
      <c r="BW31" s="68">
        <v>20</v>
      </c>
      <c r="BX31" s="68">
        <v>18.8</v>
      </c>
      <c r="BY31" s="68"/>
      <c r="BZ31" s="69">
        <v>1332.83</v>
      </c>
    </row>
    <row r="32" spans="1:78" x14ac:dyDescent="0.3">
      <c r="A32" s="1"/>
      <c r="B32" s="50" t="s">
        <v>819</v>
      </c>
      <c r="C32" s="64"/>
      <c r="D32" s="64">
        <v>13.8</v>
      </c>
      <c r="E32" s="64">
        <v>10.5</v>
      </c>
      <c r="F32" s="64">
        <v>7.2</v>
      </c>
      <c r="G32" s="64">
        <v>10.3</v>
      </c>
      <c r="H32" s="64">
        <v>20.2</v>
      </c>
      <c r="I32" s="64">
        <v>3.2</v>
      </c>
      <c r="J32" s="64"/>
      <c r="K32" s="64">
        <v>5.4</v>
      </c>
      <c r="L32" s="64">
        <v>13.41</v>
      </c>
      <c r="M32" s="64">
        <v>20</v>
      </c>
      <c r="N32" s="64">
        <v>0.3</v>
      </c>
      <c r="O32" s="64">
        <v>0.6</v>
      </c>
      <c r="P32" s="64">
        <v>19.8</v>
      </c>
      <c r="Q32" s="64"/>
      <c r="R32" s="64">
        <v>20.2</v>
      </c>
      <c r="S32" s="64">
        <v>20.3</v>
      </c>
      <c r="T32" s="64">
        <v>13</v>
      </c>
      <c r="U32" s="64">
        <v>2.5</v>
      </c>
      <c r="V32" s="64">
        <v>5</v>
      </c>
      <c r="W32" s="64"/>
      <c r="X32" s="64">
        <v>20</v>
      </c>
      <c r="Y32" s="64">
        <v>18.899999999999999</v>
      </c>
      <c r="Z32" s="64">
        <v>22.2</v>
      </c>
      <c r="AA32" s="64">
        <v>6.5</v>
      </c>
      <c r="AB32" s="64">
        <v>34.299999999999997</v>
      </c>
      <c r="AC32" s="64"/>
      <c r="AD32" s="64"/>
      <c r="AE32" s="64">
        <v>0.8</v>
      </c>
      <c r="AF32" s="64">
        <v>30.3</v>
      </c>
      <c r="AG32" s="64">
        <v>22.9</v>
      </c>
      <c r="AH32" s="64">
        <v>35.9</v>
      </c>
      <c r="AI32" s="64">
        <v>21</v>
      </c>
      <c r="AJ32" s="64">
        <v>8.1</v>
      </c>
      <c r="AK32" s="64">
        <v>20.399999999999999</v>
      </c>
      <c r="AL32" s="64">
        <v>20.399999999999999</v>
      </c>
      <c r="AM32" s="64">
        <v>20</v>
      </c>
      <c r="AN32" s="64"/>
      <c r="AO32" s="64">
        <v>80.900000000000006</v>
      </c>
      <c r="AP32" s="64">
        <v>3.9</v>
      </c>
      <c r="AQ32" s="64">
        <v>2.6</v>
      </c>
      <c r="AR32" s="64"/>
      <c r="AS32" s="64">
        <v>3.5</v>
      </c>
      <c r="AT32" s="64">
        <v>18.399999999999999</v>
      </c>
      <c r="AU32" s="64"/>
      <c r="AV32" s="64">
        <v>200.1</v>
      </c>
      <c r="AW32" s="64">
        <v>193.7</v>
      </c>
      <c r="AX32" s="64">
        <v>81.61</v>
      </c>
      <c r="AY32" s="64">
        <v>0.2</v>
      </c>
      <c r="AZ32" s="64">
        <v>0.5</v>
      </c>
      <c r="BA32" s="64">
        <v>19.2</v>
      </c>
      <c r="BB32" s="64"/>
      <c r="BC32" s="64">
        <v>5.8</v>
      </c>
      <c r="BD32" s="64">
        <v>5.5</v>
      </c>
      <c r="BE32" s="64">
        <v>10</v>
      </c>
      <c r="BF32" s="64">
        <v>2.5</v>
      </c>
      <c r="BG32" s="64">
        <v>4.5</v>
      </c>
      <c r="BH32" s="64">
        <v>0.6</v>
      </c>
      <c r="BI32" s="64">
        <v>37.299999999999997</v>
      </c>
      <c r="BJ32" s="64">
        <v>35.700000000000003</v>
      </c>
      <c r="BK32" s="64"/>
      <c r="BL32" s="64">
        <v>14.6</v>
      </c>
      <c r="BM32" s="64">
        <v>3.6</v>
      </c>
      <c r="BN32" s="64">
        <v>19.899999999999999</v>
      </c>
      <c r="BO32" s="64">
        <v>2.6</v>
      </c>
      <c r="BP32" s="64">
        <v>0.7</v>
      </c>
      <c r="BQ32" s="64">
        <v>2.2000000000000002</v>
      </c>
      <c r="BR32" s="64">
        <v>1.9</v>
      </c>
      <c r="BS32" s="64">
        <v>12.6</v>
      </c>
      <c r="BT32" s="64">
        <v>1.8</v>
      </c>
      <c r="BU32" s="64">
        <v>20</v>
      </c>
      <c r="BV32" s="64">
        <v>7.4</v>
      </c>
      <c r="BW32" s="64">
        <v>20</v>
      </c>
      <c r="BX32" s="64">
        <v>18.600000000000001</v>
      </c>
      <c r="BY32" s="64"/>
      <c r="BZ32" s="65">
        <v>1299.82</v>
      </c>
    </row>
    <row r="33" spans="1:78" x14ac:dyDescent="0.3">
      <c r="A33" s="1"/>
      <c r="B33" s="54" t="s">
        <v>820</v>
      </c>
      <c r="C33" s="66"/>
      <c r="D33" s="66">
        <v>14.2</v>
      </c>
      <c r="E33" s="66">
        <v>10.5</v>
      </c>
      <c r="F33" s="66">
        <v>7.4</v>
      </c>
      <c r="G33" s="66">
        <v>10.3</v>
      </c>
      <c r="H33" s="66">
        <v>20.2</v>
      </c>
      <c r="I33" s="66">
        <v>3.2</v>
      </c>
      <c r="J33" s="66"/>
      <c r="K33" s="66">
        <v>5.5</v>
      </c>
      <c r="L33" s="66">
        <v>13.5</v>
      </c>
      <c r="M33" s="66">
        <v>20</v>
      </c>
      <c r="N33" s="66">
        <v>0.3</v>
      </c>
      <c r="O33" s="66">
        <v>0.5</v>
      </c>
      <c r="P33" s="66">
        <v>19.8</v>
      </c>
      <c r="Q33" s="66"/>
      <c r="R33" s="66">
        <v>20</v>
      </c>
      <c r="S33" s="66">
        <v>20.3</v>
      </c>
      <c r="T33" s="66">
        <v>13</v>
      </c>
      <c r="U33" s="66">
        <v>3.3</v>
      </c>
      <c r="V33" s="66">
        <v>5</v>
      </c>
      <c r="W33" s="66"/>
      <c r="X33" s="66">
        <v>20</v>
      </c>
      <c r="Y33" s="66">
        <v>18.899999999999999</v>
      </c>
      <c r="Z33" s="66">
        <v>17.7</v>
      </c>
      <c r="AA33" s="66">
        <v>6.1</v>
      </c>
      <c r="AB33" s="66">
        <v>30.3</v>
      </c>
      <c r="AC33" s="66"/>
      <c r="AD33" s="66"/>
      <c r="AE33" s="66">
        <v>2.6</v>
      </c>
      <c r="AF33" s="66">
        <v>36.799999999999997</v>
      </c>
      <c r="AG33" s="66">
        <v>29.7</v>
      </c>
      <c r="AH33" s="66">
        <v>21.8</v>
      </c>
      <c r="AI33" s="66">
        <v>21</v>
      </c>
      <c r="AJ33" s="66">
        <v>8.1</v>
      </c>
      <c r="AK33" s="66">
        <v>20.399999999999999</v>
      </c>
      <c r="AL33" s="66">
        <v>20.399999999999999</v>
      </c>
      <c r="AM33" s="66">
        <v>20</v>
      </c>
      <c r="AN33" s="66"/>
      <c r="AO33" s="66">
        <v>80.599999999999994</v>
      </c>
      <c r="AP33" s="66">
        <v>2.2000000000000002</v>
      </c>
      <c r="AQ33" s="66">
        <v>1.1000000000000001</v>
      </c>
      <c r="AR33" s="66"/>
      <c r="AS33" s="66">
        <v>3.5</v>
      </c>
      <c r="AT33" s="66">
        <v>18.399999999999999</v>
      </c>
      <c r="AU33" s="66"/>
      <c r="AV33" s="66">
        <v>154.9</v>
      </c>
      <c r="AW33" s="66">
        <v>115.2</v>
      </c>
      <c r="AX33" s="66">
        <v>87.62</v>
      </c>
      <c r="AY33" s="66">
        <v>0.3</v>
      </c>
      <c r="AZ33" s="66">
        <v>0.5</v>
      </c>
      <c r="BA33" s="66">
        <v>19.100000000000001</v>
      </c>
      <c r="BB33" s="66"/>
      <c r="BC33" s="66">
        <v>5.0999999999999996</v>
      </c>
      <c r="BD33" s="66">
        <v>5.4</v>
      </c>
      <c r="BE33" s="66">
        <v>10</v>
      </c>
      <c r="BF33" s="66">
        <v>4.3</v>
      </c>
      <c r="BG33" s="66">
        <v>2.8</v>
      </c>
      <c r="BH33" s="66">
        <v>0.6</v>
      </c>
      <c r="BI33" s="66">
        <v>24.5</v>
      </c>
      <c r="BJ33" s="66">
        <v>25.8</v>
      </c>
      <c r="BK33" s="66"/>
      <c r="BL33" s="66">
        <v>14.8</v>
      </c>
      <c r="BM33" s="66">
        <v>4.0999999999999996</v>
      </c>
      <c r="BN33" s="66">
        <v>22.8</v>
      </c>
      <c r="BO33" s="66">
        <v>2.6</v>
      </c>
      <c r="BP33" s="66">
        <v>0.7</v>
      </c>
      <c r="BQ33" s="66">
        <v>2.2000000000000002</v>
      </c>
      <c r="BR33" s="66">
        <v>1.9</v>
      </c>
      <c r="BS33" s="66">
        <v>13.5</v>
      </c>
      <c r="BT33" s="66">
        <v>2</v>
      </c>
      <c r="BU33" s="66">
        <v>20</v>
      </c>
      <c r="BV33" s="66">
        <v>7.4</v>
      </c>
      <c r="BW33" s="66">
        <v>20</v>
      </c>
      <c r="BX33" s="66">
        <v>18.399999999999999</v>
      </c>
      <c r="BY33" s="66"/>
      <c r="BZ33" s="67">
        <v>1153.1199999999999</v>
      </c>
    </row>
    <row r="34" spans="1:78" x14ac:dyDescent="0.3">
      <c r="A34" s="1"/>
      <c r="B34" s="54" t="s">
        <v>821</v>
      </c>
      <c r="C34" s="66"/>
      <c r="D34" s="66">
        <v>14.2</v>
      </c>
      <c r="E34" s="66">
        <v>10.5</v>
      </c>
      <c r="F34" s="66">
        <v>4.8</v>
      </c>
      <c r="G34" s="66">
        <v>11.4</v>
      </c>
      <c r="H34" s="66">
        <v>20.2</v>
      </c>
      <c r="I34" s="66">
        <v>3.2</v>
      </c>
      <c r="J34" s="66"/>
      <c r="K34" s="66">
        <v>5</v>
      </c>
      <c r="L34" s="66">
        <v>13.1</v>
      </c>
      <c r="M34" s="66">
        <v>20</v>
      </c>
      <c r="N34" s="66">
        <v>0.3</v>
      </c>
      <c r="O34" s="66">
        <v>0.4</v>
      </c>
      <c r="P34" s="66">
        <v>19.8</v>
      </c>
      <c r="Q34" s="66"/>
      <c r="R34" s="66">
        <v>20</v>
      </c>
      <c r="S34" s="66">
        <v>20.3</v>
      </c>
      <c r="T34" s="66">
        <v>13</v>
      </c>
      <c r="U34" s="66">
        <v>3.3</v>
      </c>
      <c r="V34" s="66">
        <v>5.0999999999999996</v>
      </c>
      <c r="W34" s="66"/>
      <c r="X34" s="66">
        <v>20</v>
      </c>
      <c r="Y34" s="66">
        <v>18.899999999999999</v>
      </c>
      <c r="Z34" s="66">
        <v>13.5</v>
      </c>
      <c r="AA34" s="66">
        <v>6.7</v>
      </c>
      <c r="AB34" s="66">
        <v>34</v>
      </c>
      <c r="AC34" s="66"/>
      <c r="AD34" s="66"/>
      <c r="AE34" s="66">
        <v>4.0999999999999996</v>
      </c>
      <c r="AF34" s="66">
        <v>44.2</v>
      </c>
      <c r="AG34" s="66">
        <v>25.7</v>
      </c>
      <c r="AH34" s="66">
        <v>45.4</v>
      </c>
      <c r="AI34" s="66">
        <v>21</v>
      </c>
      <c r="AJ34" s="66">
        <v>8.1</v>
      </c>
      <c r="AK34" s="66">
        <v>20.399999999999999</v>
      </c>
      <c r="AL34" s="66">
        <v>20.399999999999999</v>
      </c>
      <c r="AM34" s="66">
        <v>20</v>
      </c>
      <c r="AN34" s="66"/>
      <c r="AO34" s="66">
        <v>80.900000000000006</v>
      </c>
      <c r="AP34" s="66">
        <v>0.3</v>
      </c>
      <c r="AQ34" s="66">
        <v>0.6</v>
      </c>
      <c r="AR34" s="66"/>
      <c r="AS34" s="66">
        <v>3.5</v>
      </c>
      <c r="AT34" s="66">
        <v>18.399999999999999</v>
      </c>
      <c r="AU34" s="66"/>
      <c r="AV34" s="66">
        <v>200.9</v>
      </c>
      <c r="AW34" s="66">
        <v>193.4</v>
      </c>
      <c r="AX34" s="66">
        <v>91.38</v>
      </c>
      <c r="AY34" s="66">
        <v>0.2</v>
      </c>
      <c r="AZ34" s="66">
        <v>0.5</v>
      </c>
      <c r="BA34" s="66">
        <v>18.899999999999999</v>
      </c>
      <c r="BB34" s="66"/>
      <c r="BC34" s="66">
        <v>4.3</v>
      </c>
      <c r="BD34" s="66">
        <v>5.5</v>
      </c>
      <c r="BE34" s="66">
        <v>9.9</v>
      </c>
      <c r="BF34" s="66">
        <v>50.7</v>
      </c>
      <c r="BG34" s="66">
        <v>14.9</v>
      </c>
      <c r="BH34" s="66">
        <v>0.6</v>
      </c>
      <c r="BI34" s="66">
        <v>29.9</v>
      </c>
      <c r="BJ34" s="66">
        <v>22.2</v>
      </c>
      <c r="BK34" s="66"/>
      <c r="BL34" s="66">
        <v>13.1</v>
      </c>
      <c r="BM34" s="66">
        <v>3.7</v>
      </c>
      <c r="BN34" s="66">
        <v>25.9</v>
      </c>
      <c r="BO34" s="66">
        <v>2.6</v>
      </c>
      <c r="BP34" s="66">
        <v>0.7</v>
      </c>
      <c r="BQ34" s="66">
        <v>2.2000000000000002</v>
      </c>
      <c r="BR34" s="66">
        <v>1.9</v>
      </c>
      <c r="BS34" s="66">
        <v>14.4</v>
      </c>
      <c r="BT34" s="66">
        <v>2</v>
      </c>
      <c r="BU34" s="66">
        <v>20</v>
      </c>
      <c r="BV34" s="66">
        <v>7.4</v>
      </c>
      <c r="BW34" s="66">
        <v>20</v>
      </c>
      <c r="BX34" s="66">
        <v>17.600000000000001</v>
      </c>
      <c r="BY34" s="66"/>
      <c r="BZ34" s="67">
        <v>1365.48</v>
      </c>
    </row>
    <row r="35" spans="1:78" x14ac:dyDescent="0.3">
      <c r="A35" s="1"/>
      <c r="B35" s="54" t="s">
        <v>822</v>
      </c>
      <c r="C35" s="66"/>
      <c r="D35" s="66">
        <v>14</v>
      </c>
      <c r="E35" s="66">
        <v>10.5</v>
      </c>
      <c r="F35" s="66">
        <v>5.8</v>
      </c>
      <c r="G35" s="66">
        <v>11.4</v>
      </c>
      <c r="H35" s="66">
        <v>20.2</v>
      </c>
      <c r="I35" s="66">
        <v>3.2</v>
      </c>
      <c r="J35" s="66"/>
      <c r="K35" s="66">
        <v>7</v>
      </c>
      <c r="L35" s="66">
        <v>13.81</v>
      </c>
      <c r="M35" s="66">
        <v>20</v>
      </c>
      <c r="N35" s="66">
        <v>0.3</v>
      </c>
      <c r="O35" s="66">
        <v>0.5</v>
      </c>
      <c r="P35" s="66">
        <v>19.8</v>
      </c>
      <c r="Q35" s="66"/>
      <c r="R35" s="66">
        <v>20.2</v>
      </c>
      <c r="S35" s="66">
        <v>20.3</v>
      </c>
      <c r="T35" s="66">
        <v>13</v>
      </c>
      <c r="U35" s="66">
        <v>3.3</v>
      </c>
      <c r="V35" s="66">
        <v>5.0999999999999996</v>
      </c>
      <c r="W35" s="66"/>
      <c r="X35" s="66">
        <v>20</v>
      </c>
      <c r="Y35" s="66">
        <v>18.899999999999999</v>
      </c>
      <c r="Z35" s="66">
        <v>12.4</v>
      </c>
      <c r="AA35" s="66">
        <v>11.5</v>
      </c>
      <c r="AB35" s="66">
        <v>37.200000000000003</v>
      </c>
      <c r="AC35" s="66"/>
      <c r="AD35" s="66"/>
      <c r="AE35" s="66">
        <v>8.3000000000000007</v>
      </c>
      <c r="AF35" s="66">
        <v>49.3</v>
      </c>
      <c r="AG35" s="66">
        <v>30.5</v>
      </c>
      <c r="AH35" s="66">
        <v>39.6</v>
      </c>
      <c r="AI35" s="66">
        <v>21</v>
      </c>
      <c r="AJ35" s="66">
        <v>8.1</v>
      </c>
      <c r="AK35" s="66">
        <v>20.399999999999999</v>
      </c>
      <c r="AL35" s="66">
        <v>20.399999999999999</v>
      </c>
      <c r="AM35" s="66">
        <v>20</v>
      </c>
      <c r="AN35" s="66"/>
      <c r="AO35" s="66">
        <v>68.5</v>
      </c>
      <c r="AP35" s="66">
        <v>0.4</v>
      </c>
      <c r="AQ35" s="66"/>
      <c r="AR35" s="66"/>
      <c r="AS35" s="66">
        <v>3.5</v>
      </c>
      <c r="AT35" s="66">
        <v>18.399999999999999</v>
      </c>
      <c r="AU35" s="66"/>
      <c r="AV35" s="66">
        <v>212.2</v>
      </c>
      <c r="AW35" s="66">
        <v>215.6</v>
      </c>
      <c r="AX35" s="66">
        <v>105.41</v>
      </c>
      <c r="AY35" s="66">
        <v>0.1</v>
      </c>
      <c r="AZ35" s="66">
        <v>0.5</v>
      </c>
      <c r="BA35" s="66">
        <v>18.3</v>
      </c>
      <c r="BB35" s="66"/>
      <c r="BC35" s="66">
        <v>3.3</v>
      </c>
      <c r="BD35" s="66">
        <v>5.3</v>
      </c>
      <c r="BE35" s="66">
        <v>9.9</v>
      </c>
      <c r="BF35" s="66">
        <v>45</v>
      </c>
      <c r="BG35" s="66">
        <v>24.2</v>
      </c>
      <c r="BH35" s="66">
        <v>0.6</v>
      </c>
      <c r="BI35" s="66">
        <v>99.5</v>
      </c>
      <c r="BJ35" s="66">
        <v>108.9</v>
      </c>
      <c r="BK35" s="66"/>
      <c r="BL35" s="66">
        <v>11</v>
      </c>
      <c r="BM35" s="66">
        <v>5</v>
      </c>
      <c r="BN35" s="66">
        <v>27.9</v>
      </c>
      <c r="BO35" s="66">
        <v>2.6</v>
      </c>
      <c r="BP35" s="66">
        <v>0.7</v>
      </c>
      <c r="BQ35" s="66">
        <v>2.2000000000000002</v>
      </c>
      <c r="BR35" s="66">
        <v>1.9</v>
      </c>
      <c r="BS35" s="66">
        <v>6.7</v>
      </c>
      <c r="BT35" s="66">
        <v>2</v>
      </c>
      <c r="BU35" s="66">
        <v>19.8</v>
      </c>
      <c r="BV35" s="66">
        <v>7.4</v>
      </c>
      <c r="BW35" s="66">
        <v>20</v>
      </c>
      <c r="BX35" s="66">
        <v>16.100000000000001</v>
      </c>
      <c r="BY35" s="66"/>
      <c r="BZ35" s="67">
        <v>1568.92</v>
      </c>
    </row>
    <row r="36" spans="1:78" x14ac:dyDescent="0.3">
      <c r="A36" s="1"/>
      <c r="B36" s="54" t="s">
        <v>823</v>
      </c>
      <c r="C36" s="66"/>
      <c r="D36" s="66">
        <v>14</v>
      </c>
      <c r="E36" s="66">
        <v>10.5</v>
      </c>
      <c r="F36" s="66">
        <v>6.7</v>
      </c>
      <c r="G36" s="66">
        <v>11.2</v>
      </c>
      <c r="H36" s="66">
        <v>20.3</v>
      </c>
      <c r="I36" s="66">
        <v>3.2</v>
      </c>
      <c r="J36" s="66"/>
      <c r="K36" s="66">
        <v>9.8000000000000007</v>
      </c>
      <c r="L36" s="66">
        <v>15.12</v>
      </c>
      <c r="M36" s="66">
        <v>20</v>
      </c>
      <c r="N36" s="66">
        <v>0.3</v>
      </c>
      <c r="O36" s="66">
        <v>0.8</v>
      </c>
      <c r="P36" s="66">
        <v>19.8</v>
      </c>
      <c r="Q36" s="66"/>
      <c r="R36" s="66">
        <v>20.100000000000001</v>
      </c>
      <c r="S36" s="66">
        <v>20.3</v>
      </c>
      <c r="T36" s="66">
        <v>13</v>
      </c>
      <c r="U36" s="66">
        <v>3.4</v>
      </c>
      <c r="V36" s="66">
        <v>5.0999999999999996</v>
      </c>
      <c r="W36" s="66"/>
      <c r="X36" s="66">
        <v>20</v>
      </c>
      <c r="Y36" s="66">
        <v>18.899999999999999</v>
      </c>
      <c r="Z36" s="66">
        <v>11.8</v>
      </c>
      <c r="AA36" s="66">
        <v>14.1</v>
      </c>
      <c r="AB36" s="66">
        <v>41</v>
      </c>
      <c r="AC36" s="66"/>
      <c r="AD36" s="66"/>
      <c r="AE36" s="66">
        <v>7.7</v>
      </c>
      <c r="AF36" s="66">
        <v>43.9</v>
      </c>
      <c r="AG36" s="66">
        <v>19.7</v>
      </c>
      <c r="AH36" s="66">
        <v>36.4</v>
      </c>
      <c r="AI36" s="66">
        <v>21</v>
      </c>
      <c r="AJ36" s="66">
        <v>8.1</v>
      </c>
      <c r="AK36" s="66">
        <v>20.399999999999999</v>
      </c>
      <c r="AL36" s="66">
        <v>20.399999999999999</v>
      </c>
      <c r="AM36" s="66">
        <v>20</v>
      </c>
      <c r="AN36" s="66"/>
      <c r="AO36" s="66">
        <v>38.4</v>
      </c>
      <c r="AP36" s="66">
        <v>2.5</v>
      </c>
      <c r="AQ36" s="66">
        <v>0.4</v>
      </c>
      <c r="AR36" s="66"/>
      <c r="AS36" s="66">
        <v>3.4</v>
      </c>
      <c r="AT36" s="66">
        <v>18.399999999999999</v>
      </c>
      <c r="AU36" s="66"/>
      <c r="AV36" s="66">
        <v>233.7</v>
      </c>
      <c r="AW36" s="66">
        <v>204.2</v>
      </c>
      <c r="AX36" s="66">
        <v>100.88</v>
      </c>
      <c r="AY36" s="66">
        <v>0.1</v>
      </c>
      <c r="AZ36" s="66">
        <v>0.5</v>
      </c>
      <c r="BA36" s="66">
        <v>14.8</v>
      </c>
      <c r="BB36" s="66"/>
      <c r="BC36" s="66">
        <v>2.8</v>
      </c>
      <c r="BD36" s="66">
        <v>5.6</v>
      </c>
      <c r="BE36" s="66">
        <v>9.9</v>
      </c>
      <c r="BF36" s="66">
        <v>36.299999999999997</v>
      </c>
      <c r="BG36" s="66">
        <v>41.8</v>
      </c>
      <c r="BH36" s="66">
        <v>0.6</v>
      </c>
      <c r="BI36" s="66">
        <v>71.900000000000006</v>
      </c>
      <c r="BJ36" s="66">
        <v>99.9</v>
      </c>
      <c r="BK36" s="66"/>
      <c r="BL36" s="66">
        <v>6.8</v>
      </c>
      <c r="BM36" s="66">
        <v>6.7</v>
      </c>
      <c r="BN36" s="66">
        <v>26.4</v>
      </c>
      <c r="BO36" s="66">
        <v>2.9</v>
      </c>
      <c r="BP36" s="66">
        <v>0.7</v>
      </c>
      <c r="BQ36" s="66">
        <v>2.2000000000000002</v>
      </c>
      <c r="BR36" s="66">
        <v>1.9</v>
      </c>
      <c r="BS36" s="66">
        <v>12.5</v>
      </c>
      <c r="BT36" s="66">
        <v>2</v>
      </c>
      <c r="BU36" s="66">
        <v>20.100000000000001</v>
      </c>
      <c r="BV36" s="66">
        <v>7.6</v>
      </c>
      <c r="BW36" s="66">
        <v>20</v>
      </c>
      <c r="BX36" s="66">
        <v>15.6</v>
      </c>
      <c r="BY36" s="66"/>
      <c r="BZ36" s="67">
        <v>1508.5</v>
      </c>
    </row>
    <row r="37" spans="1:78" x14ac:dyDescent="0.3">
      <c r="A37" s="1"/>
      <c r="B37" s="54" t="s">
        <v>824</v>
      </c>
      <c r="C37" s="66"/>
      <c r="D37" s="66">
        <v>14.7</v>
      </c>
      <c r="E37" s="66">
        <v>10.5</v>
      </c>
      <c r="F37" s="66">
        <v>6.3</v>
      </c>
      <c r="G37" s="66">
        <v>10.8</v>
      </c>
      <c r="H37" s="66">
        <v>20.100000000000001</v>
      </c>
      <c r="I37" s="66">
        <v>3.2</v>
      </c>
      <c r="J37" s="66"/>
      <c r="K37" s="66">
        <v>10.199999999999999</v>
      </c>
      <c r="L37" s="66">
        <v>14.95</v>
      </c>
      <c r="M37" s="66">
        <v>20</v>
      </c>
      <c r="N37" s="66">
        <v>0.3</v>
      </c>
      <c r="O37" s="66">
        <v>0.2</v>
      </c>
      <c r="P37" s="66">
        <v>19.8</v>
      </c>
      <c r="Q37" s="66"/>
      <c r="R37" s="66">
        <v>20.100000000000001</v>
      </c>
      <c r="S37" s="66">
        <v>20.3</v>
      </c>
      <c r="T37" s="66">
        <v>13.1</v>
      </c>
      <c r="U37" s="66">
        <v>3.4</v>
      </c>
      <c r="V37" s="66">
        <v>5</v>
      </c>
      <c r="W37" s="66">
        <v>20.3</v>
      </c>
      <c r="X37" s="66">
        <v>20</v>
      </c>
      <c r="Y37" s="66">
        <v>19.100000000000001</v>
      </c>
      <c r="Z37" s="66">
        <v>13.8</v>
      </c>
      <c r="AA37" s="66">
        <v>15.4</v>
      </c>
      <c r="AB37" s="66">
        <v>44.7</v>
      </c>
      <c r="AC37" s="66"/>
      <c r="AD37" s="66"/>
      <c r="AE37" s="66">
        <v>8.4</v>
      </c>
      <c r="AF37" s="66">
        <v>42.1</v>
      </c>
      <c r="AG37" s="66">
        <v>28.5</v>
      </c>
      <c r="AH37" s="66">
        <v>35.1</v>
      </c>
      <c r="AI37" s="66">
        <v>21</v>
      </c>
      <c r="AJ37" s="66">
        <v>8.1</v>
      </c>
      <c r="AK37" s="66">
        <v>20.399999999999999</v>
      </c>
      <c r="AL37" s="66">
        <v>20.399999999999999</v>
      </c>
      <c r="AM37" s="66">
        <v>20</v>
      </c>
      <c r="AN37" s="66"/>
      <c r="AO37" s="66">
        <v>21.4</v>
      </c>
      <c r="AP37" s="66">
        <v>2.6</v>
      </c>
      <c r="AQ37" s="66">
        <v>0.7</v>
      </c>
      <c r="AR37" s="66"/>
      <c r="AS37" s="66">
        <v>3.4</v>
      </c>
      <c r="AT37" s="66">
        <v>18.399999999999999</v>
      </c>
      <c r="AU37" s="66"/>
      <c r="AV37" s="66">
        <v>231</v>
      </c>
      <c r="AW37" s="66">
        <v>181.1</v>
      </c>
      <c r="AX37" s="66">
        <v>99.28</v>
      </c>
      <c r="AY37" s="66">
        <v>0.1</v>
      </c>
      <c r="AZ37" s="66">
        <v>0.5</v>
      </c>
      <c r="BA37" s="66">
        <v>12.2</v>
      </c>
      <c r="BB37" s="66"/>
      <c r="BC37" s="66">
        <v>2.2000000000000002</v>
      </c>
      <c r="BD37" s="66">
        <v>5.3</v>
      </c>
      <c r="BE37" s="66">
        <v>10</v>
      </c>
      <c r="BF37" s="66">
        <v>59.5</v>
      </c>
      <c r="BG37" s="66">
        <v>46.1</v>
      </c>
      <c r="BH37" s="66">
        <v>0.6</v>
      </c>
      <c r="BI37" s="66">
        <v>48</v>
      </c>
      <c r="BJ37" s="66">
        <v>50.2</v>
      </c>
      <c r="BK37" s="66"/>
      <c r="BL37" s="66">
        <v>5.6</v>
      </c>
      <c r="BM37" s="66">
        <v>6.8</v>
      </c>
      <c r="BN37" s="66">
        <v>27.3</v>
      </c>
      <c r="BO37" s="66">
        <v>3.3</v>
      </c>
      <c r="BP37" s="66">
        <v>0.7</v>
      </c>
      <c r="BQ37" s="66">
        <v>2.2000000000000002</v>
      </c>
      <c r="BR37" s="66">
        <v>1.9</v>
      </c>
      <c r="BS37" s="66">
        <v>12.1</v>
      </c>
      <c r="BT37" s="66">
        <v>2</v>
      </c>
      <c r="BU37" s="66">
        <v>19.8</v>
      </c>
      <c r="BV37" s="66">
        <v>7.5</v>
      </c>
      <c r="BW37" s="66">
        <v>19.899999999999999</v>
      </c>
      <c r="BX37" s="66">
        <v>10.3</v>
      </c>
      <c r="BY37" s="66">
        <v>17.100000000000001</v>
      </c>
      <c r="BZ37" s="67">
        <v>1459.33</v>
      </c>
    </row>
    <row r="38" spans="1:78" x14ac:dyDescent="0.3">
      <c r="A38" s="1"/>
      <c r="B38" s="54" t="s">
        <v>825</v>
      </c>
      <c r="C38" s="66"/>
      <c r="D38" s="66">
        <v>14.1</v>
      </c>
      <c r="E38" s="66">
        <v>10.5</v>
      </c>
      <c r="F38" s="66">
        <v>8.1</v>
      </c>
      <c r="G38" s="66">
        <v>10.6</v>
      </c>
      <c r="H38" s="66">
        <v>20.2</v>
      </c>
      <c r="I38" s="66">
        <v>3.2</v>
      </c>
      <c r="J38" s="66"/>
      <c r="K38" s="66">
        <v>10.4</v>
      </c>
      <c r="L38" s="66">
        <v>15.7</v>
      </c>
      <c r="M38" s="66">
        <v>20.100000000000001</v>
      </c>
      <c r="N38" s="66">
        <v>0.3</v>
      </c>
      <c r="O38" s="66">
        <v>0.2</v>
      </c>
      <c r="P38" s="66">
        <v>19.8</v>
      </c>
      <c r="Q38" s="66"/>
      <c r="R38" s="66">
        <v>20.3</v>
      </c>
      <c r="S38" s="66">
        <v>20.399999999999999</v>
      </c>
      <c r="T38" s="66">
        <v>12.9</v>
      </c>
      <c r="U38" s="66">
        <v>3.3</v>
      </c>
      <c r="V38" s="66">
        <v>5.0999999999999996</v>
      </c>
      <c r="W38" s="66">
        <v>21</v>
      </c>
      <c r="X38" s="66">
        <v>20</v>
      </c>
      <c r="Y38" s="66">
        <v>19</v>
      </c>
      <c r="Z38" s="66">
        <v>16.2</v>
      </c>
      <c r="AA38" s="66">
        <v>14.6</v>
      </c>
      <c r="AB38" s="66">
        <v>38.799999999999997</v>
      </c>
      <c r="AC38" s="66"/>
      <c r="AD38" s="66"/>
      <c r="AE38" s="66">
        <v>5.8</v>
      </c>
      <c r="AF38" s="66">
        <v>34</v>
      </c>
      <c r="AG38" s="66">
        <v>34.1</v>
      </c>
      <c r="AH38" s="66">
        <v>33.1</v>
      </c>
      <c r="AI38" s="66">
        <v>21</v>
      </c>
      <c r="AJ38" s="66">
        <v>8.1</v>
      </c>
      <c r="AK38" s="66">
        <v>20.399999999999999</v>
      </c>
      <c r="AL38" s="66">
        <v>20.399999999999999</v>
      </c>
      <c r="AM38" s="66">
        <v>20</v>
      </c>
      <c r="AN38" s="66"/>
      <c r="AO38" s="66">
        <v>13.5</v>
      </c>
      <c r="AP38" s="66">
        <v>4.5999999999999996</v>
      </c>
      <c r="AQ38" s="66">
        <v>1.3</v>
      </c>
      <c r="AR38" s="66"/>
      <c r="AS38" s="66">
        <v>3.4</v>
      </c>
      <c r="AT38" s="66">
        <v>18.5</v>
      </c>
      <c r="AU38" s="66"/>
      <c r="AV38" s="66">
        <v>169.2</v>
      </c>
      <c r="AW38" s="66">
        <v>118</v>
      </c>
      <c r="AX38" s="66">
        <v>50.81</v>
      </c>
      <c r="AY38" s="66">
        <v>0.1</v>
      </c>
      <c r="AZ38" s="66">
        <v>0.5</v>
      </c>
      <c r="BA38" s="66">
        <v>4.2</v>
      </c>
      <c r="BB38" s="66"/>
      <c r="BC38" s="66">
        <v>1.3</v>
      </c>
      <c r="BD38" s="66">
        <v>5.4</v>
      </c>
      <c r="BE38" s="66">
        <v>9.8000000000000007</v>
      </c>
      <c r="BF38" s="66">
        <v>65</v>
      </c>
      <c r="BG38" s="66">
        <v>57.7</v>
      </c>
      <c r="BH38" s="66">
        <v>0.6</v>
      </c>
      <c r="BI38" s="66">
        <v>12.7</v>
      </c>
      <c r="BJ38" s="66">
        <v>10.9</v>
      </c>
      <c r="BK38" s="66"/>
      <c r="BL38" s="66">
        <v>3.3</v>
      </c>
      <c r="BM38" s="66">
        <v>6.3</v>
      </c>
      <c r="BN38" s="66">
        <v>26.8</v>
      </c>
      <c r="BO38" s="66">
        <v>3.6</v>
      </c>
      <c r="BP38" s="66">
        <v>0.7</v>
      </c>
      <c r="BQ38" s="66">
        <v>2.2000000000000002</v>
      </c>
      <c r="BR38" s="66">
        <v>2</v>
      </c>
      <c r="BS38" s="66">
        <v>13.4</v>
      </c>
      <c r="BT38" s="66">
        <v>1.9</v>
      </c>
      <c r="BU38" s="66">
        <v>20.100000000000001</v>
      </c>
      <c r="BV38" s="66">
        <v>7.5</v>
      </c>
      <c r="BW38" s="66">
        <v>20</v>
      </c>
      <c r="BX38" s="66">
        <v>14.4</v>
      </c>
      <c r="BY38" s="66">
        <v>17.100000000000001</v>
      </c>
      <c r="BZ38" s="67">
        <v>1208.51</v>
      </c>
    </row>
    <row r="39" spans="1:78" x14ac:dyDescent="0.3">
      <c r="A39" s="1"/>
      <c r="B39" s="56" t="s">
        <v>826</v>
      </c>
      <c r="C39" s="68"/>
      <c r="D39" s="68">
        <v>14.1</v>
      </c>
      <c r="E39" s="68">
        <v>9.9</v>
      </c>
      <c r="F39" s="68">
        <v>7.2</v>
      </c>
      <c r="G39" s="68">
        <v>10.9</v>
      </c>
      <c r="H39" s="68">
        <v>20.2</v>
      </c>
      <c r="I39" s="68">
        <v>3.2</v>
      </c>
      <c r="J39" s="68"/>
      <c r="K39" s="68">
        <v>10.3</v>
      </c>
      <c r="L39" s="68">
        <v>14.73</v>
      </c>
      <c r="M39" s="68">
        <v>20</v>
      </c>
      <c r="N39" s="68">
        <v>0.3</v>
      </c>
      <c r="O39" s="68">
        <v>0.3</v>
      </c>
      <c r="P39" s="68">
        <v>19.8</v>
      </c>
      <c r="Q39" s="68"/>
      <c r="R39" s="68">
        <v>20.2</v>
      </c>
      <c r="S39" s="68">
        <v>20.3</v>
      </c>
      <c r="T39" s="68">
        <v>13</v>
      </c>
      <c r="U39" s="68">
        <v>3.2</v>
      </c>
      <c r="V39" s="68">
        <v>5.0999999999999996</v>
      </c>
      <c r="W39" s="68">
        <v>20.3</v>
      </c>
      <c r="X39" s="68">
        <v>20</v>
      </c>
      <c r="Y39" s="68">
        <v>18.7</v>
      </c>
      <c r="Z39" s="68">
        <v>14.7</v>
      </c>
      <c r="AA39" s="68">
        <v>14.1</v>
      </c>
      <c r="AB39" s="68">
        <v>42.2</v>
      </c>
      <c r="AC39" s="68"/>
      <c r="AD39" s="68"/>
      <c r="AE39" s="68">
        <v>6.6</v>
      </c>
      <c r="AF39" s="68">
        <v>35.5</v>
      </c>
      <c r="AG39" s="68">
        <v>30.8</v>
      </c>
      <c r="AH39" s="68">
        <v>41.8</v>
      </c>
      <c r="AI39" s="68">
        <v>21</v>
      </c>
      <c r="AJ39" s="68">
        <v>8.1</v>
      </c>
      <c r="AK39" s="68">
        <v>20.399999999999999</v>
      </c>
      <c r="AL39" s="68">
        <v>20.399999999999999</v>
      </c>
      <c r="AM39" s="68">
        <v>20</v>
      </c>
      <c r="AN39" s="68"/>
      <c r="AO39" s="68">
        <v>8.3000000000000007</v>
      </c>
      <c r="AP39" s="68">
        <v>5.8</v>
      </c>
      <c r="AQ39" s="68">
        <v>0.7</v>
      </c>
      <c r="AR39" s="68"/>
      <c r="AS39" s="68">
        <v>3.4</v>
      </c>
      <c r="AT39" s="68">
        <v>18.5</v>
      </c>
      <c r="AU39" s="68"/>
      <c r="AV39" s="68">
        <v>71.599999999999994</v>
      </c>
      <c r="AW39" s="68">
        <v>48.9</v>
      </c>
      <c r="AX39" s="68">
        <v>21.66</v>
      </c>
      <c r="AY39" s="68"/>
      <c r="AZ39" s="68">
        <v>0.5</v>
      </c>
      <c r="BA39" s="68">
        <v>2.2000000000000002</v>
      </c>
      <c r="BB39" s="68"/>
      <c r="BC39" s="68">
        <v>1.5</v>
      </c>
      <c r="BD39" s="68">
        <v>5.2</v>
      </c>
      <c r="BE39" s="68">
        <v>9.9</v>
      </c>
      <c r="BF39" s="68">
        <v>75.2</v>
      </c>
      <c r="BG39" s="68">
        <v>60.4</v>
      </c>
      <c r="BH39" s="68">
        <v>0.6</v>
      </c>
      <c r="BI39" s="68">
        <v>5.6</v>
      </c>
      <c r="BJ39" s="68">
        <v>3.7</v>
      </c>
      <c r="BK39" s="68"/>
      <c r="BL39" s="68">
        <v>1.3</v>
      </c>
      <c r="BM39" s="68">
        <v>8.1999999999999993</v>
      </c>
      <c r="BN39" s="68">
        <v>26.5</v>
      </c>
      <c r="BO39" s="68">
        <v>3.6</v>
      </c>
      <c r="BP39" s="68">
        <v>0.7</v>
      </c>
      <c r="BQ39" s="68">
        <v>2.2000000000000002</v>
      </c>
      <c r="BR39" s="68">
        <v>2.2999999999999998</v>
      </c>
      <c r="BS39" s="68">
        <v>10.7</v>
      </c>
      <c r="BT39" s="68">
        <v>2</v>
      </c>
      <c r="BU39" s="68">
        <v>20.2</v>
      </c>
      <c r="BV39" s="68">
        <v>7.5</v>
      </c>
      <c r="BW39" s="68">
        <v>20.2</v>
      </c>
      <c r="BX39" s="68">
        <v>13.3</v>
      </c>
      <c r="BY39" s="68">
        <v>17.100000000000001</v>
      </c>
      <c r="BZ39" s="69">
        <v>1006.79</v>
      </c>
    </row>
    <row r="40" spans="1:78" x14ac:dyDescent="0.3">
      <c r="A40" s="1"/>
      <c r="B40" s="50" t="s">
        <v>827</v>
      </c>
      <c r="C40" s="64"/>
      <c r="D40" s="64">
        <v>14.1</v>
      </c>
      <c r="E40" s="64">
        <v>10.199999999999999</v>
      </c>
      <c r="F40" s="64">
        <v>8.1999999999999993</v>
      </c>
      <c r="G40" s="64">
        <v>10.3</v>
      </c>
      <c r="H40" s="64">
        <v>20.3</v>
      </c>
      <c r="I40" s="64">
        <v>3.2</v>
      </c>
      <c r="J40" s="64"/>
      <c r="K40" s="64">
        <v>9.5</v>
      </c>
      <c r="L40" s="64">
        <v>15.85</v>
      </c>
      <c r="M40" s="64">
        <v>20</v>
      </c>
      <c r="N40" s="64">
        <v>0.2</v>
      </c>
      <c r="O40" s="64">
        <v>0.2</v>
      </c>
      <c r="P40" s="64">
        <v>19.8</v>
      </c>
      <c r="Q40" s="64"/>
      <c r="R40" s="64">
        <v>20.2</v>
      </c>
      <c r="S40" s="64">
        <v>20.3</v>
      </c>
      <c r="T40" s="64">
        <v>12.9</v>
      </c>
      <c r="U40" s="64">
        <v>3</v>
      </c>
      <c r="V40" s="64">
        <v>5</v>
      </c>
      <c r="W40" s="64">
        <v>20.399999999999999</v>
      </c>
      <c r="X40" s="64">
        <v>20</v>
      </c>
      <c r="Y40" s="64">
        <v>18.8</v>
      </c>
      <c r="Z40" s="64">
        <v>7.3</v>
      </c>
      <c r="AA40" s="64">
        <v>14.1</v>
      </c>
      <c r="AB40" s="64">
        <v>46</v>
      </c>
      <c r="AC40" s="64"/>
      <c r="AD40" s="64"/>
      <c r="AE40" s="64">
        <v>2.7</v>
      </c>
      <c r="AF40" s="64">
        <v>25.5</v>
      </c>
      <c r="AG40" s="64">
        <v>20.399999999999999</v>
      </c>
      <c r="AH40" s="64">
        <v>36.200000000000003</v>
      </c>
      <c r="AI40" s="64">
        <v>21</v>
      </c>
      <c r="AJ40" s="64">
        <v>8.1</v>
      </c>
      <c r="AK40" s="64">
        <v>20.399999999999999</v>
      </c>
      <c r="AL40" s="64">
        <v>20.399999999999999</v>
      </c>
      <c r="AM40" s="64">
        <v>20</v>
      </c>
      <c r="AN40" s="64"/>
      <c r="AO40" s="64">
        <v>3.7</v>
      </c>
      <c r="AP40" s="64">
        <v>4.2</v>
      </c>
      <c r="AQ40" s="64">
        <v>0.7</v>
      </c>
      <c r="AR40" s="64"/>
      <c r="AS40" s="64">
        <v>3.5</v>
      </c>
      <c r="AT40" s="64">
        <v>18.399999999999999</v>
      </c>
      <c r="AU40" s="64"/>
      <c r="AV40" s="64">
        <v>24.6</v>
      </c>
      <c r="AW40" s="64">
        <v>19.3</v>
      </c>
      <c r="AX40" s="64">
        <v>8.49</v>
      </c>
      <c r="AY40" s="64">
        <v>0.1</v>
      </c>
      <c r="AZ40" s="64">
        <v>0.5</v>
      </c>
      <c r="BA40" s="64">
        <v>4</v>
      </c>
      <c r="BB40" s="64"/>
      <c r="BC40" s="64">
        <v>1.8</v>
      </c>
      <c r="BD40" s="64">
        <v>5.4</v>
      </c>
      <c r="BE40" s="64">
        <v>9.9</v>
      </c>
      <c r="BF40" s="64">
        <v>88.1</v>
      </c>
      <c r="BG40" s="64">
        <v>70.2</v>
      </c>
      <c r="BH40" s="64">
        <v>0.6</v>
      </c>
      <c r="BI40" s="64">
        <v>3.2</v>
      </c>
      <c r="BJ40" s="64">
        <v>5.8</v>
      </c>
      <c r="BK40" s="64"/>
      <c r="BL40" s="64">
        <v>1.1000000000000001</v>
      </c>
      <c r="BM40" s="64">
        <v>6.6</v>
      </c>
      <c r="BN40" s="64">
        <v>25.2</v>
      </c>
      <c r="BO40" s="64">
        <v>3.8</v>
      </c>
      <c r="BP40" s="64">
        <v>0.7</v>
      </c>
      <c r="BQ40" s="64">
        <v>2.2000000000000002</v>
      </c>
      <c r="BR40" s="64">
        <v>2.4</v>
      </c>
      <c r="BS40" s="64">
        <v>8.1</v>
      </c>
      <c r="BT40" s="64">
        <v>2.2000000000000002</v>
      </c>
      <c r="BU40" s="64">
        <v>20</v>
      </c>
      <c r="BV40" s="64">
        <v>7.5</v>
      </c>
      <c r="BW40" s="64">
        <v>20</v>
      </c>
      <c r="BX40" s="64">
        <v>10.3</v>
      </c>
      <c r="BY40" s="64">
        <v>17</v>
      </c>
      <c r="BZ40" s="65">
        <v>894.14</v>
      </c>
    </row>
    <row r="41" spans="1:78" x14ac:dyDescent="0.3">
      <c r="A41" s="1"/>
      <c r="B41" s="54" t="s">
        <v>828</v>
      </c>
      <c r="C41" s="66"/>
      <c r="D41" s="66">
        <v>14.5</v>
      </c>
      <c r="E41" s="66"/>
      <c r="F41" s="66">
        <v>6.5</v>
      </c>
      <c r="G41" s="66">
        <v>6.5</v>
      </c>
      <c r="H41" s="66">
        <v>20.3</v>
      </c>
      <c r="I41" s="66">
        <v>3.2</v>
      </c>
      <c r="J41" s="66"/>
      <c r="K41" s="66">
        <v>8</v>
      </c>
      <c r="L41" s="66">
        <v>15.75</v>
      </c>
      <c r="M41" s="66">
        <v>20</v>
      </c>
      <c r="N41" s="66">
        <v>0.1</v>
      </c>
      <c r="O41" s="66">
        <v>0.1</v>
      </c>
      <c r="P41" s="66">
        <v>19.8</v>
      </c>
      <c r="Q41" s="66"/>
      <c r="R41" s="66">
        <v>20.2</v>
      </c>
      <c r="S41" s="66">
        <v>20.3</v>
      </c>
      <c r="T41" s="66">
        <v>12.8</v>
      </c>
      <c r="U41" s="66">
        <v>3.3</v>
      </c>
      <c r="V41" s="66">
        <v>5</v>
      </c>
      <c r="W41" s="66">
        <v>20.7</v>
      </c>
      <c r="X41" s="66">
        <v>20</v>
      </c>
      <c r="Y41" s="66">
        <v>18.899999999999999</v>
      </c>
      <c r="Z41" s="66">
        <v>8.1</v>
      </c>
      <c r="AA41" s="66">
        <v>12.4</v>
      </c>
      <c r="AB41" s="66">
        <v>48.2</v>
      </c>
      <c r="AC41" s="66"/>
      <c r="AD41" s="66"/>
      <c r="AE41" s="66">
        <v>3.7</v>
      </c>
      <c r="AF41" s="66">
        <v>23.8</v>
      </c>
      <c r="AG41" s="66">
        <v>20.5</v>
      </c>
      <c r="AH41" s="66">
        <v>33.5</v>
      </c>
      <c r="AI41" s="66">
        <v>21</v>
      </c>
      <c r="AJ41" s="66">
        <v>8.1</v>
      </c>
      <c r="AK41" s="66">
        <v>20.399999999999999</v>
      </c>
      <c r="AL41" s="66">
        <v>20.399999999999999</v>
      </c>
      <c r="AM41" s="66">
        <v>20</v>
      </c>
      <c r="AN41" s="66"/>
      <c r="AO41" s="66">
        <v>4.5</v>
      </c>
      <c r="AP41" s="66">
        <v>2</v>
      </c>
      <c r="AQ41" s="66">
        <v>0.4</v>
      </c>
      <c r="AR41" s="66"/>
      <c r="AS41" s="66">
        <v>3.5</v>
      </c>
      <c r="AT41" s="66">
        <v>18.399999999999999</v>
      </c>
      <c r="AU41" s="66"/>
      <c r="AV41" s="66">
        <v>51.3</v>
      </c>
      <c r="AW41" s="66">
        <v>17.100000000000001</v>
      </c>
      <c r="AX41" s="66">
        <v>6.44</v>
      </c>
      <c r="AY41" s="66"/>
      <c r="AZ41" s="66">
        <v>0.5</v>
      </c>
      <c r="BA41" s="66">
        <v>0.9</v>
      </c>
      <c r="BB41" s="66"/>
      <c r="BC41" s="66">
        <v>1</v>
      </c>
      <c r="BD41" s="66">
        <v>5.4</v>
      </c>
      <c r="BE41" s="66">
        <v>9.9</v>
      </c>
      <c r="BF41" s="66">
        <v>85.8</v>
      </c>
      <c r="BG41" s="66">
        <v>76.2</v>
      </c>
      <c r="BH41" s="66">
        <v>0.6</v>
      </c>
      <c r="BI41" s="66">
        <v>5.8</v>
      </c>
      <c r="BJ41" s="66">
        <v>9.3000000000000007</v>
      </c>
      <c r="BK41" s="66"/>
      <c r="BL41" s="66">
        <v>0.7</v>
      </c>
      <c r="BM41" s="66">
        <v>8.4</v>
      </c>
      <c r="BN41" s="66">
        <v>24.8</v>
      </c>
      <c r="BO41" s="66">
        <v>3.8</v>
      </c>
      <c r="BP41" s="66">
        <v>0.8</v>
      </c>
      <c r="BQ41" s="66">
        <v>2.2000000000000002</v>
      </c>
      <c r="BR41" s="66">
        <v>2.4</v>
      </c>
      <c r="BS41" s="66">
        <v>2.9</v>
      </c>
      <c r="BT41" s="66">
        <v>2.2000000000000002</v>
      </c>
      <c r="BU41" s="66">
        <v>20</v>
      </c>
      <c r="BV41" s="66">
        <v>7.6</v>
      </c>
      <c r="BW41" s="66">
        <v>20</v>
      </c>
      <c r="BX41" s="66">
        <v>4.3</v>
      </c>
      <c r="BY41" s="66"/>
      <c r="BZ41" s="67">
        <v>875.19</v>
      </c>
    </row>
    <row r="42" spans="1:78" x14ac:dyDescent="0.3">
      <c r="A42" s="1"/>
      <c r="B42" s="54" t="s">
        <v>829</v>
      </c>
      <c r="C42" s="66"/>
      <c r="D42" s="66">
        <v>13.8</v>
      </c>
      <c r="E42" s="66"/>
      <c r="F42" s="66">
        <v>6.3</v>
      </c>
      <c r="G42" s="66">
        <v>11</v>
      </c>
      <c r="H42" s="66">
        <v>20.3</v>
      </c>
      <c r="I42" s="66">
        <v>3.2</v>
      </c>
      <c r="J42" s="66"/>
      <c r="K42" s="66">
        <v>4.4000000000000004</v>
      </c>
      <c r="L42" s="66">
        <v>15.7</v>
      </c>
      <c r="M42" s="66">
        <v>20</v>
      </c>
      <c r="N42" s="66">
        <v>0.1</v>
      </c>
      <c r="O42" s="66"/>
      <c r="P42" s="66">
        <v>19.8</v>
      </c>
      <c r="Q42" s="66"/>
      <c r="R42" s="66">
        <v>20.100000000000001</v>
      </c>
      <c r="S42" s="66">
        <v>20.3</v>
      </c>
      <c r="T42" s="66">
        <v>12.7</v>
      </c>
      <c r="U42" s="66">
        <v>3.4</v>
      </c>
      <c r="V42" s="66">
        <v>5</v>
      </c>
      <c r="W42" s="66">
        <v>20.7</v>
      </c>
      <c r="X42" s="66">
        <v>20</v>
      </c>
      <c r="Y42" s="66">
        <v>18.899999999999999</v>
      </c>
      <c r="Z42" s="66">
        <v>8.6</v>
      </c>
      <c r="AA42" s="66">
        <v>12.6</v>
      </c>
      <c r="AB42" s="66">
        <v>40.1</v>
      </c>
      <c r="AC42" s="66"/>
      <c r="AD42" s="66"/>
      <c r="AE42" s="66">
        <v>2.4</v>
      </c>
      <c r="AF42" s="66">
        <v>20.8</v>
      </c>
      <c r="AG42" s="66">
        <v>5.4</v>
      </c>
      <c r="AH42" s="66">
        <v>28.7</v>
      </c>
      <c r="AI42" s="66">
        <v>21</v>
      </c>
      <c r="AJ42" s="66">
        <v>8.1</v>
      </c>
      <c r="AK42" s="66">
        <v>20.399999999999999</v>
      </c>
      <c r="AL42" s="66">
        <v>20.399999999999999</v>
      </c>
      <c r="AM42" s="66">
        <v>20</v>
      </c>
      <c r="AN42" s="66"/>
      <c r="AO42" s="66">
        <v>3.4</v>
      </c>
      <c r="AP42" s="66">
        <v>1.5</v>
      </c>
      <c r="AQ42" s="66">
        <v>0.4</v>
      </c>
      <c r="AR42" s="66"/>
      <c r="AS42" s="66">
        <v>3.5</v>
      </c>
      <c r="AT42" s="66">
        <v>18.399999999999999</v>
      </c>
      <c r="AU42" s="66"/>
      <c r="AV42" s="66">
        <v>11.4</v>
      </c>
      <c r="AW42" s="66">
        <v>12.6</v>
      </c>
      <c r="AX42" s="66"/>
      <c r="AY42" s="66"/>
      <c r="AZ42" s="66">
        <v>0.5</v>
      </c>
      <c r="BA42" s="66">
        <v>0.2</v>
      </c>
      <c r="BB42" s="66"/>
      <c r="BC42" s="66">
        <v>0.5</v>
      </c>
      <c r="BD42" s="66">
        <v>5.5</v>
      </c>
      <c r="BE42" s="66">
        <v>9.9</v>
      </c>
      <c r="BF42" s="66">
        <v>74.900000000000006</v>
      </c>
      <c r="BG42" s="66">
        <v>76.7</v>
      </c>
      <c r="BH42" s="66">
        <v>0.6</v>
      </c>
      <c r="BI42" s="66">
        <v>4.0999999999999996</v>
      </c>
      <c r="BJ42" s="66">
        <v>6.9</v>
      </c>
      <c r="BK42" s="66"/>
      <c r="BL42" s="66">
        <v>0.5</v>
      </c>
      <c r="BM42" s="66">
        <v>6.6</v>
      </c>
      <c r="BN42" s="66">
        <v>20.100000000000001</v>
      </c>
      <c r="BO42" s="66">
        <v>3.8</v>
      </c>
      <c r="BP42" s="66">
        <v>0.8</v>
      </c>
      <c r="BQ42" s="66">
        <v>2.2000000000000002</v>
      </c>
      <c r="BR42" s="66">
        <v>2.4</v>
      </c>
      <c r="BS42" s="66">
        <v>1.2</v>
      </c>
      <c r="BT42" s="66">
        <v>2.2000000000000002</v>
      </c>
      <c r="BU42" s="66">
        <v>20</v>
      </c>
      <c r="BV42" s="66">
        <v>7.6</v>
      </c>
      <c r="BW42" s="66">
        <v>20</v>
      </c>
      <c r="BX42" s="66">
        <v>0.5</v>
      </c>
      <c r="BY42" s="66"/>
      <c r="BZ42" s="67">
        <v>763.1</v>
      </c>
    </row>
    <row r="43" spans="1:78" x14ac:dyDescent="0.3">
      <c r="A43" s="1"/>
      <c r="B43" s="54" t="s">
        <v>830</v>
      </c>
      <c r="C43" s="66"/>
      <c r="D43" s="66">
        <v>13.7</v>
      </c>
      <c r="E43" s="66"/>
      <c r="F43" s="66">
        <v>6.3</v>
      </c>
      <c r="G43" s="66">
        <v>11.3</v>
      </c>
      <c r="H43" s="66">
        <v>20.3</v>
      </c>
      <c r="I43" s="66">
        <v>3.2</v>
      </c>
      <c r="J43" s="66"/>
      <c r="K43" s="66">
        <v>4.9000000000000004</v>
      </c>
      <c r="L43" s="66">
        <v>15.76</v>
      </c>
      <c r="M43" s="66">
        <v>20</v>
      </c>
      <c r="N43" s="66"/>
      <c r="O43" s="66"/>
      <c r="P43" s="66">
        <v>19.8</v>
      </c>
      <c r="Q43" s="66"/>
      <c r="R43" s="66">
        <v>20.3</v>
      </c>
      <c r="S43" s="66">
        <v>20.3</v>
      </c>
      <c r="T43" s="66">
        <v>12.8</v>
      </c>
      <c r="U43" s="66">
        <v>3.2</v>
      </c>
      <c r="V43" s="66">
        <v>5</v>
      </c>
      <c r="W43" s="66">
        <v>20.7</v>
      </c>
      <c r="X43" s="66">
        <v>20</v>
      </c>
      <c r="Y43" s="66">
        <v>18.7</v>
      </c>
      <c r="Z43" s="66">
        <v>13.9</v>
      </c>
      <c r="AA43" s="66">
        <v>9</v>
      </c>
      <c r="AB43" s="66">
        <v>23</v>
      </c>
      <c r="AC43" s="66"/>
      <c r="AD43" s="66"/>
      <c r="AE43" s="66">
        <v>2.7</v>
      </c>
      <c r="AF43" s="66">
        <v>14.8</v>
      </c>
      <c r="AG43" s="66">
        <v>0.6</v>
      </c>
      <c r="AH43" s="66">
        <v>8.6999999999999993</v>
      </c>
      <c r="AI43" s="66">
        <v>21</v>
      </c>
      <c r="AJ43" s="66">
        <v>8.1</v>
      </c>
      <c r="AK43" s="66">
        <v>20.399999999999999</v>
      </c>
      <c r="AL43" s="66">
        <v>20.399999999999999</v>
      </c>
      <c r="AM43" s="66">
        <v>20</v>
      </c>
      <c r="AN43" s="66"/>
      <c r="AO43" s="66">
        <v>1</v>
      </c>
      <c r="AP43" s="66">
        <v>1.8</v>
      </c>
      <c r="AQ43" s="66">
        <v>0.3</v>
      </c>
      <c r="AR43" s="66"/>
      <c r="AS43" s="66">
        <v>3.5</v>
      </c>
      <c r="AT43" s="66">
        <v>18.399999999999999</v>
      </c>
      <c r="AU43" s="66"/>
      <c r="AV43" s="66">
        <v>1.1000000000000001</v>
      </c>
      <c r="AW43" s="66">
        <v>0.9</v>
      </c>
      <c r="AX43" s="66"/>
      <c r="AY43" s="66"/>
      <c r="AZ43" s="66">
        <v>0.5</v>
      </c>
      <c r="BA43" s="66"/>
      <c r="BB43" s="66"/>
      <c r="BC43" s="66"/>
      <c r="BD43" s="66">
        <v>5.6</v>
      </c>
      <c r="BE43" s="66">
        <v>9.9</v>
      </c>
      <c r="BF43" s="66">
        <v>62.5</v>
      </c>
      <c r="BG43" s="66">
        <v>73.099999999999994</v>
      </c>
      <c r="BH43" s="66">
        <v>0.6</v>
      </c>
      <c r="BI43" s="66"/>
      <c r="BJ43" s="66">
        <v>0.3</v>
      </c>
      <c r="BK43" s="66"/>
      <c r="BL43" s="66"/>
      <c r="BM43" s="66">
        <v>5.4</v>
      </c>
      <c r="BN43" s="66">
        <v>12.7</v>
      </c>
      <c r="BO43" s="66">
        <v>3.8</v>
      </c>
      <c r="BP43" s="66">
        <v>0.8</v>
      </c>
      <c r="BQ43" s="66">
        <v>2.2000000000000002</v>
      </c>
      <c r="BR43" s="66">
        <v>2.4</v>
      </c>
      <c r="BS43" s="66">
        <v>0.1</v>
      </c>
      <c r="BT43" s="66">
        <v>2.2000000000000002</v>
      </c>
      <c r="BU43" s="66">
        <v>20</v>
      </c>
      <c r="BV43" s="66">
        <v>7.6</v>
      </c>
      <c r="BW43" s="66">
        <v>20</v>
      </c>
      <c r="BX43" s="66"/>
      <c r="BY43" s="66"/>
      <c r="BZ43" s="67">
        <v>655.56</v>
      </c>
    </row>
    <row r="44" spans="1:78" x14ac:dyDescent="0.3">
      <c r="A44" s="1"/>
      <c r="B44" s="54" t="s">
        <v>831</v>
      </c>
      <c r="C44" s="66"/>
      <c r="D44" s="66">
        <v>15.6</v>
      </c>
      <c r="E44" s="66"/>
      <c r="F44" s="66">
        <v>6.4</v>
      </c>
      <c r="G44" s="66">
        <v>11.2</v>
      </c>
      <c r="H44" s="66">
        <v>20.3</v>
      </c>
      <c r="I44" s="66">
        <v>3.2</v>
      </c>
      <c r="J44" s="66"/>
      <c r="K44" s="66">
        <v>4.5</v>
      </c>
      <c r="L44" s="66">
        <v>15.44</v>
      </c>
      <c r="M44" s="66">
        <v>20</v>
      </c>
      <c r="N44" s="66"/>
      <c r="O44" s="66"/>
      <c r="P44" s="66">
        <v>19.8</v>
      </c>
      <c r="Q44" s="66"/>
      <c r="R44" s="66">
        <v>20.2</v>
      </c>
      <c r="S44" s="66">
        <v>20.3</v>
      </c>
      <c r="T44" s="66">
        <v>13</v>
      </c>
      <c r="U44" s="66">
        <v>3.3</v>
      </c>
      <c r="V44" s="66">
        <v>5.0999999999999996</v>
      </c>
      <c r="W44" s="66">
        <v>19.899999999999999</v>
      </c>
      <c r="X44" s="66">
        <v>20</v>
      </c>
      <c r="Y44" s="66">
        <v>18.399999999999999</v>
      </c>
      <c r="Z44" s="66">
        <v>14.1</v>
      </c>
      <c r="AA44" s="66">
        <v>7.9</v>
      </c>
      <c r="AB44" s="66">
        <v>16.5</v>
      </c>
      <c r="AC44" s="66"/>
      <c r="AD44" s="66"/>
      <c r="AE44" s="66">
        <v>1.5</v>
      </c>
      <c r="AF44" s="66">
        <v>10.199999999999999</v>
      </c>
      <c r="AG44" s="66"/>
      <c r="AH44" s="66">
        <v>0.8</v>
      </c>
      <c r="AI44" s="66">
        <v>21</v>
      </c>
      <c r="AJ44" s="66">
        <v>8.1</v>
      </c>
      <c r="AK44" s="66">
        <v>20.399999999999999</v>
      </c>
      <c r="AL44" s="66">
        <v>20.399999999999999</v>
      </c>
      <c r="AM44" s="66">
        <v>20</v>
      </c>
      <c r="AN44" s="66"/>
      <c r="AO44" s="66"/>
      <c r="AP44" s="66">
        <v>0.5</v>
      </c>
      <c r="AQ44" s="66"/>
      <c r="AR44" s="66"/>
      <c r="AS44" s="66">
        <v>3.5</v>
      </c>
      <c r="AT44" s="66">
        <v>18.399999999999999</v>
      </c>
      <c r="AU44" s="66"/>
      <c r="AV44" s="66"/>
      <c r="AW44" s="66"/>
      <c r="AX44" s="66"/>
      <c r="AY44" s="66"/>
      <c r="AZ44" s="66"/>
      <c r="BA44" s="66"/>
      <c r="BB44" s="66"/>
      <c r="BC44" s="66"/>
      <c r="BD44" s="66">
        <v>5.5</v>
      </c>
      <c r="BE44" s="66">
        <v>9.9</v>
      </c>
      <c r="BF44" s="66">
        <v>60.3</v>
      </c>
      <c r="BG44" s="66">
        <v>61.6</v>
      </c>
      <c r="BH44" s="66">
        <v>0.6</v>
      </c>
      <c r="BI44" s="66"/>
      <c r="BJ44" s="66"/>
      <c r="BK44" s="66"/>
      <c r="BL44" s="66"/>
      <c r="BM44" s="66">
        <v>4.5999999999999996</v>
      </c>
      <c r="BN44" s="66">
        <v>11.3</v>
      </c>
      <c r="BO44" s="66">
        <v>3.8</v>
      </c>
      <c r="BP44" s="66">
        <v>0.8</v>
      </c>
      <c r="BQ44" s="66">
        <v>2.2000000000000002</v>
      </c>
      <c r="BR44" s="66">
        <v>2.4</v>
      </c>
      <c r="BS44" s="66"/>
      <c r="BT44" s="66">
        <v>2.2000000000000002</v>
      </c>
      <c r="BU44" s="66">
        <v>20</v>
      </c>
      <c r="BV44" s="66">
        <v>7.6</v>
      </c>
      <c r="BW44" s="66">
        <v>20</v>
      </c>
      <c r="BX44" s="66"/>
      <c r="BY44" s="66">
        <v>20.100000000000001</v>
      </c>
      <c r="BZ44" s="67">
        <v>632.84</v>
      </c>
    </row>
    <row r="45" spans="1:78" x14ac:dyDescent="0.3">
      <c r="A45" s="1"/>
      <c r="B45" s="54" t="s">
        <v>832</v>
      </c>
      <c r="C45" s="66"/>
      <c r="D45" s="66">
        <v>16.399999999999999</v>
      </c>
      <c r="E45" s="66"/>
      <c r="F45" s="66">
        <v>7.1</v>
      </c>
      <c r="G45" s="66">
        <v>10.199999999999999</v>
      </c>
      <c r="H45" s="66">
        <v>20.3</v>
      </c>
      <c r="I45" s="66">
        <v>3.2</v>
      </c>
      <c r="J45" s="66"/>
      <c r="K45" s="66">
        <v>4.4000000000000004</v>
      </c>
      <c r="L45" s="66">
        <v>16.03</v>
      </c>
      <c r="M45" s="66">
        <v>20</v>
      </c>
      <c r="N45" s="66"/>
      <c r="O45" s="66"/>
      <c r="P45" s="66">
        <v>19.8</v>
      </c>
      <c r="Q45" s="66"/>
      <c r="R45" s="66">
        <v>20.2</v>
      </c>
      <c r="S45" s="66">
        <v>20.3</v>
      </c>
      <c r="T45" s="66">
        <v>13</v>
      </c>
      <c r="U45" s="66">
        <v>3.3</v>
      </c>
      <c r="V45" s="66">
        <v>5.0999999999999996</v>
      </c>
      <c r="W45" s="66">
        <v>20.5</v>
      </c>
      <c r="X45" s="66">
        <v>20</v>
      </c>
      <c r="Y45" s="66">
        <v>18.3</v>
      </c>
      <c r="Z45" s="66">
        <v>14.4</v>
      </c>
      <c r="AA45" s="66">
        <v>5.9</v>
      </c>
      <c r="AB45" s="66">
        <v>15.3</v>
      </c>
      <c r="AC45" s="66"/>
      <c r="AD45" s="66"/>
      <c r="AE45" s="66">
        <v>0.9</v>
      </c>
      <c r="AF45" s="66">
        <v>7.9</v>
      </c>
      <c r="AG45" s="66"/>
      <c r="AH45" s="66"/>
      <c r="AI45" s="66">
        <v>21</v>
      </c>
      <c r="AJ45" s="66">
        <v>8.1</v>
      </c>
      <c r="AK45" s="66">
        <v>20.399999999999999</v>
      </c>
      <c r="AL45" s="66">
        <v>20.399999999999999</v>
      </c>
      <c r="AM45" s="66">
        <v>20</v>
      </c>
      <c r="AN45" s="66"/>
      <c r="AO45" s="66"/>
      <c r="AP45" s="66">
        <v>2.4</v>
      </c>
      <c r="AQ45" s="66">
        <v>0.5</v>
      </c>
      <c r="AR45" s="66"/>
      <c r="AS45" s="66">
        <v>3.5</v>
      </c>
      <c r="AT45" s="66">
        <v>18.399999999999999</v>
      </c>
      <c r="AU45" s="66"/>
      <c r="AV45" s="66"/>
      <c r="AW45" s="66"/>
      <c r="AX45" s="66"/>
      <c r="AY45" s="66"/>
      <c r="AZ45" s="66"/>
      <c r="BA45" s="66"/>
      <c r="BB45" s="66"/>
      <c r="BC45" s="66"/>
      <c r="BD45" s="66">
        <v>5.3</v>
      </c>
      <c r="BE45" s="66">
        <v>9.9</v>
      </c>
      <c r="BF45" s="66">
        <v>55.9</v>
      </c>
      <c r="BG45" s="66">
        <v>49.3</v>
      </c>
      <c r="BH45" s="66">
        <v>0.6</v>
      </c>
      <c r="BI45" s="66"/>
      <c r="BJ45" s="66"/>
      <c r="BK45" s="66"/>
      <c r="BL45" s="66"/>
      <c r="BM45" s="66">
        <v>4.4000000000000004</v>
      </c>
      <c r="BN45" s="66">
        <v>14</v>
      </c>
      <c r="BO45" s="66">
        <v>3.8</v>
      </c>
      <c r="BP45" s="66">
        <v>0.8</v>
      </c>
      <c r="BQ45" s="66">
        <v>2.2000000000000002</v>
      </c>
      <c r="BR45" s="66">
        <v>2.4</v>
      </c>
      <c r="BS45" s="66"/>
      <c r="BT45" s="66">
        <v>2.2000000000000002</v>
      </c>
      <c r="BU45" s="66">
        <v>20</v>
      </c>
      <c r="BV45" s="66">
        <v>7.7</v>
      </c>
      <c r="BW45" s="66">
        <v>20</v>
      </c>
      <c r="BX45" s="66"/>
      <c r="BY45" s="66">
        <v>20.3</v>
      </c>
      <c r="BZ45" s="67">
        <v>616.03</v>
      </c>
    </row>
    <row r="46" spans="1:78" x14ac:dyDescent="0.3">
      <c r="A46" s="1"/>
      <c r="B46" s="54" t="s">
        <v>833</v>
      </c>
      <c r="C46" s="66"/>
      <c r="D46" s="66">
        <v>16.899999999999999</v>
      </c>
      <c r="E46" s="66"/>
      <c r="F46" s="66">
        <v>6.8</v>
      </c>
      <c r="G46" s="66">
        <v>9.6999999999999993</v>
      </c>
      <c r="H46" s="66">
        <v>20.3</v>
      </c>
      <c r="I46" s="66">
        <v>3.2</v>
      </c>
      <c r="J46" s="66"/>
      <c r="K46" s="66">
        <v>5.5</v>
      </c>
      <c r="L46" s="66">
        <v>15.96</v>
      </c>
      <c r="M46" s="66">
        <v>20</v>
      </c>
      <c r="N46" s="66"/>
      <c r="O46" s="66"/>
      <c r="P46" s="66">
        <v>19.8</v>
      </c>
      <c r="Q46" s="66"/>
      <c r="R46" s="66">
        <v>20.2</v>
      </c>
      <c r="S46" s="66">
        <v>20.3</v>
      </c>
      <c r="T46" s="66">
        <v>13</v>
      </c>
      <c r="U46" s="66">
        <v>3.3</v>
      </c>
      <c r="V46" s="66">
        <v>5</v>
      </c>
      <c r="W46" s="66">
        <v>20.2</v>
      </c>
      <c r="X46" s="66">
        <v>20</v>
      </c>
      <c r="Y46" s="66">
        <v>18.399999999999999</v>
      </c>
      <c r="Z46" s="66">
        <v>11.5</v>
      </c>
      <c r="AA46" s="66">
        <v>5.2</v>
      </c>
      <c r="AB46" s="66">
        <v>9.9</v>
      </c>
      <c r="AC46" s="66"/>
      <c r="AD46" s="66"/>
      <c r="AE46" s="66">
        <v>0.2</v>
      </c>
      <c r="AF46" s="66">
        <v>8.1999999999999993</v>
      </c>
      <c r="AG46" s="66"/>
      <c r="AH46" s="66"/>
      <c r="AI46" s="66">
        <v>21</v>
      </c>
      <c r="AJ46" s="66">
        <v>8.1</v>
      </c>
      <c r="AK46" s="66">
        <v>20.399999999999999</v>
      </c>
      <c r="AL46" s="66">
        <v>20.399999999999999</v>
      </c>
      <c r="AM46" s="66">
        <v>20</v>
      </c>
      <c r="AN46" s="66"/>
      <c r="AO46" s="66"/>
      <c r="AP46" s="66">
        <v>2.7</v>
      </c>
      <c r="AQ46" s="66">
        <v>0.5</v>
      </c>
      <c r="AR46" s="66"/>
      <c r="AS46" s="66">
        <v>3.5</v>
      </c>
      <c r="AT46" s="66">
        <v>18.600000000000001</v>
      </c>
      <c r="AU46" s="66"/>
      <c r="AV46" s="66"/>
      <c r="AW46" s="66"/>
      <c r="AX46" s="66"/>
      <c r="AY46" s="66"/>
      <c r="AZ46" s="66"/>
      <c r="BA46" s="66"/>
      <c r="BB46" s="66"/>
      <c r="BC46" s="66"/>
      <c r="BD46" s="66">
        <v>5.5</v>
      </c>
      <c r="BE46" s="66">
        <v>9.9</v>
      </c>
      <c r="BF46" s="66">
        <v>57.8</v>
      </c>
      <c r="BG46" s="66">
        <v>52.4</v>
      </c>
      <c r="BH46" s="66">
        <v>0.6</v>
      </c>
      <c r="BI46" s="66"/>
      <c r="BJ46" s="66"/>
      <c r="BK46" s="66"/>
      <c r="BL46" s="66"/>
      <c r="BM46" s="66">
        <v>3.3</v>
      </c>
      <c r="BN46" s="66">
        <v>10.199999999999999</v>
      </c>
      <c r="BO46" s="66">
        <v>3.9</v>
      </c>
      <c r="BP46" s="66">
        <v>0.8</v>
      </c>
      <c r="BQ46" s="66">
        <v>2.2000000000000002</v>
      </c>
      <c r="BR46" s="66">
        <v>2.4</v>
      </c>
      <c r="BS46" s="66"/>
      <c r="BT46" s="66">
        <v>2.2000000000000002</v>
      </c>
      <c r="BU46" s="66">
        <v>20</v>
      </c>
      <c r="BV46" s="66">
        <v>7.7</v>
      </c>
      <c r="BW46" s="66">
        <v>20</v>
      </c>
      <c r="BX46" s="66"/>
      <c r="BY46" s="66">
        <v>20.3</v>
      </c>
      <c r="BZ46" s="67">
        <v>607.96</v>
      </c>
    </row>
    <row r="47" spans="1:78" x14ac:dyDescent="0.3">
      <c r="A47" s="1"/>
      <c r="B47" s="56" t="s">
        <v>834</v>
      </c>
      <c r="C47" s="68"/>
      <c r="D47" s="68">
        <v>14.9</v>
      </c>
      <c r="E47" s="68"/>
      <c r="F47" s="68">
        <v>7.5</v>
      </c>
      <c r="G47" s="68">
        <v>9.6999999999999993</v>
      </c>
      <c r="H47" s="68">
        <v>20.3</v>
      </c>
      <c r="I47" s="68">
        <v>3.2</v>
      </c>
      <c r="J47" s="68"/>
      <c r="K47" s="68">
        <v>9.1999999999999993</v>
      </c>
      <c r="L47" s="68">
        <v>16.3</v>
      </c>
      <c r="M47" s="68">
        <v>20</v>
      </c>
      <c r="N47" s="68"/>
      <c r="O47" s="68"/>
      <c r="P47" s="68">
        <v>19.8</v>
      </c>
      <c r="Q47" s="68"/>
      <c r="R47" s="68">
        <v>20.100000000000001</v>
      </c>
      <c r="S47" s="68">
        <v>20.399999999999999</v>
      </c>
      <c r="T47" s="68">
        <v>13</v>
      </c>
      <c r="U47" s="68">
        <v>3.4</v>
      </c>
      <c r="V47" s="68">
        <v>5</v>
      </c>
      <c r="W47" s="68">
        <v>20.2</v>
      </c>
      <c r="X47" s="68">
        <v>20</v>
      </c>
      <c r="Y47" s="68">
        <v>18.5</v>
      </c>
      <c r="Z47" s="68">
        <v>10.199999999999999</v>
      </c>
      <c r="AA47" s="68">
        <v>5.2</v>
      </c>
      <c r="AB47" s="68">
        <v>9.1</v>
      </c>
      <c r="AC47" s="68"/>
      <c r="AD47" s="68"/>
      <c r="AE47" s="68"/>
      <c r="AF47" s="68">
        <v>9.6999999999999993</v>
      </c>
      <c r="AG47" s="68"/>
      <c r="AH47" s="68"/>
      <c r="AI47" s="68">
        <v>21</v>
      </c>
      <c r="AJ47" s="68">
        <v>8.1</v>
      </c>
      <c r="AK47" s="68">
        <v>20.399999999999999</v>
      </c>
      <c r="AL47" s="68">
        <v>20.399999999999999</v>
      </c>
      <c r="AM47" s="68">
        <v>20</v>
      </c>
      <c r="AN47" s="68"/>
      <c r="AO47" s="68"/>
      <c r="AP47" s="68">
        <v>3.7</v>
      </c>
      <c r="AQ47" s="68">
        <v>1.4</v>
      </c>
      <c r="AR47" s="68"/>
      <c r="AS47" s="68">
        <v>3.5</v>
      </c>
      <c r="AT47" s="68"/>
      <c r="AU47" s="68"/>
      <c r="AV47" s="68"/>
      <c r="AW47" s="68"/>
      <c r="AX47" s="68"/>
      <c r="AY47" s="68"/>
      <c r="AZ47" s="68"/>
      <c r="BA47" s="68"/>
      <c r="BB47" s="68"/>
      <c r="BC47" s="68"/>
      <c r="BD47" s="68">
        <v>5.5</v>
      </c>
      <c r="BE47" s="68">
        <v>10</v>
      </c>
      <c r="BF47" s="68">
        <v>45.4</v>
      </c>
      <c r="BG47" s="68">
        <v>40.4</v>
      </c>
      <c r="BH47" s="68">
        <v>0.6</v>
      </c>
      <c r="BI47" s="68"/>
      <c r="BJ47" s="68"/>
      <c r="BK47" s="68"/>
      <c r="BL47" s="68"/>
      <c r="BM47" s="68">
        <v>2.5</v>
      </c>
      <c r="BN47" s="68">
        <v>10.1</v>
      </c>
      <c r="BO47" s="68">
        <v>3.9</v>
      </c>
      <c r="BP47" s="68">
        <v>0.8</v>
      </c>
      <c r="BQ47" s="68">
        <v>2.2000000000000002</v>
      </c>
      <c r="BR47" s="68">
        <v>2.4</v>
      </c>
      <c r="BS47" s="68"/>
      <c r="BT47" s="68">
        <v>2.2000000000000002</v>
      </c>
      <c r="BU47" s="68">
        <v>20</v>
      </c>
      <c r="BV47" s="68">
        <v>7.8</v>
      </c>
      <c r="BW47" s="68">
        <v>20</v>
      </c>
      <c r="BX47" s="68"/>
      <c r="BY47" s="68">
        <v>20.3</v>
      </c>
      <c r="BZ47" s="69">
        <v>568.29999999999995</v>
      </c>
    </row>
    <row r="48" spans="1:78" x14ac:dyDescent="0.3">
      <c r="A48" s="1"/>
      <c r="B48" s="50" t="s">
        <v>835</v>
      </c>
      <c r="C48" s="64"/>
      <c r="D48" s="64">
        <v>15.6</v>
      </c>
      <c r="E48" s="64"/>
      <c r="F48" s="64">
        <v>6.1</v>
      </c>
      <c r="G48" s="64">
        <v>10.6</v>
      </c>
      <c r="H48" s="64">
        <v>20.3</v>
      </c>
      <c r="I48" s="64">
        <v>3.2</v>
      </c>
      <c r="J48" s="64"/>
      <c r="K48" s="64">
        <v>6.8</v>
      </c>
      <c r="L48" s="64">
        <v>16.23</v>
      </c>
      <c r="M48" s="64">
        <v>20</v>
      </c>
      <c r="N48" s="64"/>
      <c r="O48" s="64"/>
      <c r="P48" s="64">
        <v>19.8</v>
      </c>
      <c r="Q48" s="64"/>
      <c r="R48" s="64">
        <v>20.2</v>
      </c>
      <c r="S48" s="64">
        <v>20.399999999999999</v>
      </c>
      <c r="T48" s="64">
        <v>13</v>
      </c>
      <c r="U48" s="64">
        <v>3.4</v>
      </c>
      <c r="V48" s="64">
        <v>5.0999999999999996</v>
      </c>
      <c r="W48" s="64">
        <v>20.399999999999999</v>
      </c>
      <c r="X48" s="64">
        <v>20</v>
      </c>
      <c r="Y48" s="64">
        <v>18.5</v>
      </c>
      <c r="Z48" s="64">
        <v>8.6</v>
      </c>
      <c r="AA48" s="64">
        <v>3.4</v>
      </c>
      <c r="AB48" s="64">
        <v>11.2</v>
      </c>
      <c r="AC48" s="64"/>
      <c r="AD48" s="64"/>
      <c r="AE48" s="64"/>
      <c r="AF48" s="64">
        <v>7.2</v>
      </c>
      <c r="AG48" s="64"/>
      <c r="AH48" s="64"/>
      <c r="AI48" s="64">
        <v>21</v>
      </c>
      <c r="AJ48" s="64">
        <v>8.1</v>
      </c>
      <c r="AK48" s="64">
        <v>20.399999999999999</v>
      </c>
      <c r="AL48" s="64">
        <v>20.399999999999999</v>
      </c>
      <c r="AM48" s="64">
        <v>20</v>
      </c>
      <c r="AN48" s="64"/>
      <c r="AO48" s="64"/>
      <c r="AP48" s="64">
        <v>1.7</v>
      </c>
      <c r="AQ48" s="64">
        <v>1</v>
      </c>
      <c r="AR48" s="64"/>
      <c r="AS48" s="64">
        <v>3.5</v>
      </c>
      <c r="AT48" s="64"/>
      <c r="AU48" s="64"/>
      <c r="AV48" s="64"/>
      <c r="AW48" s="64"/>
      <c r="AX48" s="64"/>
      <c r="AY48" s="64"/>
      <c r="AZ48" s="64"/>
      <c r="BA48" s="64"/>
      <c r="BB48" s="64"/>
      <c r="BC48" s="64"/>
      <c r="BD48" s="64">
        <v>5.3</v>
      </c>
      <c r="BE48" s="64">
        <v>9.9</v>
      </c>
      <c r="BF48" s="64">
        <v>23.3</v>
      </c>
      <c r="BG48" s="64">
        <v>25.3</v>
      </c>
      <c r="BH48" s="64">
        <v>0.6</v>
      </c>
      <c r="BI48" s="64"/>
      <c r="BJ48" s="64"/>
      <c r="BK48" s="64"/>
      <c r="BL48" s="64"/>
      <c r="BM48" s="64">
        <v>3.3</v>
      </c>
      <c r="BN48" s="64">
        <v>11.7</v>
      </c>
      <c r="BO48" s="64">
        <v>3.9</v>
      </c>
      <c r="BP48" s="64">
        <v>0.8</v>
      </c>
      <c r="BQ48" s="64">
        <v>2.2000000000000002</v>
      </c>
      <c r="BR48" s="64">
        <v>2.4</v>
      </c>
      <c r="BS48" s="64"/>
      <c r="BT48" s="64">
        <v>2.2000000000000002</v>
      </c>
      <c r="BU48" s="64">
        <v>20</v>
      </c>
      <c r="BV48" s="64">
        <v>7.8</v>
      </c>
      <c r="BW48" s="64">
        <v>20</v>
      </c>
      <c r="BX48" s="64"/>
      <c r="BY48" s="64">
        <v>20.399999999999999</v>
      </c>
      <c r="BZ48" s="65">
        <v>525.23</v>
      </c>
    </row>
    <row r="49" spans="1:78" x14ac:dyDescent="0.3">
      <c r="A49" s="1"/>
      <c r="B49" s="54" t="s">
        <v>836</v>
      </c>
      <c r="C49" s="66"/>
      <c r="D49" s="66">
        <v>14.1</v>
      </c>
      <c r="E49" s="66"/>
      <c r="F49" s="66">
        <v>6.8</v>
      </c>
      <c r="G49" s="66">
        <v>10.6</v>
      </c>
      <c r="H49" s="66">
        <v>20.3</v>
      </c>
      <c r="I49" s="66">
        <v>3.2</v>
      </c>
      <c r="J49" s="66"/>
      <c r="K49" s="66">
        <v>8.1</v>
      </c>
      <c r="L49" s="66">
        <v>16.11</v>
      </c>
      <c r="M49" s="66">
        <v>20</v>
      </c>
      <c r="N49" s="66"/>
      <c r="O49" s="66"/>
      <c r="P49" s="66">
        <v>19.8</v>
      </c>
      <c r="Q49" s="66"/>
      <c r="R49" s="66">
        <v>20.2</v>
      </c>
      <c r="S49" s="66">
        <v>20.399999999999999</v>
      </c>
      <c r="T49" s="66">
        <v>13</v>
      </c>
      <c r="U49" s="66">
        <v>3.4</v>
      </c>
      <c r="V49" s="66">
        <v>5.0999999999999996</v>
      </c>
      <c r="W49" s="66">
        <v>20.3</v>
      </c>
      <c r="X49" s="66">
        <v>20</v>
      </c>
      <c r="Y49" s="66">
        <v>18.7</v>
      </c>
      <c r="Z49" s="66">
        <v>5</v>
      </c>
      <c r="AA49" s="66">
        <v>2.2000000000000002</v>
      </c>
      <c r="AB49" s="66">
        <v>11.3</v>
      </c>
      <c r="AC49" s="66"/>
      <c r="AD49" s="66"/>
      <c r="AE49" s="66"/>
      <c r="AF49" s="66">
        <v>3.2</v>
      </c>
      <c r="AG49" s="66"/>
      <c r="AH49" s="66"/>
      <c r="AI49" s="66">
        <v>21</v>
      </c>
      <c r="AJ49" s="66">
        <v>8.1</v>
      </c>
      <c r="AK49" s="66">
        <v>20.399999999999999</v>
      </c>
      <c r="AL49" s="66">
        <v>20.399999999999999</v>
      </c>
      <c r="AM49" s="66">
        <v>20</v>
      </c>
      <c r="AN49" s="66"/>
      <c r="AO49" s="66"/>
      <c r="AP49" s="66">
        <v>2</v>
      </c>
      <c r="AQ49" s="66">
        <v>1</v>
      </c>
      <c r="AR49" s="66"/>
      <c r="AS49" s="66">
        <v>3.5</v>
      </c>
      <c r="AT49" s="66"/>
      <c r="AU49" s="66"/>
      <c r="AV49" s="66"/>
      <c r="AW49" s="66"/>
      <c r="AX49" s="66"/>
      <c r="AY49" s="66"/>
      <c r="AZ49" s="66"/>
      <c r="BA49" s="66"/>
      <c r="BB49" s="66"/>
      <c r="BC49" s="66"/>
      <c r="BD49" s="66">
        <v>5.5</v>
      </c>
      <c r="BE49" s="66">
        <v>9.9</v>
      </c>
      <c r="BF49" s="66">
        <v>23.1</v>
      </c>
      <c r="BG49" s="66">
        <v>25.3</v>
      </c>
      <c r="BH49" s="66">
        <v>0.6</v>
      </c>
      <c r="BI49" s="66"/>
      <c r="BJ49" s="66"/>
      <c r="BK49" s="66"/>
      <c r="BL49" s="66"/>
      <c r="BM49" s="66">
        <v>2.5</v>
      </c>
      <c r="BN49" s="66">
        <v>9.1999999999999993</v>
      </c>
      <c r="BO49" s="66">
        <v>3.9</v>
      </c>
      <c r="BP49" s="66">
        <v>0.8</v>
      </c>
      <c r="BQ49" s="66">
        <v>2.2000000000000002</v>
      </c>
      <c r="BR49" s="66">
        <v>2.4</v>
      </c>
      <c r="BS49" s="66"/>
      <c r="BT49" s="66">
        <v>2.2000000000000002</v>
      </c>
      <c r="BU49" s="66">
        <v>20</v>
      </c>
      <c r="BV49" s="66">
        <v>7.8</v>
      </c>
      <c r="BW49" s="66">
        <v>20</v>
      </c>
      <c r="BX49" s="66"/>
      <c r="BY49" s="66">
        <v>20.3</v>
      </c>
      <c r="BZ49" s="67">
        <v>513.91</v>
      </c>
    </row>
    <row r="50" spans="1:78" x14ac:dyDescent="0.3">
      <c r="A50" s="1"/>
      <c r="B50" s="54" t="s">
        <v>837</v>
      </c>
      <c r="C50" s="66"/>
      <c r="D50" s="66">
        <v>16.600000000000001</v>
      </c>
      <c r="E50" s="66"/>
      <c r="F50" s="66">
        <v>5.8</v>
      </c>
      <c r="G50" s="66">
        <v>9.4</v>
      </c>
      <c r="H50" s="66">
        <v>20.3</v>
      </c>
      <c r="I50" s="66">
        <v>3.2</v>
      </c>
      <c r="J50" s="66"/>
      <c r="K50" s="66">
        <v>9</v>
      </c>
      <c r="L50" s="66">
        <v>17.170000000000002</v>
      </c>
      <c r="M50" s="66">
        <v>20</v>
      </c>
      <c r="N50" s="66"/>
      <c r="O50" s="66"/>
      <c r="P50" s="66">
        <v>19.8</v>
      </c>
      <c r="Q50" s="66"/>
      <c r="R50" s="66">
        <v>20.2</v>
      </c>
      <c r="S50" s="66">
        <v>20.399999999999999</v>
      </c>
      <c r="T50" s="66">
        <v>13</v>
      </c>
      <c r="U50" s="66">
        <v>3.4</v>
      </c>
      <c r="V50" s="66">
        <v>5.0999999999999996</v>
      </c>
      <c r="W50" s="66">
        <v>20.5</v>
      </c>
      <c r="X50" s="66">
        <v>20</v>
      </c>
      <c r="Y50" s="66">
        <v>18.7</v>
      </c>
      <c r="Z50" s="66">
        <v>1.2</v>
      </c>
      <c r="AA50" s="66">
        <v>0.3</v>
      </c>
      <c r="AB50" s="66">
        <v>9.5</v>
      </c>
      <c r="AC50" s="66"/>
      <c r="AD50" s="66"/>
      <c r="AE50" s="66"/>
      <c r="AF50" s="66">
        <v>0.1</v>
      </c>
      <c r="AG50" s="66"/>
      <c r="AH50" s="66"/>
      <c r="AI50" s="66">
        <v>21</v>
      </c>
      <c r="AJ50" s="66">
        <v>8.1</v>
      </c>
      <c r="AK50" s="66">
        <v>20.399999999999999</v>
      </c>
      <c r="AL50" s="66">
        <v>20.399999999999999</v>
      </c>
      <c r="AM50" s="66">
        <v>20</v>
      </c>
      <c r="AN50" s="66"/>
      <c r="AO50" s="66"/>
      <c r="AP50" s="66">
        <v>2.2999999999999998</v>
      </c>
      <c r="AQ50" s="66">
        <v>1.2</v>
      </c>
      <c r="AR50" s="66"/>
      <c r="AS50" s="66">
        <v>3.5</v>
      </c>
      <c r="AT50" s="66"/>
      <c r="AU50" s="66"/>
      <c r="AV50" s="66"/>
      <c r="AW50" s="66"/>
      <c r="AX50" s="66"/>
      <c r="AY50" s="66"/>
      <c r="AZ50" s="66"/>
      <c r="BA50" s="66"/>
      <c r="BB50" s="66"/>
      <c r="BC50" s="66"/>
      <c r="BD50" s="66">
        <v>5.4</v>
      </c>
      <c r="BE50" s="66">
        <v>9.9</v>
      </c>
      <c r="BF50" s="66">
        <v>22.6</v>
      </c>
      <c r="BG50" s="66">
        <v>18.7</v>
      </c>
      <c r="BH50" s="66">
        <v>0.6</v>
      </c>
      <c r="BI50" s="66"/>
      <c r="BJ50" s="66"/>
      <c r="BK50" s="66"/>
      <c r="BL50" s="66"/>
      <c r="BM50" s="66">
        <v>2</v>
      </c>
      <c r="BN50" s="66">
        <v>7.9</v>
      </c>
      <c r="BO50" s="66">
        <v>3.9</v>
      </c>
      <c r="BP50" s="66">
        <v>0.8</v>
      </c>
      <c r="BQ50" s="66">
        <v>2.2000000000000002</v>
      </c>
      <c r="BR50" s="66">
        <v>2.4</v>
      </c>
      <c r="BS50" s="66"/>
      <c r="BT50" s="66">
        <v>2.2000000000000002</v>
      </c>
      <c r="BU50" s="66">
        <v>20</v>
      </c>
      <c r="BV50" s="66">
        <v>7.8</v>
      </c>
      <c r="BW50" s="66">
        <v>20</v>
      </c>
      <c r="BX50" s="66"/>
      <c r="BY50" s="66">
        <v>20.399999999999999</v>
      </c>
      <c r="BZ50" s="67">
        <v>497.37</v>
      </c>
    </row>
    <row r="51" spans="1:78" x14ac:dyDescent="0.3">
      <c r="A51" s="1"/>
      <c r="B51" s="54" t="s">
        <v>838</v>
      </c>
      <c r="C51" s="66"/>
      <c r="D51" s="66">
        <v>16.899999999999999</v>
      </c>
      <c r="E51" s="66"/>
      <c r="F51" s="66">
        <v>6.3</v>
      </c>
      <c r="G51" s="66">
        <v>9.5</v>
      </c>
      <c r="H51" s="66">
        <v>20.3</v>
      </c>
      <c r="I51" s="66">
        <v>3.2</v>
      </c>
      <c r="J51" s="66"/>
      <c r="K51" s="66">
        <v>8</v>
      </c>
      <c r="L51" s="66">
        <v>18.07</v>
      </c>
      <c r="M51" s="66">
        <v>20</v>
      </c>
      <c r="N51" s="66"/>
      <c r="O51" s="66"/>
      <c r="P51" s="66">
        <v>19.8</v>
      </c>
      <c r="Q51" s="66"/>
      <c r="R51" s="66">
        <v>20.2</v>
      </c>
      <c r="S51" s="66">
        <v>20.3</v>
      </c>
      <c r="T51" s="66">
        <v>13</v>
      </c>
      <c r="U51" s="66">
        <v>3.3</v>
      </c>
      <c r="V51" s="66">
        <v>5</v>
      </c>
      <c r="W51" s="66">
        <v>20.3</v>
      </c>
      <c r="X51" s="66">
        <v>20</v>
      </c>
      <c r="Y51" s="66">
        <v>18.7</v>
      </c>
      <c r="Z51" s="66">
        <v>0.7</v>
      </c>
      <c r="AA51" s="66">
        <v>0.1</v>
      </c>
      <c r="AB51" s="66">
        <v>11.3</v>
      </c>
      <c r="AC51" s="66"/>
      <c r="AD51" s="66"/>
      <c r="AE51" s="66"/>
      <c r="AF51" s="66"/>
      <c r="AG51" s="66"/>
      <c r="AH51" s="66"/>
      <c r="AI51" s="66">
        <v>21</v>
      </c>
      <c r="AJ51" s="66">
        <v>8.1</v>
      </c>
      <c r="AK51" s="66">
        <v>20.399999999999999</v>
      </c>
      <c r="AL51" s="66">
        <v>20.399999999999999</v>
      </c>
      <c r="AM51" s="66">
        <v>20</v>
      </c>
      <c r="AN51" s="66"/>
      <c r="AO51" s="66"/>
      <c r="AP51" s="66">
        <v>2.1</v>
      </c>
      <c r="AQ51" s="66">
        <v>0.6</v>
      </c>
      <c r="AR51" s="66"/>
      <c r="AS51" s="66">
        <v>3.5</v>
      </c>
      <c r="AT51" s="66"/>
      <c r="AU51" s="66"/>
      <c r="AV51" s="66"/>
      <c r="AW51" s="66"/>
      <c r="AX51" s="66"/>
      <c r="AY51" s="66"/>
      <c r="AZ51" s="66"/>
      <c r="BA51" s="66"/>
      <c r="BB51" s="66"/>
      <c r="BC51" s="66"/>
      <c r="BD51" s="66">
        <v>5.4</v>
      </c>
      <c r="BE51" s="66">
        <v>10</v>
      </c>
      <c r="BF51" s="66">
        <v>17.7</v>
      </c>
      <c r="BG51" s="66">
        <v>16.7</v>
      </c>
      <c r="BH51" s="66">
        <v>0.6</v>
      </c>
      <c r="BI51" s="66"/>
      <c r="BJ51" s="66"/>
      <c r="BK51" s="66"/>
      <c r="BL51" s="66"/>
      <c r="BM51" s="66">
        <v>2.5</v>
      </c>
      <c r="BN51" s="66">
        <v>9</v>
      </c>
      <c r="BO51" s="66">
        <v>3.9</v>
      </c>
      <c r="BP51" s="66">
        <v>0.8</v>
      </c>
      <c r="BQ51" s="66">
        <v>2.2000000000000002</v>
      </c>
      <c r="BR51" s="66">
        <v>2.4</v>
      </c>
      <c r="BS51" s="66"/>
      <c r="BT51" s="66">
        <v>2.2000000000000002</v>
      </c>
      <c r="BU51" s="66">
        <v>20</v>
      </c>
      <c r="BV51" s="66">
        <v>7.8</v>
      </c>
      <c r="BW51" s="66">
        <v>20</v>
      </c>
      <c r="BX51" s="66"/>
      <c r="BY51" s="66">
        <v>20.3</v>
      </c>
      <c r="BZ51" s="67">
        <v>492.57</v>
      </c>
    </row>
    <row r="52" spans="1:78" x14ac:dyDescent="0.3">
      <c r="A52" s="1"/>
      <c r="B52" s="54" t="s">
        <v>839</v>
      </c>
      <c r="C52" s="66"/>
      <c r="D52" s="66">
        <v>16.7</v>
      </c>
      <c r="E52" s="66"/>
      <c r="F52" s="66">
        <v>6.9</v>
      </c>
      <c r="G52" s="66">
        <v>10.1</v>
      </c>
      <c r="H52" s="66">
        <v>20.2</v>
      </c>
      <c r="I52" s="66">
        <v>3.2</v>
      </c>
      <c r="J52" s="66"/>
      <c r="K52" s="66">
        <v>8.5</v>
      </c>
      <c r="L52" s="66">
        <v>18.920000000000002</v>
      </c>
      <c r="M52" s="66">
        <v>20</v>
      </c>
      <c r="N52" s="66"/>
      <c r="O52" s="66"/>
      <c r="P52" s="66">
        <v>19.8</v>
      </c>
      <c r="Q52" s="66"/>
      <c r="R52" s="66">
        <v>20.100000000000001</v>
      </c>
      <c r="S52" s="66">
        <v>20.3</v>
      </c>
      <c r="T52" s="66">
        <v>12.8</v>
      </c>
      <c r="U52" s="66">
        <v>3.3</v>
      </c>
      <c r="V52" s="66">
        <v>5.0999999999999996</v>
      </c>
      <c r="W52" s="66">
        <v>20.100000000000001</v>
      </c>
      <c r="X52" s="66">
        <v>20</v>
      </c>
      <c r="Y52" s="66">
        <v>18.7</v>
      </c>
      <c r="Z52" s="66">
        <v>2.5</v>
      </c>
      <c r="AA52" s="66">
        <v>0.3</v>
      </c>
      <c r="AB52" s="66">
        <v>15</v>
      </c>
      <c r="AC52" s="66"/>
      <c r="AD52" s="66"/>
      <c r="AE52" s="66"/>
      <c r="AF52" s="66"/>
      <c r="AG52" s="66"/>
      <c r="AH52" s="66"/>
      <c r="AI52" s="66">
        <v>21</v>
      </c>
      <c r="AJ52" s="66">
        <v>8.1</v>
      </c>
      <c r="AK52" s="66">
        <v>20.399999999999999</v>
      </c>
      <c r="AL52" s="66">
        <v>20.399999999999999</v>
      </c>
      <c r="AM52" s="66">
        <v>20</v>
      </c>
      <c r="AN52" s="66"/>
      <c r="AO52" s="66"/>
      <c r="AP52" s="66">
        <v>1.2</v>
      </c>
      <c r="AQ52" s="66">
        <v>0.4</v>
      </c>
      <c r="AR52" s="66"/>
      <c r="AS52" s="66">
        <v>3.5</v>
      </c>
      <c r="AT52" s="66"/>
      <c r="AU52" s="66"/>
      <c r="AV52" s="66"/>
      <c r="AW52" s="66"/>
      <c r="AX52" s="66"/>
      <c r="AY52" s="66"/>
      <c r="AZ52" s="66"/>
      <c r="BA52" s="66"/>
      <c r="BB52" s="66"/>
      <c r="BC52" s="66"/>
      <c r="BD52" s="66">
        <v>5.2</v>
      </c>
      <c r="BE52" s="66">
        <v>10</v>
      </c>
      <c r="BF52" s="66">
        <v>13.5</v>
      </c>
      <c r="BG52" s="66">
        <v>12.2</v>
      </c>
      <c r="BH52" s="66">
        <v>0.6</v>
      </c>
      <c r="BI52" s="66"/>
      <c r="BJ52" s="66"/>
      <c r="BK52" s="66"/>
      <c r="BL52" s="66"/>
      <c r="BM52" s="66">
        <v>2.1</v>
      </c>
      <c r="BN52" s="66">
        <v>8.5</v>
      </c>
      <c r="BO52" s="66">
        <v>3.9</v>
      </c>
      <c r="BP52" s="66">
        <v>0.8</v>
      </c>
      <c r="BQ52" s="66">
        <v>2.2000000000000002</v>
      </c>
      <c r="BR52" s="66">
        <v>2.4</v>
      </c>
      <c r="BS52" s="66"/>
      <c r="BT52" s="66">
        <v>2.2000000000000002</v>
      </c>
      <c r="BU52" s="66">
        <v>20.2</v>
      </c>
      <c r="BV52" s="66">
        <v>7.8</v>
      </c>
      <c r="BW52" s="66">
        <v>20.100000000000001</v>
      </c>
      <c r="BX52" s="66"/>
      <c r="BY52" s="66">
        <v>20.3</v>
      </c>
      <c r="BZ52" s="67">
        <v>489.52</v>
      </c>
    </row>
    <row r="53" spans="1:78" x14ac:dyDescent="0.3">
      <c r="A53" s="1"/>
      <c r="B53" s="54" t="s">
        <v>840</v>
      </c>
      <c r="C53" s="66"/>
      <c r="D53" s="66">
        <v>17.100000000000001</v>
      </c>
      <c r="E53" s="66"/>
      <c r="F53" s="66">
        <v>7</v>
      </c>
      <c r="G53" s="66">
        <v>10.1</v>
      </c>
      <c r="H53" s="66">
        <v>20.2</v>
      </c>
      <c r="I53" s="66">
        <v>3.2</v>
      </c>
      <c r="J53" s="66"/>
      <c r="K53" s="66">
        <v>8.6</v>
      </c>
      <c r="L53" s="66">
        <v>19.190000000000001</v>
      </c>
      <c r="M53" s="66">
        <v>20</v>
      </c>
      <c r="N53" s="66"/>
      <c r="O53" s="66"/>
      <c r="P53" s="66">
        <v>19.8</v>
      </c>
      <c r="Q53" s="66"/>
      <c r="R53" s="66">
        <v>20.3</v>
      </c>
      <c r="S53" s="66">
        <v>20.3</v>
      </c>
      <c r="T53" s="66">
        <v>12.1</v>
      </c>
      <c r="U53" s="66">
        <v>3.2</v>
      </c>
      <c r="V53" s="66">
        <v>5.0999999999999996</v>
      </c>
      <c r="W53" s="66">
        <v>20.5</v>
      </c>
      <c r="X53" s="66">
        <v>20</v>
      </c>
      <c r="Y53" s="66">
        <v>18.8</v>
      </c>
      <c r="Z53" s="66">
        <v>0.8</v>
      </c>
      <c r="AA53" s="66"/>
      <c r="AB53" s="66">
        <v>14.9</v>
      </c>
      <c r="AC53" s="66"/>
      <c r="AD53" s="66"/>
      <c r="AE53" s="66"/>
      <c r="AF53" s="66"/>
      <c r="AG53" s="66"/>
      <c r="AH53" s="66"/>
      <c r="AI53" s="66">
        <v>21</v>
      </c>
      <c r="AJ53" s="66">
        <v>8.1</v>
      </c>
      <c r="AK53" s="66">
        <v>20.399999999999999</v>
      </c>
      <c r="AL53" s="66">
        <v>20.399999999999999</v>
      </c>
      <c r="AM53" s="66">
        <v>20</v>
      </c>
      <c r="AN53" s="66"/>
      <c r="AO53" s="66"/>
      <c r="AP53" s="66">
        <v>3.6</v>
      </c>
      <c r="AQ53" s="66">
        <v>1.2</v>
      </c>
      <c r="AR53" s="66"/>
      <c r="AS53" s="66">
        <v>3.5</v>
      </c>
      <c r="AT53" s="66"/>
      <c r="AU53" s="66"/>
      <c r="AV53" s="66"/>
      <c r="AW53" s="66"/>
      <c r="AX53" s="66"/>
      <c r="AY53" s="66"/>
      <c r="AZ53" s="66"/>
      <c r="BA53" s="66"/>
      <c r="BB53" s="66"/>
      <c r="BC53" s="66"/>
      <c r="BD53" s="66">
        <v>5.4</v>
      </c>
      <c r="BE53" s="66">
        <v>10</v>
      </c>
      <c r="BF53" s="66">
        <v>11.1</v>
      </c>
      <c r="BG53" s="66">
        <v>10.3</v>
      </c>
      <c r="BH53" s="66">
        <v>0.6</v>
      </c>
      <c r="BI53" s="66"/>
      <c r="BJ53" s="66"/>
      <c r="BK53" s="66"/>
      <c r="BL53" s="66"/>
      <c r="BM53" s="66">
        <v>3.4</v>
      </c>
      <c r="BN53" s="66">
        <v>10.4</v>
      </c>
      <c r="BO53" s="66">
        <v>3.3</v>
      </c>
      <c r="BP53" s="66">
        <v>1.3</v>
      </c>
      <c r="BQ53" s="66">
        <v>2.2000000000000002</v>
      </c>
      <c r="BR53" s="66">
        <v>2.4</v>
      </c>
      <c r="BS53" s="66"/>
      <c r="BT53" s="66">
        <v>2.2000000000000002</v>
      </c>
      <c r="BU53" s="66">
        <v>20</v>
      </c>
      <c r="BV53" s="66">
        <v>7.8</v>
      </c>
      <c r="BW53" s="66">
        <v>20</v>
      </c>
      <c r="BX53" s="66"/>
      <c r="BY53" s="66">
        <v>20.3</v>
      </c>
      <c r="BZ53" s="67">
        <v>490.09</v>
      </c>
    </row>
    <row r="54" spans="1:78" x14ac:dyDescent="0.3">
      <c r="A54" s="1"/>
      <c r="B54" s="54" t="s">
        <v>841</v>
      </c>
      <c r="C54" s="66"/>
      <c r="D54" s="66">
        <v>17.3</v>
      </c>
      <c r="E54" s="66"/>
      <c r="F54" s="66">
        <v>7.6</v>
      </c>
      <c r="G54" s="66">
        <v>10.199999999999999</v>
      </c>
      <c r="H54" s="66">
        <v>20.2</v>
      </c>
      <c r="I54" s="66">
        <v>3.2</v>
      </c>
      <c r="J54" s="66"/>
      <c r="K54" s="66">
        <v>9</v>
      </c>
      <c r="L54" s="66">
        <v>19.52</v>
      </c>
      <c r="M54" s="66">
        <v>20</v>
      </c>
      <c r="N54" s="66"/>
      <c r="O54" s="66"/>
      <c r="P54" s="66">
        <v>19.8</v>
      </c>
      <c r="Q54" s="66"/>
      <c r="R54" s="66">
        <v>20.3</v>
      </c>
      <c r="S54" s="66">
        <v>20.399999999999999</v>
      </c>
      <c r="T54" s="66">
        <v>10.5</v>
      </c>
      <c r="U54" s="66">
        <v>3.1</v>
      </c>
      <c r="V54" s="66">
        <v>5.0999999999999996</v>
      </c>
      <c r="W54" s="66">
        <v>20.7</v>
      </c>
      <c r="X54" s="66">
        <v>20</v>
      </c>
      <c r="Y54" s="66">
        <v>18.8</v>
      </c>
      <c r="Z54" s="66">
        <v>0.1</v>
      </c>
      <c r="AA54" s="66">
        <v>0.1</v>
      </c>
      <c r="AB54" s="66">
        <v>11.3</v>
      </c>
      <c r="AC54" s="66"/>
      <c r="AD54" s="66"/>
      <c r="AE54" s="66"/>
      <c r="AF54" s="66"/>
      <c r="AG54" s="66"/>
      <c r="AH54" s="66"/>
      <c r="AI54" s="66">
        <v>21</v>
      </c>
      <c r="AJ54" s="66">
        <v>8.1</v>
      </c>
      <c r="AK54" s="66">
        <v>20.399999999999999</v>
      </c>
      <c r="AL54" s="66">
        <v>20.399999999999999</v>
      </c>
      <c r="AM54" s="66">
        <v>20</v>
      </c>
      <c r="AN54" s="66"/>
      <c r="AO54" s="66"/>
      <c r="AP54" s="66">
        <v>2.4</v>
      </c>
      <c r="AQ54" s="66">
        <v>0.8</v>
      </c>
      <c r="AR54" s="66"/>
      <c r="AS54" s="66">
        <v>3.5</v>
      </c>
      <c r="AT54" s="66"/>
      <c r="AU54" s="66"/>
      <c r="AV54" s="66"/>
      <c r="AW54" s="66"/>
      <c r="AX54" s="66"/>
      <c r="AY54" s="66"/>
      <c r="AZ54" s="66"/>
      <c r="BA54" s="66"/>
      <c r="BB54" s="66"/>
      <c r="BC54" s="66"/>
      <c r="BD54" s="66">
        <v>5.4</v>
      </c>
      <c r="BE54" s="66">
        <v>9.9</v>
      </c>
      <c r="BF54" s="66">
        <v>6.2</v>
      </c>
      <c r="BG54" s="66">
        <v>7.3</v>
      </c>
      <c r="BH54" s="66">
        <v>0.6</v>
      </c>
      <c r="BI54" s="66"/>
      <c r="BJ54" s="66"/>
      <c r="BK54" s="66"/>
      <c r="BL54" s="66"/>
      <c r="BM54" s="66">
        <v>1.6</v>
      </c>
      <c r="BN54" s="66">
        <v>6.2</v>
      </c>
      <c r="BO54" s="66">
        <v>3</v>
      </c>
      <c r="BP54" s="66">
        <v>1.8</v>
      </c>
      <c r="BQ54" s="66">
        <v>2.2000000000000002</v>
      </c>
      <c r="BR54" s="66">
        <v>2.4</v>
      </c>
      <c r="BS54" s="66"/>
      <c r="BT54" s="66">
        <v>2.2000000000000002</v>
      </c>
      <c r="BU54" s="66">
        <v>20</v>
      </c>
      <c r="BV54" s="66">
        <v>7.7</v>
      </c>
      <c r="BW54" s="66">
        <v>19.899999999999999</v>
      </c>
      <c r="BX54" s="66"/>
      <c r="BY54" s="66">
        <v>20.5</v>
      </c>
      <c r="BZ54" s="67">
        <v>470.72</v>
      </c>
    </row>
    <row r="55" spans="1:78" x14ac:dyDescent="0.3">
      <c r="A55" s="1"/>
      <c r="B55" s="56" t="s">
        <v>1089</v>
      </c>
      <c r="C55" s="68"/>
      <c r="D55" s="68">
        <v>17</v>
      </c>
      <c r="E55" s="68"/>
      <c r="F55" s="68">
        <v>7.8</v>
      </c>
      <c r="G55" s="68">
        <v>10.199999999999999</v>
      </c>
      <c r="H55" s="68">
        <v>20.2</v>
      </c>
      <c r="I55" s="68">
        <v>3.2</v>
      </c>
      <c r="J55" s="68"/>
      <c r="K55" s="68">
        <v>9</v>
      </c>
      <c r="L55" s="68">
        <v>18.43</v>
      </c>
      <c r="M55" s="68">
        <v>20</v>
      </c>
      <c r="N55" s="68"/>
      <c r="O55" s="68"/>
      <c r="P55" s="68">
        <v>19.8</v>
      </c>
      <c r="Q55" s="68"/>
      <c r="R55" s="68">
        <v>20.399999999999999</v>
      </c>
      <c r="S55" s="68">
        <v>20.399999999999999</v>
      </c>
      <c r="T55" s="68">
        <v>12.2</v>
      </c>
      <c r="U55" s="68">
        <v>3.1</v>
      </c>
      <c r="V55" s="68">
        <v>4.7</v>
      </c>
      <c r="W55" s="68">
        <v>20.7</v>
      </c>
      <c r="X55" s="68">
        <v>20</v>
      </c>
      <c r="Y55" s="68">
        <v>18.8</v>
      </c>
      <c r="Z55" s="68"/>
      <c r="AA55" s="68">
        <v>0.2</v>
      </c>
      <c r="AB55" s="68">
        <v>5.6</v>
      </c>
      <c r="AC55" s="68"/>
      <c r="AD55" s="68"/>
      <c r="AE55" s="68"/>
      <c r="AF55" s="68"/>
      <c r="AG55" s="68"/>
      <c r="AH55" s="68"/>
      <c r="AI55" s="68">
        <v>21</v>
      </c>
      <c r="AJ55" s="68">
        <v>8.1</v>
      </c>
      <c r="AK55" s="68">
        <v>20.399999999999999</v>
      </c>
      <c r="AL55" s="68">
        <v>20.399999999999999</v>
      </c>
      <c r="AM55" s="68">
        <v>20</v>
      </c>
      <c r="AN55" s="68"/>
      <c r="AO55" s="68"/>
      <c r="AP55" s="68">
        <v>3.4</v>
      </c>
      <c r="AQ55" s="68">
        <v>1.6</v>
      </c>
      <c r="AR55" s="68"/>
      <c r="AS55" s="68">
        <v>3.5</v>
      </c>
      <c r="AT55" s="68"/>
      <c r="AU55" s="68"/>
      <c r="AV55" s="68"/>
      <c r="AW55" s="68"/>
      <c r="AX55" s="68"/>
      <c r="AY55" s="68"/>
      <c r="AZ55" s="68"/>
      <c r="BA55" s="68"/>
      <c r="BB55" s="68"/>
      <c r="BC55" s="68"/>
      <c r="BD55" s="68">
        <v>5.5</v>
      </c>
      <c r="BE55" s="68">
        <v>9.8000000000000007</v>
      </c>
      <c r="BF55" s="68">
        <v>2.9</v>
      </c>
      <c r="BG55" s="68">
        <v>4</v>
      </c>
      <c r="BH55" s="68">
        <v>0.6</v>
      </c>
      <c r="BI55" s="68"/>
      <c r="BJ55" s="68"/>
      <c r="BK55" s="68"/>
      <c r="BL55" s="68"/>
      <c r="BM55" s="68">
        <v>1.2</v>
      </c>
      <c r="BN55" s="68">
        <v>4.5</v>
      </c>
      <c r="BO55" s="68">
        <v>3</v>
      </c>
      <c r="BP55" s="68">
        <v>1.8</v>
      </c>
      <c r="BQ55" s="68">
        <v>2.2000000000000002</v>
      </c>
      <c r="BR55" s="68">
        <v>2.4</v>
      </c>
      <c r="BS55" s="68"/>
      <c r="BT55" s="68">
        <v>2.2000000000000002</v>
      </c>
      <c r="BU55" s="68">
        <v>20</v>
      </c>
      <c r="BV55" s="68">
        <v>7.9</v>
      </c>
      <c r="BW55" s="68">
        <v>20</v>
      </c>
      <c r="BX55" s="68"/>
      <c r="BY55" s="68">
        <v>20.399999999999999</v>
      </c>
      <c r="BZ55" s="69">
        <v>458.53</v>
      </c>
    </row>
    <row r="56" spans="1:78" ht="15.6" x14ac:dyDescent="0.3">
      <c r="A56" s="1"/>
      <c r="B56" s="70" t="s">
        <v>1090</v>
      </c>
      <c r="C56" s="71">
        <v>0</v>
      </c>
      <c r="D56" s="71">
        <v>376.5</v>
      </c>
      <c r="E56" s="71">
        <v>189.9</v>
      </c>
      <c r="F56" s="71">
        <v>160</v>
      </c>
      <c r="G56" s="71">
        <v>231.35</v>
      </c>
      <c r="H56" s="71">
        <v>447.25</v>
      </c>
      <c r="I56" s="71">
        <v>76.8</v>
      </c>
      <c r="J56" s="71">
        <v>0</v>
      </c>
      <c r="K56" s="71">
        <v>189.8</v>
      </c>
      <c r="L56" s="71">
        <v>365.95499999999998</v>
      </c>
      <c r="M56" s="71">
        <v>480.05</v>
      </c>
      <c r="N56" s="71">
        <v>2.65</v>
      </c>
      <c r="O56" s="71">
        <v>5.0999999999999996</v>
      </c>
      <c r="P56" s="71">
        <v>475.2</v>
      </c>
      <c r="Q56" s="71">
        <v>0</v>
      </c>
      <c r="R56" s="71">
        <v>484.75</v>
      </c>
      <c r="S56" s="71">
        <v>487.05</v>
      </c>
      <c r="T56" s="71">
        <v>285.14999999999998</v>
      </c>
      <c r="U56" s="71">
        <v>75</v>
      </c>
      <c r="V56" s="71">
        <v>121.3</v>
      </c>
      <c r="W56" s="71">
        <v>419.65</v>
      </c>
      <c r="X56" s="71">
        <v>480</v>
      </c>
      <c r="Y56" s="71">
        <v>450.6</v>
      </c>
      <c r="Z56" s="71">
        <v>175.95</v>
      </c>
      <c r="AA56" s="71">
        <v>106.1</v>
      </c>
      <c r="AB56" s="71">
        <v>478.55</v>
      </c>
      <c r="AC56" s="71">
        <v>0</v>
      </c>
      <c r="AD56" s="71">
        <v>0</v>
      </c>
      <c r="AE56" s="71">
        <v>31.65</v>
      </c>
      <c r="AF56" s="71">
        <v>383.75</v>
      </c>
      <c r="AG56" s="71">
        <v>209.8</v>
      </c>
      <c r="AH56" s="71">
        <v>277.64999999999998</v>
      </c>
      <c r="AI56" s="71">
        <v>503.95</v>
      </c>
      <c r="AJ56" s="71">
        <v>194.65</v>
      </c>
      <c r="AK56" s="71">
        <v>489.6</v>
      </c>
      <c r="AL56" s="71">
        <v>489.6</v>
      </c>
      <c r="AM56" s="71">
        <v>480</v>
      </c>
      <c r="AN56" s="71">
        <v>0</v>
      </c>
      <c r="AO56" s="71">
        <v>543.4</v>
      </c>
      <c r="AP56" s="71">
        <v>38.6</v>
      </c>
      <c r="AQ56" s="71">
        <v>13.65</v>
      </c>
      <c r="AR56" s="71">
        <v>0</v>
      </c>
      <c r="AS56" s="71">
        <v>84.2</v>
      </c>
      <c r="AT56" s="71">
        <v>359.5</v>
      </c>
      <c r="AU56" s="71">
        <v>0</v>
      </c>
      <c r="AV56" s="71">
        <v>1939.55</v>
      </c>
      <c r="AW56" s="71">
        <v>1504.7</v>
      </c>
      <c r="AX56" s="71">
        <v>664.21500000000003</v>
      </c>
      <c r="AY56" s="71">
        <v>1.8</v>
      </c>
      <c r="AZ56" s="71">
        <v>27.6</v>
      </c>
      <c r="BA56" s="71">
        <v>92.15</v>
      </c>
      <c r="BB56" s="71">
        <v>0</v>
      </c>
      <c r="BC56" s="71">
        <v>73.599999999999994</v>
      </c>
      <c r="BD56" s="71">
        <v>130.75</v>
      </c>
      <c r="BE56" s="71">
        <v>238.15</v>
      </c>
      <c r="BF56" s="71">
        <v>516.15</v>
      </c>
      <c r="BG56" s="71">
        <v>454.6</v>
      </c>
      <c r="BH56" s="71">
        <v>14.4</v>
      </c>
      <c r="BI56" s="71">
        <v>423.5</v>
      </c>
      <c r="BJ56" s="71">
        <v>533.45000000000005</v>
      </c>
      <c r="BK56" s="71">
        <v>0</v>
      </c>
      <c r="BL56" s="71">
        <v>116.5</v>
      </c>
      <c r="BM56" s="71">
        <v>78.400000000000006</v>
      </c>
      <c r="BN56" s="71">
        <v>276.60000000000002</v>
      </c>
      <c r="BO56" s="71">
        <v>75.849999999999994</v>
      </c>
      <c r="BP56" s="71">
        <v>18.8</v>
      </c>
      <c r="BQ56" s="71">
        <v>53.95</v>
      </c>
      <c r="BR56" s="71">
        <v>51.8</v>
      </c>
      <c r="BS56" s="71">
        <v>108.95</v>
      </c>
      <c r="BT56" s="71">
        <v>40.35</v>
      </c>
      <c r="BU56" s="71">
        <v>480.3</v>
      </c>
      <c r="BV56" s="71">
        <v>177.5</v>
      </c>
      <c r="BW56" s="71">
        <v>479.9</v>
      </c>
      <c r="BX56" s="71">
        <v>147.6</v>
      </c>
      <c r="BY56" s="71">
        <v>380.6</v>
      </c>
      <c r="BZ56" s="71">
        <v>19766.37</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573</v>
      </c>
      <c r="M70" s="1">
        <v>1713.905</v>
      </c>
      <c r="N70" s="1">
        <v>8.6708131032658002</v>
      </c>
      <c r="O70" s="1" t="s">
        <v>1091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575</v>
      </c>
      <c r="M71" s="1">
        <v>2554</v>
      </c>
      <c r="N71" s="1">
        <v>12.920935912866145</v>
      </c>
      <c r="O71" s="1" t="s">
        <v>1092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574</v>
      </c>
      <c r="M72" s="1">
        <v>6644.6149999999998</v>
      </c>
      <c r="N72" s="1">
        <v>33.615757470896277</v>
      </c>
      <c r="O72" s="1" t="s">
        <v>1093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572</v>
      </c>
      <c r="M73" s="1">
        <v>8853.85</v>
      </c>
      <c r="N73" s="1">
        <v>44.792493512971774</v>
      </c>
      <c r="O73" s="1" t="s">
        <v>1094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1095</v>
      </c>
      <c r="C5" s="211"/>
      <c r="D5" s="211"/>
      <c r="E5" s="211"/>
      <c r="F5" s="211"/>
      <c r="G5" s="211"/>
      <c r="H5" s="211"/>
      <c r="I5" s="211"/>
      <c r="J5" s="211"/>
    </row>
    <row r="6" spans="1:10" ht="43.95" customHeight="1" x14ac:dyDescent="0.3">
      <c r="A6" s="1"/>
      <c r="B6" s="210" t="s">
        <v>566</v>
      </c>
      <c r="C6" s="210" t="s">
        <v>619</v>
      </c>
      <c r="D6" s="210" t="s">
        <v>620</v>
      </c>
      <c r="E6" s="210" t="s">
        <v>621</v>
      </c>
      <c r="F6" s="210" t="s">
        <v>14</v>
      </c>
      <c r="G6" s="210" t="s">
        <v>617</v>
      </c>
      <c r="H6" s="210" t="s">
        <v>622</v>
      </c>
      <c r="I6" s="210" t="s">
        <v>618</v>
      </c>
      <c r="J6" s="63" t="s">
        <v>1096</v>
      </c>
    </row>
    <row r="7" spans="1:10" x14ac:dyDescent="0.3">
      <c r="A7" s="1"/>
      <c r="B7" s="210"/>
      <c r="C7" s="63" t="s">
        <v>1015</v>
      </c>
      <c r="D7" s="63" t="s">
        <v>1016</v>
      </c>
      <c r="E7" s="63" t="s">
        <v>1017</v>
      </c>
      <c r="F7" s="63" t="s">
        <v>1018</v>
      </c>
      <c r="G7" s="63" t="s">
        <v>1021</v>
      </c>
      <c r="H7" s="63" t="s">
        <v>1022</v>
      </c>
      <c r="I7" s="63" t="s">
        <v>1097</v>
      </c>
      <c r="J7" s="63" t="s">
        <v>786</v>
      </c>
    </row>
    <row r="8" spans="1:10" x14ac:dyDescent="0.3">
      <c r="A8" s="1"/>
      <c r="B8" s="50" t="s">
        <v>1070</v>
      </c>
      <c r="C8" s="64">
        <v>16.5</v>
      </c>
      <c r="D8" s="64">
        <v>13.1</v>
      </c>
      <c r="E8" s="64">
        <v>7</v>
      </c>
      <c r="F8" s="64">
        <v>11</v>
      </c>
      <c r="G8" s="64">
        <v>9.5</v>
      </c>
      <c r="H8" s="64">
        <v>16.75</v>
      </c>
      <c r="I8" s="64">
        <v>32.4</v>
      </c>
      <c r="J8" s="65">
        <v>106.25</v>
      </c>
    </row>
    <row r="9" spans="1:10" x14ac:dyDescent="0.3">
      <c r="A9" s="1"/>
      <c r="B9" s="54" t="s">
        <v>1071</v>
      </c>
      <c r="C9" s="66">
        <v>17.3</v>
      </c>
      <c r="D9" s="66">
        <v>13</v>
      </c>
      <c r="E9" s="66">
        <v>5.9</v>
      </c>
      <c r="F9" s="66">
        <v>9.8000000000000007</v>
      </c>
      <c r="G9" s="66">
        <v>8.4</v>
      </c>
      <c r="H9" s="66">
        <v>16.420000000000002</v>
      </c>
      <c r="I9" s="66">
        <v>32.700000000000003</v>
      </c>
      <c r="J9" s="67">
        <v>103.52</v>
      </c>
    </row>
    <row r="10" spans="1:10" x14ac:dyDescent="0.3">
      <c r="A10" s="1"/>
      <c r="B10" s="54" t="s">
        <v>1072</v>
      </c>
      <c r="C10" s="66">
        <v>16.8</v>
      </c>
      <c r="D10" s="66">
        <v>13</v>
      </c>
      <c r="E10" s="66">
        <v>5.8</v>
      </c>
      <c r="F10" s="66">
        <v>3.5</v>
      </c>
      <c r="G10" s="66">
        <v>8.5</v>
      </c>
      <c r="H10" s="66">
        <v>16.600000000000001</v>
      </c>
      <c r="I10" s="66">
        <v>32</v>
      </c>
      <c r="J10" s="67">
        <v>96.2</v>
      </c>
    </row>
    <row r="11" spans="1:10" x14ac:dyDescent="0.3">
      <c r="A11" s="1"/>
      <c r="B11" s="54" t="s">
        <v>1073</v>
      </c>
      <c r="C11" s="66">
        <v>17.2</v>
      </c>
      <c r="D11" s="66">
        <v>13</v>
      </c>
      <c r="E11" s="66">
        <v>5.7</v>
      </c>
      <c r="F11" s="66">
        <v>7.5</v>
      </c>
      <c r="G11" s="66">
        <v>8.4</v>
      </c>
      <c r="H11" s="66">
        <v>14.89</v>
      </c>
      <c r="I11" s="66">
        <v>32.700000000000003</v>
      </c>
      <c r="J11" s="67">
        <v>99.39</v>
      </c>
    </row>
    <row r="12" spans="1:10" x14ac:dyDescent="0.3">
      <c r="A12" s="1"/>
      <c r="B12" s="54" t="s">
        <v>1074</v>
      </c>
      <c r="C12" s="66">
        <v>17.3</v>
      </c>
      <c r="D12" s="66">
        <v>13</v>
      </c>
      <c r="E12" s="66">
        <v>5.9</v>
      </c>
      <c r="F12" s="66">
        <v>9.9</v>
      </c>
      <c r="G12" s="66">
        <v>9.1</v>
      </c>
      <c r="H12" s="66">
        <v>15</v>
      </c>
      <c r="I12" s="66">
        <v>34.1</v>
      </c>
      <c r="J12" s="67">
        <v>104.3</v>
      </c>
    </row>
    <row r="13" spans="1:10" x14ac:dyDescent="0.3">
      <c r="A13" s="1"/>
      <c r="B13" s="54" t="s">
        <v>1075</v>
      </c>
      <c r="C13" s="66">
        <v>16.8</v>
      </c>
      <c r="D13" s="66">
        <v>13</v>
      </c>
      <c r="E13" s="66">
        <v>5.4</v>
      </c>
      <c r="F13" s="66">
        <v>10.1</v>
      </c>
      <c r="G13" s="66">
        <v>9</v>
      </c>
      <c r="H13" s="66">
        <v>14.97</v>
      </c>
      <c r="I13" s="66">
        <v>33.700000000000003</v>
      </c>
      <c r="J13" s="67">
        <v>102.97</v>
      </c>
    </row>
    <row r="14" spans="1:10" x14ac:dyDescent="0.3">
      <c r="A14" s="1"/>
      <c r="B14" s="54" t="s">
        <v>1076</v>
      </c>
      <c r="C14" s="66">
        <v>17.2</v>
      </c>
      <c r="D14" s="66">
        <v>12</v>
      </c>
      <c r="E14" s="66">
        <v>5.5</v>
      </c>
      <c r="F14" s="66">
        <v>10.9</v>
      </c>
      <c r="G14" s="66">
        <v>9</v>
      </c>
      <c r="H14" s="66">
        <v>12.62</v>
      </c>
      <c r="I14" s="66">
        <v>33.700000000000003</v>
      </c>
      <c r="J14" s="67">
        <v>100.92</v>
      </c>
    </row>
    <row r="15" spans="1:10" x14ac:dyDescent="0.3">
      <c r="A15" s="1"/>
      <c r="B15" s="56" t="s">
        <v>1077</v>
      </c>
      <c r="C15" s="68">
        <v>17.100000000000001</v>
      </c>
      <c r="D15" s="68">
        <v>13</v>
      </c>
      <c r="E15" s="68">
        <v>5.5</v>
      </c>
      <c r="F15" s="68">
        <v>11</v>
      </c>
      <c r="G15" s="68">
        <v>8.5</v>
      </c>
      <c r="H15" s="68">
        <v>12.65</v>
      </c>
      <c r="I15" s="68">
        <v>34.4</v>
      </c>
      <c r="J15" s="69">
        <v>102.15</v>
      </c>
    </row>
    <row r="16" spans="1:10" x14ac:dyDescent="0.3">
      <c r="A16" s="1"/>
      <c r="B16" s="50" t="s">
        <v>1078</v>
      </c>
      <c r="C16" s="64">
        <v>15.6</v>
      </c>
      <c r="D16" s="64">
        <v>13</v>
      </c>
      <c r="E16" s="64">
        <v>5.7</v>
      </c>
      <c r="F16" s="64">
        <v>9.9</v>
      </c>
      <c r="G16" s="64">
        <v>8.9</v>
      </c>
      <c r="H16" s="64">
        <v>13.76</v>
      </c>
      <c r="I16" s="64">
        <v>34.5</v>
      </c>
      <c r="J16" s="65">
        <v>101.36</v>
      </c>
    </row>
    <row r="17" spans="1:10" x14ac:dyDescent="0.3">
      <c r="A17" s="1"/>
      <c r="B17" s="54" t="s">
        <v>1079</v>
      </c>
      <c r="C17" s="66">
        <v>17.100000000000001</v>
      </c>
      <c r="D17" s="66">
        <v>13</v>
      </c>
      <c r="E17" s="66">
        <v>5.7</v>
      </c>
      <c r="F17" s="66">
        <v>10.5</v>
      </c>
      <c r="G17" s="66">
        <v>8.8000000000000007</v>
      </c>
      <c r="H17" s="66">
        <v>13.85</v>
      </c>
      <c r="I17" s="66">
        <v>34.5</v>
      </c>
      <c r="J17" s="67">
        <v>103.45</v>
      </c>
    </row>
    <row r="18" spans="1:10" x14ac:dyDescent="0.3">
      <c r="A18" s="1"/>
      <c r="B18" s="54" t="s">
        <v>1080</v>
      </c>
      <c r="C18" s="66">
        <v>16.399999999999999</v>
      </c>
      <c r="D18" s="66">
        <v>13</v>
      </c>
      <c r="E18" s="66">
        <v>5.4</v>
      </c>
      <c r="F18" s="66">
        <v>9.9</v>
      </c>
      <c r="G18" s="66">
        <v>8.9</v>
      </c>
      <c r="H18" s="66">
        <v>14.57</v>
      </c>
      <c r="I18" s="66">
        <v>34.700000000000003</v>
      </c>
      <c r="J18" s="67">
        <v>102.87</v>
      </c>
    </row>
    <row r="19" spans="1:10" x14ac:dyDescent="0.3">
      <c r="A19" s="1"/>
      <c r="B19" s="54" t="s">
        <v>1081</v>
      </c>
      <c r="C19" s="66">
        <v>16.399999999999999</v>
      </c>
      <c r="D19" s="66">
        <v>13</v>
      </c>
      <c r="E19" s="66">
        <v>5.7</v>
      </c>
      <c r="F19" s="66">
        <v>10.4</v>
      </c>
      <c r="G19" s="66">
        <v>8.1999999999999993</v>
      </c>
      <c r="H19" s="66">
        <v>14.08</v>
      </c>
      <c r="I19" s="66">
        <v>34.799999999999997</v>
      </c>
      <c r="J19" s="67">
        <v>102.58</v>
      </c>
    </row>
    <row r="20" spans="1:10" x14ac:dyDescent="0.3">
      <c r="A20" s="1"/>
      <c r="B20" s="54" t="s">
        <v>1082</v>
      </c>
      <c r="C20" s="66">
        <v>17.2</v>
      </c>
      <c r="D20" s="66">
        <v>13</v>
      </c>
      <c r="E20" s="66">
        <v>5.8</v>
      </c>
      <c r="F20" s="66">
        <v>8.9</v>
      </c>
      <c r="G20" s="66">
        <v>9</v>
      </c>
      <c r="H20" s="66">
        <v>14.32</v>
      </c>
      <c r="I20" s="66">
        <v>34.4</v>
      </c>
      <c r="J20" s="67">
        <v>102.62</v>
      </c>
    </row>
    <row r="21" spans="1:10" x14ac:dyDescent="0.3">
      <c r="A21" s="1"/>
      <c r="B21" s="54" t="s">
        <v>1083</v>
      </c>
      <c r="C21" s="66">
        <v>17</v>
      </c>
      <c r="D21" s="66">
        <v>13</v>
      </c>
      <c r="E21" s="66">
        <v>5.9</v>
      </c>
      <c r="F21" s="66">
        <v>10</v>
      </c>
      <c r="G21" s="66">
        <v>9</v>
      </c>
      <c r="H21" s="66">
        <v>15.95</v>
      </c>
      <c r="I21" s="66">
        <v>34.700000000000003</v>
      </c>
      <c r="J21" s="67">
        <v>105.55</v>
      </c>
    </row>
    <row r="22" spans="1:10" x14ac:dyDescent="0.3">
      <c r="A22" s="1"/>
      <c r="B22" s="54" t="s">
        <v>1084</v>
      </c>
      <c r="C22" s="66">
        <v>16.5</v>
      </c>
      <c r="D22" s="66">
        <v>10.6</v>
      </c>
      <c r="E22" s="66">
        <v>5.6</v>
      </c>
      <c r="F22" s="66">
        <v>10.199999999999999</v>
      </c>
      <c r="G22" s="66">
        <v>9</v>
      </c>
      <c r="H22" s="66">
        <v>17.13</v>
      </c>
      <c r="I22" s="66">
        <v>34.5</v>
      </c>
      <c r="J22" s="67">
        <v>103.53</v>
      </c>
    </row>
    <row r="23" spans="1:10" x14ac:dyDescent="0.3">
      <c r="A23" s="1"/>
      <c r="B23" s="56" t="s">
        <v>1085</v>
      </c>
      <c r="C23" s="68">
        <v>16.8</v>
      </c>
      <c r="D23" s="68">
        <v>10.5</v>
      </c>
      <c r="E23" s="68">
        <v>6.3</v>
      </c>
      <c r="F23" s="68">
        <v>10.1</v>
      </c>
      <c r="G23" s="68">
        <v>9.5</v>
      </c>
      <c r="H23" s="68">
        <v>15.11</v>
      </c>
      <c r="I23" s="68">
        <v>34.4</v>
      </c>
      <c r="J23" s="69">
        <v>102.71</v>
      </c>
    </row>
    <row r="24" spans="1:10" x14ac:dyDescent="0.3">
      <c r="A24" s="1"/>
      <c r="B24" s="50" t="s">
        <v>1086</v>
      </c>
      <c r="C24" s="64">
        <v>17.2</v>
      </c>
      <c r="D24" s="64">
        <v>10.5</v>
      </c>
      <c r="E24" s="64">
        <v>8.4</v>
      </c>
      <c r="F24" s="64">
        <v>10.1</v>
      </c>
      <c r="G24" s="64">
        <v>8.9</v>
      </c>
      <c r="H24" s="64">
        <v>15.46</v>
      </c>
      <c r="I24" s="64">
        <v>33.700000000000003</v>
      </c>
      <c r="J24" s="65">
        <v>104.26</v>
      </c>
    </row>
    <row r="25" spans="1:10" x14ac:dyDescent="0.3">
      <c r="A25" s="1"/>
      <c r="B25" s="54" t="s">
        <v>1087</v>
      </c>
      <c r="C25" s="66">
        <v>16.7</v>
      </c>
      <c r="D25" s="66">
        <v>10.5</v>
      </c>
      <c r="E25" s="66">
        <v>7.7</v>
      </c>
      <c r="F25" s="66">
        <v>10.6</v>
      </c>
      <c r="G25" s="66">
        <v>8.6999999999999993</v>
      </c>
      <c r="H25" s="66">
        <v>14.99</v>
      </c>
      <c r="I25" s="66">
        <v>33.6</v>
      </c>
      <c r="J25" s="67">
        <v>102.79</v>
      </c>
    </row>
    <row r="26" spans="1:10" x14ac:dyDescent="0.3">
      <c r="A26" s="1"/>
      <c r="B26" s="54" t="s">
        <v>1088</v>
      </c>
      <c r="C26" s="66">
        <v>14.5</v>
      </c>
      <c r="D26" s="66">
        <v>10.5</v>
      </c>
      <c r="E26" s="66">
        <v>6.8</v>
      </c>
      <c r="F26" s="66">
        <v>6.9</v>
      </c>
      <c r="G26" s="66">
        <v>9.5</v>
      </c>
      <c r="H26" s="66">
        <v>14.48</v>
      </c>
      <c r="I26" s="66">
        <v>33.9</v>
      </c>
      <c r="J26" s="67">
        <v>96.58</v>
      </c>
    </row>
    <row r="27" spans="1:10" x14ac:dyDescent="0.3">
      <c r="A27" s="1"/>
      <c r="B27" s="54" t="s">
        <v>814</v>
      </c>
      <c r="C27" s="66">
        <v>15</v>
      </c>
      <c r="D27" s="66">
        <v>10.5</v>
      </c>
      <c r="E27" s="66">
        <v>8.3000000000000007</v>
      </c>
      <c r="F27" s="66">
        <v>6.9</v>
      </c>
      <c r="G27" s="66">
        <v>8.8000000000000007</v>
      </c>
      <c r="H27" s="66">
        <v>12.93</v>
      </c>
      <c r="I27" s="66">
        <v>33.700000000000003</v>
      </c>
      <c r="J27" s="67">
        <v>96.13</v>
      </c>
    </row>
    <row r="28" spans="1:10" x14ac:dyDescent="0.3">
      <c r="A28" s="1"/>
      <c r="B28" s="54" t="s">
        <v>815</v>
      </c>
      <c r="C28" s="66">
        <v>14.1</v>
      </c>
      <c r="D28" s="66">
        <v>10.5</v>
      </c>
      <c r="E28" s="66">
        <v>8.6999999999999993</v>
      </c>
      <c r="F28" s="66">
        <v>7</v>
      </c>
      <c r="G28" s="66">
        <v>5.9</v>
      </c>
      <c r="H28" s="66">
        <v>12.66</v>
      </c>
      <c r="I28" s="66">
        <v>34.299999999999997</v>
      </c>
      <c r="J28" s="67">
        <v>93.16</v>
      </c>
    </row>
    <row r="29" spans="1:10" x14ac:dyDescent="0.3">
      <c r="A29" s="1"/>
      <c r="B29" s="54" t="s">
        <v>816</v>
      </c>
      <c r="C29" s="66">
        <v>14</v>
      </c>
      <c r="D29" s="66">
        <v>10.5</v>
      </c>
      <c r="E29" s="66">
        <v>9</v>
      </c>
      <c r="F29" s="66">
        <v>6.9</v>
      </c>
      <c r="G29" s="66">
        <v>5.5</v>
      </c>
      <c r="H29" s="66">
        <v>13.09</v>
      </c>
      <c r="I29" s="66">
        <v>34.200000000000003</v>
      </c>
      <c r="J29" s="67">
        <v>93.19</v>
      </c>
    </row>
    <row r="30" spans="1:10" x14ac:dyDescent="0.3">
      <c r="A30" s="1"/>
      <c r="B30" s="54" t="s">
        <v>817</v>
      </c>
      <c r="C30" s="66">
        <v>14</v>
      </c>
      <c r="D30" s="66">
        <v>10.5</v>
      </c>
      <c r="E30" s="66">
        <v>8.6</v>
      </c>
      <c r="F30" s="66">
        <v>6.9</v>
      </c>
      <c r="G30" s="66">
        <v>5.7</v>
      </c>
      <c r="H30" s="66">
        <v>12.47</v>
      </c>
      <c r="I30" s="66">
        <v>34.5</v>
      </c>
      <c r="J30" s="67">
        <v>92.67</v>
      </c>
    </row>
    <row r="31" spans="1:10" x14ac:dyDescent="0.3">
      <c r="A31" s="1"/>
      <c r="B31" s="56" t="s">
        <v>818</v>
      </c>
      <c r="C31" s="68">
        <v>14</v>
      </c>
      <c r="D31" s="68">
        <v>10.5</v>
      </c>
      <c r="E31" s="68">
        <v>6.8</v>
      </c>
      <c r="F31" s="68">
        <v>6.3</v>
      </c>
      <c r="G31" s="68">
        <v>3.9</v>
      </c>
      <c r="H31" s="68">
        <v>12.41</v>
      </c>
      <c r="I31" s="68">
        <v>33.9</v>
      </c>
      <c r="J31" s="69">
        <v>87.81</v>
      </c>
    </row>
    <row r="32" spans="1:10" x14ac:dyDescent="0.3">
      <c r="A32" s="1"/>
      <c r="B32" s="50" t="s">
        <v>819</v>
      </c>
      <c r="C32" s="64">
        <v>13.8</v>
      </c>
      <c r="D32" s="64">
        <v>10.5</v>
      </c>
      <c r="E32" s="64">
        <v>7.2</v>
      </c>
      <c r="F32" s="64">
        <v>10.3</v>
      </c>
      <c r="G32" s="64">
        <v>5.4</v>
      </c>
      <c r="H32" s="64">
        <v>13.41</v>
      </c>
      <c r="I32" s="64">
        <v>34.299999999999997</v>
      </c>
      <c r="J32" s="65">
        <v>94.91</v>
      </c>
    </row>
    <row r="33" spans="1:10" x14ac:dyDescent="0.3">
      <c r="A33" s="1"/>
      <c r="B33" s="54" t="s">
        <v>820</v>
      </c>
      <c r="C33" s="66">
        <v>14.2</v>
      </c>
      <c r="D33" s="66">
        <v>10.5</v>
      </c>
      <c r="E33" s="66">
        <v>7.4</v>
      </c>
      <c r="F33" s="66">
        <v>10.3</v>
      </c>
      <c r="G33" s="66">
        <v>5.5</v>
      </c>
      <c r="H33" s="66">
        <v>13.5</v>
      </c>
      <c r="I33" s="66">
        <v>34.200000000000003</v>
      </c>
      <c r="J33" s="67">
        <v>95.6</v>
      </c>
    </row>
    <row r="34" spans="1:10" x14ac:dyDescent="0.3">
      <c r="A34" s="1"/>
      <c r="B34" s="54" t="s">
        <v>821</v>
      </c>
      <c r="C34" s="66">
        <v>14.2</v>
      </c>
      <c r="D34" s="66">
        <v>10.5</v>
      </c>
      <c r="E34" s="66">
        <v>4.8</v>
      </c>
      <c r="F34" s="66">
        <v>11.4</v>
      </c>
      <c r="G34" s="66">
        <v>5</v>
      </c>
      <c r="H34" s="66">
        <v>13.1</v>
      </c>
      <c r="I34" s="66">
        <v>33.6</v>
      </c>
      <c r="J34" s="67">
        <v>92.6</v>
      </c>
    </row>
    <row r="35" spans="1:10" x14ac:dyDescent="0.3">
      <c r="A35" s="1"/>
      <c r="B35" s="54" t="s">
        <v>822</v>
      </c>
      <c r="C35" s="66">
        <v>14</v>
      </c>
      <c r="D35" s="66">
        <v>10.5</v>
      </c>
      <c r="E35" s="66">
        <v>5.8</v>
      </c>
      <c r="F35" s="66">
        <v>11.4</v>
      </c>
      <c r="G35" s="66">
        <v>7</v>
      </c>
      <c r="H35" s="66">
        <v>13.81</v>
      </c>
      <c r="I35" s="66">
        <v>33.1</v>
      </c>
      <c r="J35" s="67">
        <v>95.61</v>
      </c>
    </row>
    <row r="36" spans="1:10" x14ac:dyDescent="0.3">
      <c r="A36" s="1"/>
      <c r="B36" s="54" t="s">
        <v>823</v>
      </c>
      <c r="C36" s="66">
        <v>14</v>
      </c>
      <c r="D36" s="66">
        <v>10.5</v>
      </c>
      <c r="E36" s="66">
        <v>6.7</v>
      </c>
      <c r="F36" s="66">
        <v>11.2</v>
      </c>
      <c r="G36" s="66">
        <v>9.8000000000000007</v>
      </c>
      <c r="H36" s="66">
        <v>15.12</v>
      </c>
      <c r="I36" s="66">
        <v>34.700000000000003</v>
      </c>
      <c r="J36" s="67">
        <v>102.02</v>
      </c>
    </row>
    <row r="37" spans="1:10" x14ac:dyDescent="0.3">
      <c r="A37" s="1"/>
      <c r="B37" s="54" t="s">
        <v>824</v>
      </c>
      <c r="C37" s="66">
        <v>14.7</v>
      </c>
      <c r="D37" s="66">
        <v>10.5</v>
      </c>
      <c r="E37" s="66">
        <v>6.3</v>
      </c>
      <c r="F37" s="66">
        <v>10.8</v>
      </c>
      <c r="G37" s="66">
        <v>10.199999999999999</v>
      </c>
      <c r="H37" s="66">
        <v>14.95</v>
      </c>
      <c r="I37" s="66">
        <v>34.700000000000003</v>
      </c>
      <c r="J37" s="67">
        <v>102.15</v>
      </c>
    </row>
    <row r="38" spans="1:10" x14ac:dyDescent="0.3">
      <c r="A38" s="1"/>
      <c r="B38" s="54" t="s">
        <v>825</v>
      </c>
      <c r="C38" s="66">
        <v>14.1</v>
      </c>
      <c r="D38" s="66">
        <v>10.5</v>
      </c>
      <c r="E38" s="66">
        <v>8.1</v>
      </c>
      <c r="F38" s="66">
        <v>10.6</v>
      </c>
      <c r="G38" s="66">
        <v>10.4</v>
      </c>
      <c r="H38" s="66">
        <v>15.7</v>
      </c>
      <c r="I38" s="66">
        <v>34.6</v>
      </c>
      <c r="J38" s="67">
        <v>104</v>
      </c>
    </row>
    <row r="39" spans="1:10" x14ac:dyDescent="0.3">
      <c r="A39" s="1"/>
      <c r="B39" s="56" t="s">
        <v>826</v>
      </c>
      <c r="C39" s="68">
        <v>14.1</v>
      </c>
      <c r="D39" s="68">
        <v>9.9</v>
      </c>
      <c r="E39" s="68">
        <v>7.2</v>
      </c>
      <c r="F39" s="68">
        <v>10.9</v>
      </c>
      <c r="G39" s="68">
        <v>10.3</v>
      </c>
      <c r="H39" s="68">
        <v>14.73</v>
      </c>
      <c r="I39" s="68">
        <v>41.1</v>
      </c>
      <c r="J39" s="69">
        <v>108.23</v>
      </c>
    </row>
    <row r="40" spans="1:10" x14ac:dyDescent="0.3">
      <c r="A40" s="1"/>
      <c r="B40" s="50" t="s">
        <v>827</v>
      </c>
      <c r="C40" s="64">
        <v>14.1</v>
      </c>
      <c r="D40" s="64">
        <v>10.199999999999999</v>
      </c>
      <c r="E40" s="64">
        <v>8.1999999999999993</v>
      </c>
      <c r="F40" s="64">
        <v>10.3</v>
      </c>
      <c r="G40" s="64">
        <v>9.5</v>
      </c>
      <c r="H40" s="64">
        <v>15.85</v>
      </c>
      <c r="I40" s="64">
        <v>43.2</v>
      </c>
      <c r="J40" s="65">
        <v>111.35</v>
      </c>
    </row>
    <row r="41" spans="1:10" x14ac:dyDescent="0.3">
      <c r="A41" s="1"/>
      <c r="B41" s="54" t="s">
        <v>828</v>
      </c>
      <c r="C41" s="66">
        <v>14.5</v>
      </c>
      <c r="D41" s="66"/>
      <c r="E41" s="66">
        <v>6.5</v>
      </c>
      <c r="F41" s="66">
        <v>6.5</v>
      </c>
      <c r="G41" s="66">
        <v>8</v>
      </c>
      <c r="H41" s="66">
        <v>15.75</v>
      </c>
      <c r="I41" s="66">
        <v>45.7</v>
      </c>
      <c r="J41" s="67">
        <v>96.95</v>
      </c>
    </row>
    <row r="42" spans="1:10" x14ac:dyDescent="0.3">
      <c r="A42" s="1"/>
      <c r="B42" s="54" t="s">
        <v>829</v>
      </c>
      <c r="C42" s="66">
        <v>13.8</v>
      </c>
      <c r="D42" s="66"/>
      <c r="E42" s="66">
        <v>6.3</v>
      </c>
      <c r="F42" s="66">
        <v>11</v>
      </c>
      <c r="G42" s="66">
        <v>4.4000000000000004</v>
      </c>
      <c r="H42" s="66">
        <v>15.7</v>
      </c>
      <c r="I42" s="66">
        <v>45.1</v>
      </c>
      <c r="J42" s="67">
        <v>96.3</v>
      </c>
    </row>
    <row r="43" spans="1:10" x14ac:dyDescent="0.3">
      <c r="A43" s="1"/>
      <c r="B43" s="54" t="s">
        <v>830</v>
      </c>
      <c r="C43" s="66">
        <v>13.7</v>
      </c>
      <c r="D43" s="66"/>
      <c r="E43" s="66">
        <v>6.3</v>
      </c>
      <c r="F43" s="66">
        <v>11.3</v>
      </c>
      <c r="G43" s="66">
        <v>4.9000000000000004</v>
      </c>
      <c r="H43" s="66">
        <v>15.76</v>
      </c>
      <c r="I43" s="66">
        <v>45.1</v>
      </c>
      <c r="J43" s="67">
        <v>97.06</v>
      </c>
    </row>
    <row r="44" spans="1:10" x14ac:dyDescent="0.3">
      <c r="A44" s="1"/>
      <c r="B44" s="54" t="s">
        <v>831</v>
      </c>
      <c r="C44" s="66">
        <v>15.6</v>
      </c>
      <c r="D44" s="66"/>
      <c r="E44" s="66">
        <v>6.4</v>
      </c>
      <c r="F44" s="66">
        <v>11.2</v>
      </c>
      <c r="G44" s="66">
        <v>4.5</v>
      </c>
      <c r="H44" s="66">
        <v>15.44</v>
      </c>
      <c r="I44" s="66">
        <v>44.7</v>
      </c>
      <c r="J44" s="67">
        <v>97.84</v>
      </c>
    </row>
    <row r="45" spans="1:10" x14ac:dyDescent="0.3">
      <c r="A45" s="1"/>
      <c r="B45" s="54" t="s">
        <v>832</v>
      </c>
      <c r="C45" s="66">
        <v>16.399999999999999</v>
      </c>
      <c r="D45" s="66"/>
      <c r="E45" s="66">
        <v>7.1</v>
      </c>
      <c r="F45" s="66">
        <v>10.199999999999999</v>
      </c>
      <c r="G45" s="66">
        <v>4.4000000000000004</v>
      </c>
      <c r="H45" s="66">
        <v>16.03</v>
      </c>
      <c r="I45" s="66">
        <v>45.4</v>
      </c>
      <c r="J45" s="67">
        <v>99.53</v>
      </c>
    </row>
    <row r="46" spans="1:10" x14ac:dyDescent="0.3">
      <c r="A46" s="1"/>
      <c r="B46" s="54" t="s">
        <v>833</v>
      </c>
      <c r="C46" s="66">
        <v>16.899999999999999</v>
      </c>
      <c r="D46" s="66"/>
      <c r="E46" s="66">
        <v>6.8</v>
      </c>
      <c r="F46" s="66">
        <v>9.6999999999999993</v>
      </c>
      <c r="G46" s="66">
        <v>5.5</v>
      </c>
      <c r="H46" s="66">
        <v>15.96</v>
      </c>
      <c r="I46" s="66">
        <v>44.5</v>
      </c>
      <c r="J46" s="67">
        <v>99.36</v>
      </c>
    </row>
    <row r="47" spans="1:10" x14ac:dyDescent="0.3">
      <c r="A47" s="1"/>
      <c r="B47" s="56" t="s">
        <v>834</v>
      </c>
      <c r="C47" s="68">
        <v>14.9</v>
      </c>
      <c r="D47" s="68"/>
      <c r="E47" s="68">
        <v>7.5</v>
      </c>
      <c r="F47" s="68">
        <v>9.6999999999999993</v>
      </c>
      <c r="G47" s="68">
        <v>9.1999999999999993</v>
      </c>
      <c r="H47" s="68">
        <v>16.3</v>
      </c>
      <c r="I47" s="68">
        <v>45</v>
      </c>
      <c r="J47" s="69">
        <v>102.6</v>
      </c>
    </row>
    <row r="48" spans="1:10" x14ac:dyDescent="0.3">
      <c r="A48" s="1"/>
      <c r="B48" s="50" t="s">
        <v>835</v>
      </c>
      <c r="C48" s="64">
        <v>15.6</v>
      </c>
      <c r="D48" s="64"/>
      <c r="E48" s="64">
        <v>6.1</v>
      </c>
      <c r="F48" s="64">
        <v>10.6</v>
      </c>
      <c r="G48" s="64">
        <v>6.8</v>
      </c>
      <c r="H48" s="64">
        <v>16.23</v>
      </c>
      <c r="I48" s="64">
        <v>44.7</v>
      </c>
      <c r="J48" s="65">
        <v>100.03</v>
      </c>
    </row>
    <row r="49" spans="1:10" x14ac:dyDescent="0.3">
      <c r="A49" s="1"/>
      <c r="B49" s="54" t="s">
        <v>836</v>
      </c>
      <c r="C49" s="66">
        <v>14.1</v>
      </c>
      <c r="D49" s="66"/>
      <c r="E49" s="66">
        <v>6.8</v>
      </c>
      <c r="F49" s="66">
        <v>10.6</v>
      </c>
      <c r="G49" s="66">
        <v>8.1</v>
      </c>
      <c r="H49" s="66">
        <v>16.11</v>
      </c>
      <c r="I49" s="66">
        <v>45.3</v>
      </c>
      <c r="J49" s="67">
        <v>101.01</v>
      </c>
    </row>
    <row r="50" spans="1:10" x14ac:dyDescent="0.3">
      <c r="A50" s="1"/>
      <c r="B50" s="54" t="s">
        <v>837</v>
      </c>
      <c r="C50" s="66">
        <v>16.600000000000001</v>
      </c>
      <c r="D50" s="66"/>
      <c r="E50" s="66">
        <v>5.8</v>
      </c>
      <c r="F50" s="66">
        <v>9.4</v>
      </c>
      <c r="G50" s="66">
        <v>9</v>
      </c>
      <c r="H50" s="66">
        <v>17.170000000000002</v>
      </c>
      <c r="I50" s="66">
        <v>44.9</v>
      </c>
      <c r="J50" s="67">
        <v>102.87</v>
      </c>
    </row>
    <row r="51" spans="1:10" x14ac:dyDescent="0.3">
      <c r="A51" s="1"/>
      <c r="B51" s="54" t="s">
        <v>838</v>
      </c>
      <c r="C51" s="66">
        <v>16.899999999999999</v>
      </c>
      <c r="D51" s="66"/>
      <c r="E51" s="66">
        <v>6.3</v>
      </c>
      <c r="F51" s="66">
        <v>9.5</v>
      </c>
      <c r="G51" s="66">
        <v>8</v>
      </c>
      <c r="H51" s="66">
        <v>18.07</v>
      </c>
      <c r="I51" s="66">
        <v>44.8</v>
      </c>
      <c r="J51" s="67">
        <v>103.57</v>
      </c>
    </row>
    <row r="52" spans="1:10" x14ac:dyDescent="0.3">
      <c r="A52" s="1"/>
      <c r="B52" s="54" t="s">
        <v>839</v>
      </c>
      <c r="C52" s="66">
        <v>16.7</v>
      </c>
      <c r="D52" s="66"/>
      <c r="E52" s="66">
        <v>6.9</v>
      </c>
      <c r="F52" s="66">
        <v>10.1</v>
      </c>
      <c r="G52" s="66">
        <v>8.5</v>
      </c>
      <c r="H52" s="66">
        <v>18.920000000000002</v>
      </c>
      <c r="I52" s="66">
        <v>46.7</v>
      </c>
      <c r="J52" s="67">
        <v>107.82</v>
      </c>
    </row>
    <row r="53" spans="1:10" x14ac:dyDescent="0.3">
      <c r="A53" s="1"/>
      <c r="B53" s="54" t="s">
        <v>840</v>
      </c>
      <c r="C53" s="66">
        <v>17.100000000000001</v>
      </c>
      <c r="D53" s="66"/>
      <c r="E53" s="66">
        <v>7</v>
      </c>
      <c r="F53" s="66">
        <v>10.1</v>
      </c>
      <c r="G53" s="66">
        <v>8.6</v>
      </c>
      <c r="H53" s="66">
        <v>19.190000000000001</v>
      </c>
      <c r="I53" s="66">
        <v>49.8</v>
      </c>
      <c r="J53" s="67">
        <v>111.79</v>
      </c>
    </row>
    <row r="54" spans="1:10" x14ac:dyDescent="0.3">
      <c r="A54" s="1"/>
      <c r="B54" s="54" t="s">
        <v>841</v>
      </c>
      <c r="C54" s="66">
        <v>17.3</v>
      </c>
      <c r="D54" s="66"/>
      <c r="E54" s="66">
        <v>7.6</v>
      </c>
      <c r="F54" s="66">
        <v>10.199999999999999</v>
      </c>
      <c r="G54" s="66">
        <v>9</v>
      </c>
      <c r="H54" s="66">
        <v>19.52</v>
      </c>
      <c r="I54" s="66">
        <v>49.9</v>
      </c>
      <c r="J54" s="67">
        <v>113.52</v>
      </c>
    </row>
    <row r="55" spans="1:10" x14ac:dyDescent="0.3">
      <c r="A55" s="1"/>
      <c r="B55" s="56" t="s">
        <v>1089</v>
      </c>
      <c r="C55" s="68">
        <v>17</v>
      </c>
      <c r="D55" s="68"/>
      <c r="E55" s="68">
        <v>7.8</v>
      </c>
      <c r="F55" s="68">
        <v>10.199999999999999</v>
      </c>
      <c r="G55" s="68">
        <v>9</v>
      </c>
      <c r="H55" s="68">
        <v>18.43</v>
      </c>
      <c r="I55" s="68">
        <v>50.7</v>
      </c>
      <c r="J55" s="69">
        <v>113.13</v>
      </c>
    </row>
    <row r="56" spans="1:10" ht="15.6" x14ac:dyDescent="0.3">
      <c r="A56" s="1"/>
      <c r="B56" s="70" t="s">
        <v>1090</v>
      </c>
      <c r="C56" s="71">
        <v>376.5</v>
      </c>
      <c r="D56" s="71">
        <v>189.9</v>
      </c>
      <c r="E56" s="71">
        <v>160</v>
      </c>
      <c r="F56" s="71">
        <v>231.35</v>
      </c>
      <c r="G56" s="71">
        <v>189.8</v>
      </c>
      <c r="H56" s="71">
        <v>365.95499999999998</v>
      </c>
      <c r="I56" s="71">
        <v>914.9</v>
      </c>
      <c r="J56" s="71">
        <v>2428.4050000000002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5"/>
  <sheetViews>
    <sheetView showGridLines="0" zoomScale="80" workbookViewId="0">
      <pane xSplit="5" ySplit="7" topLeftCell="F163"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4" t="s">
        <v>1098</v>
      </c>
      <c r="C3" s="195"/>
      <c r="D3" s="195"/>
      <c r="E3" s="195"/>
      <c r="F3" s="195"/>
      <c r="G3" s="195"/>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1099</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8" t="s">
        <v>3</v>
      </c>
      <c r="C6" s="198" t="s">
        <v>63</v>
      </c>
      <c r="D6" s="198" t="s">
        <v>1100</v>
      </c>
      <c r="E6" s="198" t="s">
        <v>1101</v>
      </c>
      <c r="F6" s="212" t="s">
        <v>1102</v>
      </c>
      <c r="G6" s="212"/>
      <c r="H6" s="212"/>
      <c r="I6" s="212"/>
      <c r="J6" s="212"/>
      <c r="K6" s="212"/>
      <c r="L6" s="212"/>
      <c r="M6" s="212"/>
      <c r="N6" s="212"/>
      <c r="O6" s="212"/>
      <c r="P6" s="212"/>
      <c r="Q6" s="212"/>
      <c r="R6" s="212"/>
      <c r="S6" s="212"/>
      <c r="T6" s="212"/>
      <c r="U6" s="212"/>
      <c r="V6" s="212"/>
      <c r="W6" s="212"/>
      <c r="X6" s="212"/>
      <c r="Y6" s="212"/>
      <c r="Z6" s="212"/>
      <c r="AA6" s="212"/>
      <c r="AB6" s="212"/>
      <c r="AC6" s="212"/>
    </row>
    <row r="7" spans="1:29" ht="22.95" customHeight="1" x14ac:dyDescent="0.3">
      <c r="A7" s="1"/>
      <c r="B7" s="198"/>
      <c r="C7" s="198"/>
      <c r="D7" s="198"/>
      <c r="E7" s="198"/>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v>23</v>
      </c>
      <c r="AC7" s="72" t="s">
        <v>945</v>
      </c>
    </row>
    <row r="8" spans="1:29" x14ac:dyDescent="0.3">
      <c r="A8" s="1"/>
      <c r="B8" s="73" t="s">
        <v>619</v>
      </c>
      <c r="C8" s="73" t="s">
        <v>1015</v>
      </c>
      <c r="D8" s="73" t="s">
        <v>1103</v>
      </c>
      <c r="E8" s="74" t="s">
        <v>573</v>
      </c>
      <c r="F8" s="75">
        <v>92.9</v>
      </c>
      <c r="G8" s="75"/>
      <c r="H8" s="75">
        <v>156.65</v>
      </c>
      <c r="I8" s="75">
        <v>345.05</v>
      </c>
      <c r="J8" s="75">
        <v>344.4</v>
      </c>
      <c r="K8" s="75">
        <v>351.7</v>
      </c>
      <c r="L8" s="75">
        <v>348.35</v>
      </c>
      <c r="M8" s="75">
        <v>344.1</v>
      </c>
      <c r="N8" s="75">
        <v>355.8</v>
      </c>
      <c r="O8" s="75">
        <v>358.15</v>
      </c>
      <c r="P8" s="75">
        <v>366.1</v>
      </c>
      <c r="Q8" s="75">
        <v>392.25</v>
      </c>
      <c r="R8" s="75">
        <v>407.3</v>
      </c>
      <c r="S8" s="75">
        <v>389.55</v>
      </c>
      <c r="T8" s="75">
        <v>389.75</v>
      </c>
      <c r="U8" s="75">
        <v>405.15</v>
      </c>
      <c r="V8" s="75">
        <v>402.05</v>
      </c>
      <c r="W8" s="75">
        <v>366.7</v>
      </c>
      <c r="X8" s="75">
        <v>272.39999999999998</v>
      </c>
      <c r="Y8" s="75">
        <v>400.6</v>
      </c>
      <c r="Z8" s="75">
        <v>401.25</v>
      </c>
      <c r="AA8" s="75">
        <v>400.6</v>
      </c>
      <c r="AB8" s="75">
        <v>376.5</v>
      </c>
      <c r="AC8" s="75">
        <v>7667.3</v>
      </c>
    </row>
    <row r="9" spans="1:29" x14ac:dyDescent="0.3">
      <c r="A9" s="1"/>
      <c r="B9" s="73" t="s">
        <v>620</v>
      </c>
      <c r="C9" s="73" t="s">
        <v>1104</v>
      </c>
      <c r="D9" s="73" t="s">
        <v>279</v>
      </c>
      <c r="E9" s="74" t="s">
        <v>573</v>
      </c>
      <c r="F9" s="75">
        <v>110.05</v>
      </c>
      <c r="G9" s="75">
        <v>117.1</v>
      </c>
      <c r="H9" s="75">
        <v>78.05</v>
      </c>
      <c r="I9" s="75">
        <v>116.6</v>
      </c>
      <c r="J9" s="75">
        <v>112.25</v>
      </c>
      <c r="K9" s="75">
        <v>175.5</v>
      </c>
      <c r="L9" s="75">
        <v>405.55</v>
      </c>
      <c r="M9" s="75">
        <v>393.3</v>
      </c>
      <c r="N9" s="75">
        <v>419.14</v>
      </c>
      <c r="O9" s="75">
        <v>333.35</v>
      </c>
      <c r="P9" s="75">
        <v>344.5</v>
      </c>
      <c r="Q9" s="75">
        <v>349.25</v>
      </c>
      <c r="R9" s="75">
        <v>129.4</v>
      </c>
      <c r="S9" s="75">
        <v>412.4</v>
      </c>
      <c r="T9" s="75">
        <v>412.55</v>
      </c>
      <c r="U9" s="75">
        <v>415.1</v>
      </c>
      <c r="V9" s="75">
        <v>400.70499999999998</v>
      </c>
      <c r="W9" s="75">
        <v>417.8</v>
      </c>
      <c r="X9" s="75">
        <v>394.53</v>
      </c>
      <c r="Y9" s="75">
        <v>83.7</v>
      </c>
      <c r="Z9" s="75">
        <v>303.83</v>
      </c>
      <c r="AA9" s="75">
        <v>292.75</v>
      </c>
      <c r="AB9" s="75">
        <v>189.9</v>
      </c>
      <c r="AC9" s="75">
        <v>6407.3050000000003</v>
      </c>
    </row>
    <row r="10" spans="1:29" x14ac:dyDescent="0.3">
      <c r="A10" s="1"/>
      <c r="B10" s="73" t="s">
        <v>621</v>
      </c>
      <c r="C10" s="73" t="s">
        <v>1105</v>
      </c>
      <c r="D10" s="73" t="s">
        <v>63</v>
      </c>
      <c r="E10" s="74" t="s">
        <v>573</v>
      </c>
      <c r="F10" s="75">
        <v>192</v>
      </c>
      <c r="G10" s="75">
        <v>124.86</v>
      </c>
      <c r="H10" s="75"/>
      <c r="I10" s="75"/>
      <c r="J10" s="75">
        <v>66.05</v>
      </c>
      <c r="K10" s="75">
        <v>176.1</v>
      </c>
      <c r="L10" s="75">
        <v>118.65</v>
      </c>
      <c r="M10" s="75">
        <v>194.1</v>
      </c>
      <c r="N10" s="75">
        <v>187.821</v>
      </c>
      <c r="O10" s="75">
        <v>187</v>
      </c>
      <c r="P10" s="75">
        <v>163.93799999999999</v>
      </c>
      <c r="Q10" s="75">
        <v>201.45</v>
      </c>
      <c r="R10" s="75">
        <v>188.75</v>
      </c>
      <c r="S10" s="75">
        <v>193.65</v>
      </c>
      <c r="T10" s="75">
        <v>191.75</v>
      </c>
      <c r="U10" s="75">
        <v>181.1</v>
      </c>
      <c r="V10" s="75">
        <v>176.1</v>
      </c>
      <c r="W10" s="75">
        <v>179.75</v>
      </c>
      <c r="X10" s="75">
        <v>189.6</v>
      </c>
      <c r="Y10" s="75">
        <v>181.95</v>
      </c>
      <c r="Z10" s="75">
        <v>185.45500000000001</v>
      </c>
      <c r="AA10" s="75">
        <v>179.15</v>
      </c>
      <c r="AB10" s="75">
        <v>160</v>
      </c>
      <c r="AC10" s="75">
        <v>3619.2240000000002</v>
      </c>
    </row>
    <row r="11" spans="1:29" x14ac:dyDescent="0.3">
      <c r="A11" s="1"/>
      <c r="B11" s="73" t="s">
        <v>14</v>
      </c>
      <c r="C11" s="73" t="s">
        <v>1018</v>
      </c>
      <c r="D11" s="73" t="s">
        <v>63</v>
      </c>
      <c r="E11" s="74" t="s">
        <v>573</v>
      </c>
      <c r="F11" s="75">
        <v>217.05</v>
      </c>
      <c r="G11" s="75">
        <v>54.5</v>
      </c>
      <c r="H11" s="75">
        <v>154.01</v>
      </c>
      <c r="I11" s="75">
        <v>184.25</v>
      </c>
      <c r="J11" s="75">
        <v>265.85000000000002</v>
      </c>
      <c r="K11" s="75">
        <v>269.95</v>
      </c>
      <c r="L11" s="75">
        <v>216.55</v>
      </c>
      <c r="M11" s="75">
        <v>269.2</v>
      </c>
      <c r="N11" s="75">
        <v>270.62729999999999</v>
      </c>
      <c r="O11" s="75">
        <v>270.05</v>
      </c>
      <c r="P11" s="75">
        <v>271.88135</v>
      </c>
      <c r="Q11" s="75">
        <v>262.39999999999998</v>
      </c>
      <c r="R11" s="75">
        <v>261.55</v>
      </c>
      <c r="S11" s="75">
        <v>261.3</v>
      </c>
      <c r="T11" s="75">
        <v>264.05</v>
      </c>
      <c r="U11" s="75">
        <v>256.7</v>
      </c>
      <c r="V11" s="75">
        <v>243.05500000000001</v>
      </c>
      <c r="W11" s="75">
        <v>243.9</v>
      </c>
      <c r="X11" s="75">
        <v>131.75</v>
      </c>
      <c r="Y11" s="75">
        <v>29.215</v>
      </c>
      <c r="Z11" s="75">
        <v>157.66999999999999</v>
      </c>
      <c r="AA11" s="75">
        <v>101</v>
      </c>
      <c r="AB11" s="75">
        <v>231.35</v>
      </c>
      <c r="AC11" s="75">
        <v>4887.8586500000001</v>
      </c>
    </row>
    <row r="12" spans="1:29" x14ac:dyDescent="0.3">
      <c r="A12" s="1"/>
      <c r="B12" s="73" t="s">
        <v>605</v>
      </c>
      <c r="C12" s="73" t="s">
        <v>948</v>
      </c>
      <c r="D12" s="73" t="s">
        <v>63</v>
      </c>
      <c r="E12" s="74" t="s">
        <v>572</v>
      </c>
      <c r="F12" s="75">
        <v>358.3</v>
      </c>
      <c r="G12" s="75">
        <v>451.75</v>
      </c>
      <c r="H12" s="75">
        <v>464.5</v>
      </c>
      <c r="I12" s="75">
        <v>443.25</v>
      </c>
      <c r="J12" s="75">
        <v>354.65</v>
      </c>
      <c r="K12" s="75">
        <v>312.35000000000002</v>
      </c>
      <c r="L12" s="75">
        <v>297.10000000000002</v>
      </c>
      <c r="M12" s="75">
        <v>254.6</v>
      </c>
      <c r="N12" s="75">
        <v>218.65</v>
      </c>
      <c r="O12" s="75">
        <v>230.4</v>
      </c>
      <c r="P12" s="75">
        <v>221.75</v>
      </c>
      <c r="Q12" s="75">
        <v>228.45</v>
      </c>
      <c r="R12" s="75">
        <v>217.05</v>
      </c>
      <c r="S12" s="75">
        <v>333.5</v>
      </c>
      <c r="T12" s="75">
        <v>441.45</v>
      </c>
      <c r="U12" s="75">
        <v>428.25</v>
      </c>
      <c r="V12" s="75">
        <v>485.3</v>
      </c>
      <c r="W12" s="75">
        <v>484.75</v>
      </c>
      <c r="X12" s="75">
        <v>484.9</v>
      </c>
      <c r="Y12" s="75">
        <v>484.2</v>
      </c>
      <c r="Z12" s="75">
        <v>463.3</v>
      </c>
      <c r="AA12" s="75">
        <v>471.95</v>
      </c>
      <c r="AB12" s="75">
        <v>447.25</v>
      </c>
      <c r="AC12" s="75">
        <v>8577.65</v>
      </c>
    </row>
    <row r="13" spans="1:29" x14ac:dyDescent="0.3">
      <c r="A13" s="1"/>
      <c r="B13" s="73" t="s">
        <v>606</v>
      </c>
      <c r="C13" s="73" t="s">
        <v>950</v>
      </c>
      <c r="D13" s="73" t="s">
        <v>63</v>
      </c>
      <c r="E13" s="74" t="s">
        <v>572</v>
      </c>
      <c r="F13" s="75">
        <v>73.55</v>
      </c>
      <c r="G13" s="75">
        <v>74.400000000000006</v>
      </c>
      <c r="H13" s="75">
        <v>72.05</v>
      </c>
      <c r="I13" s="75">
        <v>73.5</v>
      </c>
      <c r="J13" s="75">
        <v>73.8</v>
      </c>
      <c r="K13" s="75">
        <v>75.7</v>
      </c>
      <c r="L13" s="75">
        <v>69.400000000000006</v>
      </c>
      <c r="M13" s="75">
        <v>64.400000000000006</v>
      </c>
      <c r="N13" s="75">
        <v>64.45</v>
      </c>
      <c r="O13" s="75">
        <v>64.150000000000006</v>
      </c>
      <c r="P13" s="75">
        <v>64.650000000000006</v>
      </c>
      <c r="Q13" s="75">
        <v>64.95</v>
      </c>
      <c r="R13" s="75">
        <v>73.349999999999994</v>
      </c>
      <c r="S13" s="75">
        <v>76.150000000000006</v>
      </c>
      <c r="T13" s="75">
        <v>76.55</v>
      </c>
      <c r="U13" s="75">
        <v>76.55</v>
      </c>
      <c r="V13" s="75">
        <v>76.25</v>
      </c>
      <c r="W13" s="75">
        <v>76.8</v>
      </c>
      <c r="X13" s="75">
        <v>76.150000000000006</v>
      </c>
      <c r="Y13" s="75">
        <v>76.8</v>
      </c>
      <c r="Z13" s="75">
        <v>76.8</v>
      </c>
      <c r="AA13" s="75">
        <v>76.8</v>
      </c>
      <c r="AB13" s="75">
        <v>76.8</v>
      </c>
      <c r="AC13" s="75">
        <v>1674</v>
      </c>
    </row>
    <row r="14" spans="1:29" x14ac:dyDescent="0.3">
      <c r="A14" s="1"/>
      <c r="B14" s="73" t="s">
        <v>607</v>
      </c>
      <c r="C14" s="73" t="s">
        <v>1020</v>
      </c>
      <c r="D14" s="73" t="s">
        <v>63</v>
      </c>
      <c r="E14" s="74" t="s">
        <v>572</v>
      </c>
      <c r="F14" s="75">
        <v>9.6</v>
      </c>
      <c r="G14" s="75">
        <v>9.4</v>
      </c>
      <c r="H14" s="75">
        <v>8.5</v>
      </c>
      <c r="I14" s="75">
        <v>8.1</v>
      </c>
      <c r="J14" s="75">
        <v>7.3</v>
      </c>
      <c r="K14" s="75">
        <v>8.65</v>
      </c>
      <c r="L14" s="75">
        <v>9.6</v>
      </c>
      <c r="M14" s="75">
        <v>9.6</v>
      </c>
      <c r="N14" s="75">
        <v>9.6</v>
      </c>
      <c r="O14" s="75">
        <v>7.75</v>
      </c>
      <c r="P14" s="75">
        <v>7.8</v>
      </c>
      <c r="Q14" s="75">
        <v>9.6</v>
      </c>
      <c r="R14" s="75">
        <v>9.6</v>
      </c>
      <c r="S14" s="75">
        <v>9.6</v>
      </c>
      <c r="T14" s="75">
        <v>9</v>
      </c>
      <c r="U14" s="75">
        <v>1.45</v>
      </c>
      <c r="V14" s="75"/>
      <c r="W14" s="75"/>
      <c r="X14" s="75"/>
      <c r="Y14" s="75"/>
      <c r="Z14" s="75"/>
      <c r="AA14" s="75"/>
      <c r="AB14" s="75"/>
      <c r="AC14" s="75">
        <v>135.15</v>
      </c>
    </row>
    <row r="15" spans="1:29" x14ac:dyDescent="0.3">
      <c r="A15" s="1"/>
      <c r="B15" s="73" t="s">
        <v>617</v>
      </c>
      <c r="C15" s="73" t="s">
        <v>1021</v>
      </c>
      <c r="D15" s="73" t="s">
        <v>63</v>
      </c>
      <c r="E15" s="74" t="s">
        <v>573</v>
      </c>
      <c r="F15" s="75">
        <v>218.2</v>
      </c>
      <c r="G15" s="75">
        <v>209.25</v>
      </c>
      <c r="H15" s="75">
        <v>197.7</v>
      </c>
      <c r="I15" s="75">
        <v>219.2</v>
      </c>
      <c r="J15" s="75">
        <v>219.95</v>
      </c>
      <c r="K15" s="75">
        <v>214.1</v>
      </c>
      <c r="L15" s="75">
        <v>211.45</v>
      </c>
      <c r="M15" s="75">
        <v>183.75</v>
      </c>
      <c r="N15" s="75">
        <v>218.8</v>
      </c>
      <c r="O15" s="75">
        <v>216.45</v>
      </c>
      <c r="P15" s="75">
        <v>218.55</v>
      </c>
      <c r="Q15" s="75">
        <v>195.05</v>
      </c>
      <c r="R15" s="75">
        <v>219</v>
      </c>
      <c r="S15" s="75">
        <v>215.9</v>
      </c>
      <c r="T15" s="75">
        <v>217.6</v>
      </c>
      <c r="U15" s="75">
        <v>221.1</v>
      </c>
      <c r="V15" s="75">
        <v>220.8</v>
      </c>
      <c r="W15" s="75">
        <v>208.15</v>
      </c>
      <c r="X15" s="75">
        <v>198.85</v>
      </c>
      <c r="Y15" s="75">
        <v>186.61205000000001</v>
      </c>
      <c r="Z15" s="75">
        <v>207.25</v>
      </c>
      <c r="AA15" s="75">
        <v>193.7</v>
      </c>
      <c r="AB15" s="75">
        <v>189.8</v>
      </c>
      <c r="AC15" s="75">
        <v>4801.2120500000001</v>
      </c>
    </row>
    <row r="16" spans="1:29" x14ac:dyDescent="0.3">
      <c r="A16" s="1"/>
      <c r="B16" s="73" t="s">
        <v>622</v>
      </c>
      <c r="C16" s="73" t="s">
        <v>1022</v>
      </c>
      <c r="D16" s="73" t="s">
        <v>469</v>
      </c>
      <c r="E16" s="74" t="s">
        <v>573</v>
      </c>
      <c r="F16" s="75">
        <v>500.25</v>
      </c>
      <c r="G16" s="75">
        <v>273.86500000000001</v>
      </c>
      <c r="H16" s="75">
        <v>509.65</v>
      </c>
      <c r="I16" s="75">
        <v>507.8</v>
      </c>
      <c r="J16" s="75">
        <v>509.3</v>
      </c>
      <c r="K16" s="75">
        <v>506.55</v>
      </c>
      <c r="L16" s="75">
        <v>509.15</v>
      </c>
      <c r="M16" s="75">
        <v>494.55</v>
      </c>
      <c r="N16" s="75">
        <v>487.43705</v>
      </c>
      <c r="O16" s="75">
        <v>529.85</v>
      </c>
      <c r="P16" s="75">
        <v>461.59404999999998</v>
      </c>
      <c r="Q16" s="75">
        <v>329.15</v>
      </c>
      <c r="R16" s="75">
        <v>495.9</v>
      </c>
      <c r="S16" s="75">
        <v>347.94</v>
      </c>
      <c r="T16" s="75">
        <v>407.45</v>
      </c>
      <c r="U16" s="75">
        <v>418.55</v>
      </c>
      <c r="V16" s="75">
        <v>342.85</v>
      </c>
      <c r="W16" s="75">
        <v>322</v>
      </c>
      <c r="X16" s="75">
        <v>537.04999999999995</v>
      </c>
      <c r="Y16" s="75">
        <v>419.95</v>
      </c>
      <c r="Z16" s="75">
        <v>398.86</v>
      </c>
      <c r="AA16" s="75">
        <v>397.10500000000002</v>
      </c>
      <c r="AB16" s="75">
        <v>365.95499999999998</v>
      </c>
      <c r="AC16" s="75">
        <v>10072.756100000001</v>
      </c>
    </row>
    <row r="17" spans="1:29" x14ac:dyDescent="0.3">
      <c r="A17" s="1"/>
      <c r="B17" s="73" t="s">
        <v>588</v>
      </c>
      <c r="C17" s="73" t="s">
        <v>951</v>
      </c>
      <c r="D17" s="73" t="s">
        <v>63</v>
      </c>
      <c r="E17" s="74" t="s">
        <v>572</v>
      </c>
      <c r="F17" s="75">
        <v>480.2</v>
      </c>
      <c r="G17" s="75">
        <v>323.8</v>
      </c>
      <c r="H17" s="75">
        <v>480.4</v>
      </c>
      <c r="I17" s="75">
        <v>461.1</v>
      </c>
      <c r="J17" s="75">
        <v>480.05</v>
      </c>
      <c r="K17" s="75">
        <v>479.9</v>
      </c>
      <c r="L17" s="75">
        <v>321.75</v>
      </c>
      <c r="M17" s="75">
        <v>239.1</v>
      </c>
      <c r="N17" s="75">
        <v>479.85</v>
      </c>
      <c r="O17" s="75">
        <v>435.45</v>
      </c>
      <c r="P17" s="75">
        <v>400.65</v>
      </c>
      <c r="Q17" s="75">
        <v>480.3</v>
      </c>
      <c r="R17" s="75">
        <v>434.1</v>
      </c>
      <c r="S17" s="75">
        <v>431.3</v>
      </c>
      <c r="T17" s="75">
        <v>219.4</v>
      </c>
      <c r="U17" s="75">
        <v>382.8</v>
      </c>
      <c r="V17" s="75">
        <v>447.25</v>
      </c>
      <c r="W17" s="75">
        <v>111.95</v>
      </c>
      <c r="X17" s="75">
        <v>300.05</v>
      </c>
      <c r="Y17" s="75"/>
      <c r="Z17" s="75"/>
      <c r="AA17" s="75">
        <v>325.45</v>
      </c>
      <c r="AB17" s="75">
        <v>480.05</v>
      </c>
      <c r="AC17" s="75">
        <v>8194.9</v>
      </c>
    </row>
    <row r="18" spans="1:29" x14ac:dyDescent="0.3">
      <c r="A18" s="1"/>
      <c r="B18" s="73" t="s">
        <v>60</v>
      </c>
      <c r="C18" s="73" t="s">
        <v>61</v>
      </c>
      <c r="D18" s="73" t="s">
        <v>63</v>
      </c>
      <c r="E18" s="74" t="s">
        <v>572</v>
      </c>
      <c r="F18" s="75">
        <v>3920.15</v>
      </c>
      <c r="G18" s="75">
        <v>4860.55</v>
      </c>
      <c r="H18" s="75">
        <v>4886.25</v>
      </c>
      <c r="I18" s="75">
        <v>4890.05</v>
      </c>
      <c r="J18" s="75">
        <v>4601.45</v>
      </c>
      <c r="K18" s="75">
        <v>4459.6000000000004</v>
      </c>
      <c r="L18" s="75">
        <v>4787.6000000000004</v>
      </c>
      <c r="M18" s="75">
        <v>4228.75</v>
      </c>
      <c r="N18" s="75">
        <v>4244.1499999999996</v>
      </c>
      <c r="O18" s="75">
        <v>4631.6000000000004</v>
      </c>
      <c r="P18" s="75">
        <v>4966.05</v>
      </c>
      <c r="Q18" s="75">
        <v>4995.1499999999996</v>
      </c>
      <c r="R18" s="75">
        <v>4843</v>
      </c>
      <c r="S18" s="75">
        <v>4877.25</v>
      </c>
      <c r="T18" s="75">
        <v>4089.3</v>
      </c>
      <c r="U18" s="75">
        <v>4912.25</v>
      </c>
      <c r="V18" s="75">
        <v>4778.1000000000004</v>
      </c>
      <c r="W18" s="75">
        <v>2935.3</v>
      </c>
      <c r="X18" s="75">
        <v>4274.05</v>
      </c>
      <c r="Y18" s="75">
        <v>4810.2</v>
      </c>
      <c r="Z18" s="75">
        <v>4668.5</v>
      </c>
      <c r="AA18" s="75">
        <v>4792.55</v>
      </c>
      <c r="AB18" s="75">
        <v>5024.6000000000004</v>
      </c>
      <c r="AC18" s="75">
        <v>105476.45</v>
      </c>
    </row>
    <row r="19" spans="1:29" x14ac:dyDescent="0.3">
      <c r="A19" s="1"/>
      <c r="B19" s="73" t="s">
        <v>581</v>
      </c>
      <c r="C19" s="73" t="s">
        <v>952</v>
      </c>
      <c r="D19" s="73" t="s">
        <v>63</v>
      </c>
      <c r="E19" s="74" t="s">
        <v>572</v>
      </c>
      <c r="F19" s="75">
        <v>451.2</v>
      </c>
      <c r="G19" s="75">
        <v>443.15</v>
      </c>
      <c r="H19" s="75">
        <v>446.85</v>
      </c>
      <c r="I19" s="75">
        <v>451.2</v>
      </c>
      <c r="J19" s="75">
        <v>446</v>
      </c>
      <c r="K19" s="75">
        <v>451.2</v>
      </c>
      <c r="L19" s="75">
        <v>451.2</v>
      </c>
      <c r="M19" s="75">
        <v>451.2</v>
      </c>
      <c r="N19" s="75">
        <v>413.8</v>
      </c>
      <c r="O19" s="75">
        <v>451.75</v>
      </c>
      <c r="P19" s="75">
        <v>453.6</v>
      </c>
      <c r="Q19" s="75">
        <v>453.6</v>
      </c>
      <c r="R19" s="75">
        <v>453.6</v>
      </c>
      <c r="S19" s="75">
        <v>453.6</v>
      </c>
      <c r="T19" s="75">
        <v>453.45</v>
      </c>
      <c r="U19" s="75">
        <v>453.6</v>
      </c>
      <c r="V19" s="75">
        <v>453.2</v>
      </c>
      <c r="W19" s="75">
        <v>405.15</v>
      </c>
      <c r="X19" s="75">
        <v>422.65</v>
      </c>
      <c r="Y19" s="75">
        <v>451.2</v>
      </c>
      <c r="Z19" s="75">
        <v>451.2</v>
      </c>
      <c r="AA19" s="75">
        <v>449.85</v>
      </c>
      <c r="AB19" s="75">
        <v>451.2</v>
      </c>
      <c r="AC19" s="75">
        <v>10263.450000000001</v>
      </c>
    </row>
    <row r="20" spans="1:29" x14ac:dyDescent="0.3">
      <c r="A20" s="1"/>
      <c r="B20" s="73" t="s">
        <v>583</v>
      </c>
      <c r="C20" s="73" t="s">
        <v>1106</v>
      </c>
      <c r="D20" s="73" t="s">
        <v>63</v>
      </c>
      <c r="E20" s="74" t="s">
        <v>572</v>
      </c>
      <c r="F20" s="75"/>
      <c r="G20" s="75"/>
      <c r="H20" s="75"/>
      <c r="I20" s="75"/>
      <c r="J20" s="75"/>
      <c r="K20" s="75"/>
      <c r="L20" s="75"/>
      <c r="M20" s="75"/>
      <c r="N20" s="75"/>
      <c r="O20" s="75"/>
      <c r="P20" s="75"/>
      <c r="Q20" s="75"/>
      <c r="R20" s="75"/>
      <c r="S20" s="75"/>
      <c r="T20" s="75"/>
      <c r="U20" s="75"/>
      <c r="V20" s="75"/>
      <c r="W20" s="75"/>
      <c r="X20" s="75"/>
      <c r="Y20" s="75"/>
      <c r="Z20" s="75"/>
      <c r="AA20" s="75"/>
      <c r="AB20" s="75"/>
      <c r="AC20" s="75">
        <v>0</v>
      </c>
    </row>
    <row r="21" spans="1:29" x14ac:dyDescent="0.3">
      <c r="A21" s="1"/>
      <c r="B21" s="73" t="s">
        <v>583</v>
      </c>
      <c r="C21" s="73" t="s">
        <v>1107</v>
      </c>
      <c r="D21" s="73" t="s">
        <v>63</v>
      </c>
      <c r="E21" s="74" t="s">
        <v>572</v>
      </c>
      <c r="F21" s="75"/>
      <c r="G21" s="75"/>
      <c r="H21" s="75"/>
      <c r="I21" s="75"/>
      <c r="J21" s="75"/>
      <c r="K21" s="75"/>
      <c r="L21" s="75"/>
      <c r="M21" s="75"/>
      <c r="N21" s="75"/>
      <c r="O21" s="75"/>
      <c r="P21" s="75"/>
      <c r="Q21" s="75"/>
      <c r="R21" s="75"/>
      <c r="S21" s="75"/>
      <c r="T21" s="75"/>
      <c r="U21" s="75"/>
      <c r="V21" s="75"/>
      <c r="W21" s="75"/>
      <c r="X21" s="75"/>
      <c r="Y21" s="75"/>
      <c r="Z21" s="75"/>
      <c r="AA21" s="75"/>
      <c r="AB21" s="75"/>
      <c r="AC21" s="75">
        <v>0</v>
      </c>
    </row>
    <row r="22" spans="1:29" x14ac:dyDescent="0.3">
      <c r="A22" s="1"/>
      <c r="B22" s="73" t="s">
        <v>215</v>
      </c>
      <c r="C22" s="73" t="s">
        <v>953</v>
      </c>
      <c r="D22" s="73" t="s">
        <v>63</v>
      </c>
      <c r="E22" s="74" t="s">
        <v>572</v>
      </c>
      <c r="F22" s="75">
        <v>3261.4</v>
      </c>
      <c r="G22" s="75">
        <v>3502.8</v>
      </c>
      <c r="H22" s="75">
        <v>3592.9</v>
      </c>
      <c r="I22" s="75">
        <v>3595.7</v>
      </c>
      <c r="J22" s="75">
        <v>3627.85</v>
      </c>
      <c r="K22" s="75">
        <v>3591.45</v>
      </c>
      <c r="L22" s="75">
        <v>3559.25</v>
      </c>
      <c r="M22" s="75">
        <v>2764.85</v>
      </c>
      <c r="N22" s="75">
        <v>3468.6</v>
      </c>
      <c r="O22" s="75">
        <v>3621.75</v>
      </c>
      <c r="P22" s="75">
        <v>3642.55</v>
      </c>
      <c r="Q22" s="75">
        <v>3622.2</v>
      </c>
      <c r="R22" s="75">
        <v>3626.4</v>
      </c>
      <c r="S22" s="75">
        <v>3634.85</v>
      </c>
      <c r="T22" s="75">
        <v>3572.6</v>
      </c>
      <c r="U22" s="75">
        <v>3600.8</v>
      </c>
      <c r="V22" s="75">
        <v>3629.95</v>
      </c>
      <c r="W22" s="75">
        <v>3586.15</v>
      </c>
      <c r="X22" s="75">
        <v>3633.55</v>
      </c>
      <c r="Y22" s="75">
        <v>3627.8</v>
      </c>
      <c r="Z22" s="75">
        <v>3617.25</v>
      </c>
      <c r="AA22" s="75">
        <v>3589.2</v>
      </c>
      <c r="AB22" s="75">
        <v>2577.35</v>
      </c>
      <c r="AC22" s="75">
        <v>80547.199999999997</v>
      </c>
    </row>
    <row r="23" spans="1:29" x14ac:dyDescent="0.3">
      <c r="A23" s="1"/>
      <c r="B23" s="73" t="s">
        <v>215</v>
      </c>
      <c r="C23" s="73" t="s">
        <v>954</v>
      </c>
      <c r="D23" s="73" t="s">
        <v>63</v>
      </c>
      <c r="E23" s="74" t="s">
        <v>572</v>
      </c>
      <c r="F23" s="75">
        <v>1012.15</v>
      </c>
      <c r="G23" s="75">
        <v>1008.65</v>
      </c>
      <c r="H23" s="75">
        <v>1008.6</v>
      </c>
      <c r="I23" s="75">
        <v>1007.9</v>
      </c>
      <c r="J23" s="75">
        <v>1008.3</v>
      </c>
      <c r="K23" s="75">
        <v>1008.7</v>
      </c>
      <c r="L23" s="75">
        <v>1008.6</v>
      </c>
      <c r="M23" s="75">
        <v>1008.2</v>
      </c>
      <c r="N23" s="75">
        <v>1008.75</v>
      </c>
      <c r="O23" s="75">
        <v>1008.95</v>
      </c>
      <c r="P23" s="75">
        <v>954.05</v>
      </c>
      <c r="Q23" s="75">
        <v>792.85</v>
      </c>
      <c r="R23" s="75">
        <v>855.45</v>
      </c>
      <c r="S23" s="75">
        <v>1016.6</v>
      </c>
      <c r="T23" s="75">
        <v>1015.75</v>
      </c>
      <c r="U23" s="75">
        <v>958.45</v>
      </c>
      <c r="V23" s="75">
        <v>1015.25</v>
      </c>
      <c r="W23" s="75">
        <v>534.65</v>
      </c>
      <c r="X23" s="75">
        <v>1014.35</v>
      </c>
      <c r="Y23" s="75">
        <v>1007.15</v>
      </c>
      <c r="Z23" s="75">
        <v>999</v>
      </c>
      <c r="AA23" s="75">
        <v>1003.25</v>
      </c>
      <c r="AB23" s="75">
        <v>1003.75</v>
      </c>
      <c r="AC23" s="75">
        <v>22259.35</v>
      </c>
    </row>
    <row r="24" spans="1:29" x14ac:dyDescent="0.3">
      <c r="A24" s="1"/>
      <c r="B24" s="73" t="s">
        <v>608</v>
      </c>
      <c r="C24" s="73" t="s">
        <v>1108</v>
      </c>
      <c r="D24" s="73" t="s">
        <v>63</v>
      </c>
      <c r="E24" s="74" t="s">
        <v>574</v>
      </c>
      <c r="F24" s="75">
        <v>2.5499999999999998</v>
      </c>
      <c r="G24" s="75">
        <v>2.65</v>
      </c>
      <c r="H24" s="75">
        <v>2.5499999999999998</v>
      </c>
      <c r="I24" s="75">
        <v>2.75</v>
      </c>
      <c r="J24" s="75">
        <v>3</v>
      </c>
      <c r="K24" s="75">
        <v>2.85</v>
      </c>
      <c r="L24" s="75">
        <v>3.1</v>
      </c>
      <c r="M24" s="75">
        <v>2.5499999999999998</v>
      </c>
      <c r="N24" s="75">
        <v>2.9</v>
      </c>
      <c r="O24" s="75">
        <v>3.05</v>
      </c>
      <c r="P24" s="75">
        <v>1.8</v>
      </c>
      <c r="Q24" s="75">
        <v>2</v>
      </c>
      <c r="R24" s="75">
        <v>2.7</v>
      </c>
      <c r="S24" s="75">
        <v>2.75</v>
      </c>
      <c r="T24" s="75">
        <v>2.6</v>
      </c>
      <c r="U24" s="75">
        <v>2.2000000000000002</v>
      </c>
      <c r="V24" s="75">
        <v>2.35</v>
      </c>
      <c r="W24" s="75">
        <v>2.35</v>
      </c>
      <c r="X24" s="75">
        <v>3.0772750000000002</v>
      </c>
      <c r="Y24" s="75">
        <v>2.95</v>
      </c>
      <c r="Z24" s="75">
        <v>2.9</v>
      </c>
      <c r="AA24" s="75">
        <v>2.85</v>
      </c>
      <c r="AB24" s="75">
        <v>2.65</v>
      </c>
      <c r="AC24" s="75">
        <v>61.127274999999997</v>
      </c>
    </row>
    <row r="25" spans="1:29" x14ac:dyDescent="0.3">
      <c r="A25" s="1"/>
      <c r="B25" s="73" t="s">
        <v>589</v>
      </c>
      <c r="C25" s="73" t="s">
        <v>1109</v>
      </c>
      <c r="D25" s="73" t="s">
        <v>63</v>
      </c>
      <c r="E25" s="74" t="s">
        <v>574</v>
      </c>
      <c r="F25" s="75">
        <v>4.5999999999999996</v>
      </c>
      <c r="G25" s="75">
        <v>3.15</v>
      </c>
      <c r="H25" s="75">
        <v>4.75</v>
      </c>
      <c r="I25" s="75">
        <v>6.05</v>
      </c>
      <c r="J25" s="75">
        <v>7.9</v>
      </c>
      <c r="K25" s="75">
        <v>4.25</v>
      </c>
      <c r="L25" s="75">
        <v>3.25</v>
      </c>
      <c r="M25" s="75">
        <v>8.35</v>
      </c>
      <c r="N25" s="75">
        <v>7.05</v>
      </c>
      <c r="O25" s="75">
        <v>7</v>
      </c>
      <c r="P25" s="75">
        <v>6.1</v>
      </c>
      <c r="Q25" s="75">
        <v>3.4</v>
      </c>
      <c r="R25" s="75">
        <v>5.45</v>
      </c>
      <c r="S25" s="75">
        <v>5.5</v>
      </c>
      <c r="T25" s="75">
        <v>4.8</v>
      </c>
      <c r="U25" s="75">
        <v>5.45</v>
      </c>
      <c r="V25" s="75">
        <v>5.45</v>
      </c>
      <c r="W25" s="75">
        <v>6.1</v>
      </c>
      <c r="X25" s="75">
        <v>6.25</v>
      </c>
      <c r="Y25" s="75">
        <v>5.9</v>
      </c>
      <c r="Z25" s="75">
        <v>6.8</v>
      </c>
      <c r="AA25" s="75">
        <v>5.5</v>
      </c>
      <c r="AB25" s="75">
        <v>5.0999999999999996</v>
      </c>
      <c r="AC25" s="75">
        <v>128.15</v>
      </c>
    </row>
    <row r="26" spans="1:29" x14ac:dyDescent="0.3">
      <c r="A26" s="1"/>
      <c r="B26" s="73" t="s">
        <v>65</v>
      </c>
      <c r="C26" s="73" t="s">
        <v>955</v>
      </c>
      <c r="D26" s="73" t="s">
        <v>63</v>
      </c>
      <c r="E26" s="74" t="s">
        <v>572</v>
      </c>
      <c r="F26" s="75">
        <v>15.6</v>
      </c>
      <c r="G26" s="75">
        <v>90.55</v>
      </c>
      <c r="H26" s="75">
        <v>143.75</v>
      </c>
      <c r="I26" s="75">
        <v>140.80000000000001</v>
      </c>
      <c r="J26" s="75">
        <v>155.69999999999999</v>
      </c>
      <c r="K26" s="75">
        <v>160.25</v>
      </c>
      <c r="L26" s="75">
        <v>162.19999999999999</v>
      </c>
      <c r="M26" s="75">
        <v>158.44999999999999</v>
      </c>
      <c r="N26" s="75">
        <v>161.1</v>
      </c>
      <c r="O26" s="75">
        <v>158</v>
      </c>
      <c r="P26" s="75">
        <v>159.94999999999999</v>
      </c>
      <c r="Q26" s="75">
        <v>160.69999999999999</v>
      </c>
      <c r="R26" s="75">
        <v>160.85</v>
      </c>
      <c r="S26" s="75">
        <v>146.655</v>
      </c>
      <c r="T26" s="75">
        <v>156.57</v>
      </c>
      <c r="U26" s="75">
        <v>157.4</v>
      </c>
      <c r="V26" s="75">
        <v>155.94999999999999</v>
      </c>
      <c r="W26" s="75">
        <v>115.55</v>
      </c>
      <c r="X26" s="75">
        <v>103.9</v>
      </c>
      <c r="Y26" s="75">
        <v>123.85</v>
      </c>
      <c r="Z26" s="75">
        <v>131.55500000000001</v>
      </c>
      <c r="AA26" s="75">
        <v>105.95</v>
      </c>
      <c r="AB26" s="75">
        <v>3</v>
      </c>
      <c r="AC26" s="75">
        <v>3028.28</v>
      </c>
    </row>
    <row r="27" spans="1:29" x14ac:dyDescent="0.3">
      <c r="A27" s="1"/>
      <c r="B27" s="73" t="s">
        <v>65</v>
      </c>
      <c r="C27" s="73" t="s">
        <v>1110</v>
      </c>
      <c r="D27" s="73" t="s">
        <v>63</v>
      </c>
      <c r="E27" s="74" t="s">
        <v>572</v>
      </c>
      <c r="F27" s="75"/>
      <c r="G27" s="75"/>
      <c r="H27" s="75"/>
      <c r="I27" s="75"/>
      <c r="J27" s="75"/>
      <c r="K27" s="75"/>
      <c r="L27" s="75"/>
      <c r="M27" s="75"/>
      <c r="N27" s="75"/>
      <c r="O27" s="75"/>
      <c r="P27" s="75"/>
      <c r="Q27" s="75"/>
      <c r="R27" s="75"/>
      <c r="S27" s="75"/>
      <c r="T27" s="75"/>
      <c r="U27" s="75"/>
      <c r="V27" s="75"/>
      <c r="W27" s="75"/>
      <c r="X27" s="75"/>
      <c r="Y27" s="75"/>
      <c r="Z27" s="75"/>
      <c r="AA27" s="75"/>
      <c r="AB27" s="75"/>
      <c r="AC27" s="75">
        <v>0</v>
      </c>
    </row>
    <row r="28" spans="1:29" x14ac:dyDescent="0.3">
      <c r="A28" s="1"/>
      <c r="B28" s="73" t="s">
        <v>65</v>
      </c>
      <c r="C28" s="73" t="s">
        <v>956</v>
      </c>
      <c r="D28" s="73" t="s">
        <v>63</v>
      </c>
      <c r="E28" s="74" t="s">
        <v>572</v>
      </c>
      <c r="F28" s="75">
        <v>3416.55</v>
      </c>
      <c r="G28" s="75">
        <v>3417.7</v>
      </c>
      <c r="H28" s="75">
        <v>3419.05</v>
      </c>
      <c r="I28" s="75">
        <v>3413.95</v>
      </c>
      <c r="J28" s="75">
        <v>3413.2</v>
      </c>
      <c r="K28" s="75">
        <v>3410.65</v>
      </c>
      <c r="L28" s="75">
        <v>3416.5</v>
      </c>
      <c r="M28" s="75">
        <v>3390.17</v>
      </c>
      <c r="N28" s="75">
        <v>3415.75</v>
      </c>
      <c r="O28" s="75">
        <v>3410.75</v>
      </c>
      <c r="P28" s="75">
        <v>3415.1</v>
      </c>
      <c r="Q28" s="75">
        <v>3420.1</v>
      </c>
      <c r="R28" s="75">
        <v>3423.95</v>
      </c>
      <c r="S28" s="75">
        <v>3425.5050000000001</v>
      </c>
      <c r="T28" s="75">
        <v>3414.9</v>
      </c>
      <c r="U28" s="75">
        <v>3425.85</v>
      </c>
      <c r="V28" s="75">
        <v>3417.9</v>
      </c>
      <c r="W28" s="75">
        <v>3418.3</v>
      </c>
      <c r="X28" s="75">
        <v>3416.8</v>
      </c>
      <c r="Y28" s="75">
        <v>3417.2</v>
      </c>
      <c r="Z28" s="75">
        <v>3421.1149999999998</v>
      </c>
      <c r="AA28" s="75">
        <v>3422.15</v>
      </c>
      <c r="AB28" s="75">
        <v>3424.1</v>
      </c>
      <c r="AC28" s="75">
        <v>78587.240000000005</v>
      </c>
    </row>
    <row r="29" spans="1:29" x14ac:dyDescent="0.3">
      <c r="A29" s="1"/>
      <c r="B29" s="73" t="s">
        <v>65</v>
      </c>
      <c r="C29" s="73" t="s">
        <v>1111</v>
      </c>
      <c r="D29" s="73" t="s">
        <v>63</v>
      </c>
      <c r="E29" s="74" t="s">
        <v>572</v>
      </c>
      <c r="F29" s="75"/>
      <c r="G29" s="75"/>
      <c r="H29" s="75"/>
      <c r="I29" s="75"/>
      <c r="J29" s="75"/>
      <c r="K29" s="75"/>
      <c r="L29" s="75"/>
      <c r="M29" s="75"/>
      <c r="N29" s="75"/>
      <c r="O29" s="75"/>
      <c r="P29" s="75"/>
      <c r="Q29" s="75"/>
      <c r="R29" s="75"/>
      <c r="S29" s="75"/>
      <c r="T29" s="75"/>
      <c r="U29" s="75"/>
      <c r="V29" s="75"/>
      <c r="W29" s="75"/>
      <c r="X29" s="75"/>
      <c r="Y29" s="75"/>
      <c r="Z29" s="75"/>
      <c r="AA29" s="75"/>
      <c r="AB29" s="75"/>
      <c r="AC29" s="75">
        <v>0</v>
      </c>
    </row>
    <row r="30" spans="1:29" x14ac:dyDescent="0.3">
      <c r="A30" s="1"/>
      <c r="B30" s="73" t="s">
        <v>65</v>
      </c>
      <c r="C30" s="73" t="s">
        <v>1112</v>
      </c>
      <c r="D30" s="73" t="s">
        <v>63</v>
      </c>
      <c r="E30" s="74" t="s">
        <v>573</v>
      </c>
      <c r="F30" s="75"/>
      <c r="G30" s="75"/>
      <c r="H30" s="75">
        <v>1.65</v>
      </c>
      <c r="I30" s="75">
        <v>1.05</v>
      </c>
      <c r="J30" s="75"/>
      <c r="K30" s="75"/>
      <c r="L30" s="75"/>
      <c r="M30" s="75"/>
      <c r="N30" s="75"/>
      <c r="O30" s="75"/>
      <c r="P30" s="75"/>
      <c r="Q30" s="75"/>
      <c r="R30" s="75"/>
      <c r="S30" s="75"/>
      <c r="T30" s="75"/>
      <c r="U30" s="75"/>
      <c r="V30" s="75"/>
      <c r="W30" s="75"/>
      <c r="X30" s="75"/>
      <c r="Y30" s="75"/>
      <c r="Z30" s="75"/>
      <c r="AA30" s="75"/>
      <c r="AB30" s="75"/>
      <c r="AC30" s="75">
        <v>2.7</v>
      </c>
    </row>
    <row r="31" spans="1:29" x14ac:dyDescent="0.3">
      <c r="A31" s="1"/>
      <c r="B31" s="73" t="s">
        <v>65</v>
      </c>
      <c r="C31" s="73" t="s">
        <v>1112</v>
      </c>
      <c r="D31" s="73" t="s">
        <v>1113</v>
      </c>
      <c r="E31" s="74" t="s">
        <v>573</v>
      </c>
      <c r="F31" s="75"/>
      <c r="G31" s="75">
        <v>11.15</v>
      </c>
      <c r="H31" s="75"/>
      <c r="I31" s="75"/>
      <c r="J31" s="75"/>
      <c r="K31" s="75"/>
      <c r="L31" s="75"/>
      <c r="M31" s="75"/>
      <c r="N31" s="75"/>
      <c r="O31" s="75"/>
      <c r="P31" s="75"/>
      <c r="Q31" s="75"/>
      <c r="R31" s="75"/>
      <c r="S31" s="75"/>
      <c r="T31" s="75"/>
      <c r="U31" s="75"/>
      <c r="V31" s="75"/>
      <c r="W31" s="75"/>
      <c r="X31" s="75"/>
      <c r="Y31" s="75"/>
      <c r="Z31" s="75"/>
      <c r="AA31" s="75"/>
      <c r="AB31" s="75"/>
      <c r="AC31" s="75">
        <v>11.15</v>
      </c>
    </row>
    <row r="32" spans="1:29" x14ac:dyDescent="0.3">
      <c r="A32" s="1"/>
      <c r="B32" s="73" t="s">
        <v>65</v>
      </c>
      <c r="C32" s="73" t="s">
        <v>1114</v>
      </c>
      <c r="D32" s="73" t="s">
        <v>63</v>
      </c>
      <c r="E32" s="74" t="s">
        <v>573</v>
      </c>
      <c r="F32" s="75"/>
      <c r="G32" s="75"/>
      <c r="H32" s="75"/>
      <c r="I32" s="75"/>
      <c r="J32" s="75"/>
      <c r="K32" s="75"/>
      <c r="L32" s="75"/>
      <c r="M32" s="75"/>
      <c r="N32" s="75"/>
      <c r="O32" s="75"/>
      <c r="P32" s="75"/>
      <c r="Q32" s="75"/>
      <c r="R32" s="75"/>
      <c r="S32" s="75"/>
      <c r="T32" s="75"/>
      <c r="U32" s="75"/>
      <c r="V32" s="75"/>
      <c r="W32" s="75"/>
      <c r="X32" s="75"/>
      <c r="Y32" s="75"/>
      <c r="Z32" s="75"/>
      <c r="AA32" s="75"/>
      <c r="AB32" s="75"/>
      <c r="AC32" s="75">
        <v>0</v>
      </c>
    </row>
    <row r="33" spans="1:29" x14ac:dyDescent="0.3">
      <c r="A33" s="1"/>
      <c r="B33" s="73" t="s">
        <v>609</v>
      </c>
      <c r="C33" s="73" t="s">
        <v>957</v>
      </c>
      <c r="D33" s="73" t="s">
        <v>1115</v>
      </c>
      <c r="E33" s="74" t="s">
        <v>572</v>
      </c>
      <c r="F33" s="75">
        <v>475.1</v>
      </c>
      <c r="G33" s="75">
        <v>473.7</v>
      </c>
      <c r="H33" s="75">
        <v>472.9</v>
      </c>
      <c r="I33" s="75">
        <v>474.85</v>
      </c>
      <c r="J33" s="75">
        <v>475.15</v>
      </c>
      <c r="K33" s="75">
        <v>475.25</v>
      </c>
      <c r="L33" s="75">
        <v>474.7</v>
      </c>
      <c r="M33" s="75">
        <v>475.5</v>
      </c>
      <c r="N33" s="75">
        <v>473.8</v>
      </c>
      <c r="O33" s="75">
        <v>474.85</v>
      </c>
      <c r="P33" s="75">
        <v>475.3</v>
      </c>
      <c r="Q33" s="75">
        <v>467.25</v>
      </c>
      <c r="R33" s="75">
        <v>470.5</v>
      </c>
      <c r="S33" s="75">
        <v>465.35</v>
      </c>
      <c r="T33" s="75">
        <v>466.6</v>
      </c>
      <c r="U33" s="75">
        <v>473.8</v>
      </c>
      <c r="V33" s="75">
        <v>475.25</v>
      </c>
      <c r="W33" s="75">
        <v>475.15</v>
      </c>
      <c r="X33" s="75">
        <v>475.3</v>
      </c>
      <c r="Y33" s="75">
        <v>475.2</v>
      </c>
      <c r="Z33" s="75">
        <v>475.4</v>
      </c>
      <c r="AA33" s="75">
        <v>458.7</v>
      </c>
      <c r="AB33" s="75">
        <v>475.2</v>
      </c>
      <c r="AC33" s="75">
        <v>10874.8</v>
      </c>
    </row>
    <row r="34" spans="1:29" x14ac:dyDescent="0.3">
      <c r="A34" s="1"/>
      <c r="B34" s="73" t="s">
        <v>609</v>
      </c>
      <c r="C34" s="73" t="s">
        <v>958</v>
      </c>
      <c r="D34" s="73" t="s">
        <v>63</v>
      </c>
      <c r="E34" s="74" t="s">
        <v>572</v>
      </c>
      <c r="F34" s="75">
        <v>481.7</v>
      </c>
      <c r="G34" s="75">
        <v>479</v>
      </c>
      <c r="H34" s="75">
        <v>480.35</v>
      </c>
      <c r="I34" s="75">
        <v>480.25</v>
      </c>
      <c r="J34" s="75">
        <v>480.65</v>
      </c>
      <c r="K34" s="75">
        <v>481.85</v>
      </c>
      <c r="L34" s="75">
        <v>475.45</v>
      </c>
      <c r="M34" s="75">
        <v>479.1</v>
      </c>
      <c r="N34" s="75">
        <v>482.6</v>
      </c>
      <c r="O34" s="75">
        <v>483</v>
      </c>
      <c r="P34" s="75">
        <v>484.8</v>
      </c>
      <c r="Q34" s="75">
        <v>479.2</v>
      </c>
      <c r="R34" s="75">
        <v>472.65</v>
      </c>
      <c r="S34" s="75">
        <v>482.6</v>
      </c>
      <c r="T34" s="75">
        <v>482.75</v>
      </c>
      <c r="U34" s="75">
        <v>482.7</v>
      </c>
      <c r="V34" s="75">
        <v>486.4</v>
      </c>
      <c r="W34" s="75">
        <v>484.45</v>
      </c>
      <c r="X34" s="75">
        <v>483.35</v>
      </c>
      <c r="Y34" s="75">
        <v>484.35</v>
      </c>
      <c r="Z34" s="75">
        <v>486.4</v>
      </c>
      <c r="AA34" s="75">
        <v>485.4</v>
      </c>
      <c r="AB34" s="75">
        <v>484.75</v>
      </c>
      <c r="AC34" s="75">
        <v>11083.75</v>
      </c>
    </row>
    <row r="35" spans="1:29" x14ac:dyDescent="0.3">
      <c r="A35" s="1"/>
      <c r="B35" s="73" t="s">
        <v>609</v>
      </c>
      <c r="C35" s="73" t="s">
        <v>959</v>
      </c>
      <c r="D35" s="73" t="s">
        <v>63</v>
      </c>
      <c r="E35" s="74" t="s">
        <v>572</v>
      </c>
      <c r="F35" s="75">
        <v>486.05</v>
      </c>
      <c r="G35" s="75">
        <v>485.95</v>
      </c>
      <c r="H35" s="75">
        <v>486.25</v>
      </c>
      <c r="I35" s="75">
        <v>486.25</v>
      </c>
      <c r="J35" s="75">
        <v>486.35</v>
      </c>
      <c r="K35" s="75">
        <v>484.75</v>
      </c>
      <c r="L35" s="75">
        <v>484.7</v>
      </c>
      <c r="M35" s="75">
        <v>484.6</v>
      </c>
      <c r="N35" s="75">
        <v>484.6</v>
      </c>
      <c r="O35" s="75">
        <v>484.65</v>
      </c>
      <c r="P35" s="75">
        <v>484.95</v>
      </c>
      <c r="Q35" s="75">
        <v>484.65</v>
      </c>
      <c r="R35" s="75">
        <v>484.7</v>
      </c>
      <c r="S35" s="75">
        <v>484.85</v>
      </c>
      <c r="T35" s="75">
        <v>484.8</v>
      </c>
      <c r="U35" s="75">
        <v>484.9</v>
      </c>
      <c r="V35" s="75">
        <v>484.65</v>
      </c>
      <c r="W35" s="75">
        <v>485.25</v>
      </c>
      <c r="X35" s="75">
        <v>485.3</v>
      </c>
      <c r="Y35" s="75">
        <v>485.55</v>
      </c>
      <c r="Z35" s="75">
        <v>485.6</v>
      </c>
      <c r="AA35" s="75">
        <v>485.65</v>
      </c>
      <c r="AB35" s="75">
        <v>487.05</v>
      </c>
      <c r="AC35" s="75">
        <v>11162.05</v>
      </c>
    </row>
    <row r="36" spans="1:29" x14ac:dyDescent="0.3">
      <c r="A36" s="1"/>
      <c r="B36" s="73" t="s">
        <v>609</v>
      </c>
      <c r="C36" s="73" t="s">
        <v>960</v>
      </c>
      <c r="D36" s="73" t="s">
        <v>1115</v>
      </c>
      <c r="E36" s="74" t="s">
        <v>572</v>
      </c>
      <c r="F36" s="75">
        <v>310.05</v>
      </c>
      <c r="G36" s="75">
        <v>306.8</v>
      </c>
      <c r="H36" s="75">
        <v>306.75</v>
      </c>
      <c r="I36" s="75">
        <v>263.75</v>
      </c>
      <c r="J36" s="75">
        <v>274.95</v>
      </c>
      <c r="K36" s="75">
        <v>266.35000000000002</v>
      </c>
      <c r="L36" s="75">
        <v>244.05</v>
      </c>
      <c r="M36" s="75">
        <v>217</v>
      </c>
      <c r="N36" s="75">
        <v>192.1</v>
      </c>
      <c r="O36" s="75">
        <v>167.25</v>
      </c>
      <c r="P36" s="75">
        <v>177.75</v>
      </c>
      <c r="Q36" s="75">
        <v>176.9</v>
      </c>
      <c r="R36" s="75">
        <v>183.3</v>
      </c>
      <c r="S36" s="75">
        <v>241.6</v>
      </c>
      <c r="T36" s="75">
        <v>291.7</v>
      </c>
      <c r="U36" s="75">
        <v>312.35000000000002</v>
      </c>
      <c r="V36" s="75">
        <v>314.89999999999998</v>
      </c>
      <c r="W36" s="75">
        <v>295.85000000000002</v>
      </c>
      <c r="X36" s="75">
        <v>82.6</v>
      </c>
      <c r="Y36" s="75">
        <v>119.2</v>
      </c>
      <c r="Z36" s="75">
        <v>275.05</v>
      </c>
      <c r="AA36" s="75">
        <v>295.45</v>
      </c>
      <c r="AB36" s="75">
        <v>285.14999999999998</v>
      </c>
      <c r="AC36" s="75">
        <v>5600.85</v>
      </c>
    </row>
    <row r="37" spans="1:29" x14ac:dyDescent="0.3">
      <c r="A37" s="1"/>
      <c r="B37" s="73" t="s">
        <v>577</v>
      </c>
      <c r="C37" s="73" t="s">
        <v>961</v>
      </c>
      <c r="D37" s="73" t="s">
        <v>63</v>
      </c>
      <c r="E37" s="74" t="s">
        <v>572</v>
      </c>
      <c r="F37" s="75">
        <v>3900</v>
      </c>
      <c r="G37" s="75">
        <v>3964.95</v>
      </c>
      <c r="H37" s="75">
        <v>3996.95</v>
      </c>
      <c r="I37" s="75">
        <v>3992.4</v>
      </c>
      <c r="J37" s="75">
        <v>3993.9</v>
      </c>
      <c r="K37" s="75">
        <v>3993.15</v>
      </c>
      <c r="L37" s="75">
        <v>3973.15</v>
      </c>
      <c r="M37" s="75">
        <v>3554.7</v>
      </c>
      <c r="N37" s="75">
        <v>3991.2</v>
      </c>
      <c r="O37" s="75">
        <v>3963.3</v>
      </c>
      <c r="P37" s="75">
        <v>3985.95</v>
      </c>
      <c r="Q37" s="75">
        <v>3979.95</v>
      </c>
      <c r="R37" s="75">
        <v>3981.6</v>
      </c>
      <c r="S37" s="75">
        <v>3973.55</v>
      </c>
      <c r="T37" s="75">
        <v>3896.6</v>
      </c>
      <c r="U37" s="75">
        <v>3971.65</v>
      </c>
      <c r="V37" s="75">
        <v>3965.85</v>
      </c>
      <c r="W37" s="75">
        <v>3956.25</v>
      </c>
      <c r="X37" s="75">
        <v>3987.25</v>
      </c>
      <c r="Y37" s="75">
        <v>3969.5</v>
      </c>
      <c r="Z37" s="75">
        <v>3964.15</v>
      </c>
      <c r="AA37" s="75">
        <v>3978.2</v>
      </c>
      <c r="AB37" s="75">
        <v>3981.25</v>
      </c>
      <c r="AC37" s="75">
        <v>90915.45</v>
      </c>
    </row>
    <row r="38" spans="1:29" x14ac:dyDescent="0.3">
      <c r="A38" s="1"/>
      <c r="B38" s="73" t="s">
        <v>251</v>
      </c>
      <c r="C38" s="73" t="s">
        <v>962</v>
      </c>
      <c r="D38" s="73" t="s">
        <v>63</v>
      </c>
      <c r="E38" s="74" t="s">
        <v>572</v>
      </c>
      <c r="F38" s="75">
        <v>193.15</v>
      </c>
      <c r="G38" s="75">
        <v>193.75</v>
      </c>
      <c r="H38" s="75">
        <v>195.55</v>
      </c>
      <c r="I38" s="75">
        <v>189.75</v>
      </c>
      <c r="J38" s="75">
        <v>191</v>
      </c>
      <c r="K38" s="75">
        <v>191.5</v>
      </c>
      <c r="L38" s="75">
        <v>192.4</v>
      </c>
      <c r="M38" s="75">
        <v>189.3</v>
      </c>
      <c r="N38" s="75">
        <v>189.1</v>
      </c>
      <c r="O38" s="75">
        <v>189.25</v>
      </c>
      <c r="P38" s="75">
        <v>191.85</v>
      </c>
      <c r="Q38" s="75">
        <v>190.5</v>
      </c>
      <c r="R38" s="75">
        <v>187.55</v>
      </c>
      <c r="S38" s="75">
        <v>191.5</v>
      </c>
      <c r="T38" s="75">
        <v>192.6</v>
      </c>
      <c r="U38" s="75">
        <v>191.1</v>
      </c>
      <c r="V38" s="75">
        <v>192.15</v>
      </c>
      <c r="W38" s="75">
        <v>189.7</v>
      </c>
      <c r="X38" s="75">
        <v>191.85</v>
      </c>
      <c r="Y38" s="75">
        <v>192.5</v>
      </c>
      <c r="Z38" s="75">
        <v>189.404</v>
      </c>
      <c r="AA38" s="75">
        <v>191.7</v>
      </c>
      <c r="AB38" s="75">
        <v>188.85</v>
      </c>
      <c r="AC38" s="75">
        <v>4396.0039999999999</v>
      </c>
    </row>
    <row r="39" spans="1:29" x14ac:dyDescent="0.3">
      <c r="A39" s="1"/>
      <c r="B39" s="73" t="s">
        <v>251</v>
      </c>
      <c r="C39" s="73" t="s">
        <v>963</v>
      </c>
      <c r="D39" s="73" t="s">
        <v>63</v>
      </c>
      <c r="E39" s="74" t="s">
        <v>572</v>
      </c>
      <c r="F39" s="75">
        <v>128.65</v>
      </c>
      <c r="G39" s="75">
        <v>131.75</v>
      </c>
      <c r="H39" s="75">
        <v>131.25</v>
      </c>
      <c r="I39" s="75">
        <v>130.80000000000001</v>
      </c>
      <c r="J39" s="75">
        <v>135.69999999999999</v>
      </c>
      <c r="K39" s="75">
        <v>135.30000000000001</v>
      </c>
      <c r="L39" s="75">
        <v>133.75</v>
      </c>
      <c r="M39" s="75">
        <v>134.55000000000001</v>
      </c>
      <c r="N39" s="75">
        <v>135.94999999999999</v>
      </c>
      <c r="O39" s="75">
        <v>134.44999999999999</v>
      </c>
      <c r="P39" s="75">
        <v>135.5</v>
      </c>
      <c r="Q39" s="75">
        <v>134.05000000000001</v>
      </c>
      <c r="R39" s="75">
        <v>136.94999999999999</v>
      </c>
      <c r="S39" s="75">
        <v>135.6</v>
      </c>
      <c r="T39" s="75">
        <v>139.94999999999999</v>
      </c>
      <c r="U39" s="75">
        <v>139.75</v>
      </c>
      <c r="V39" s="75">
        <v>142.05000000000001</v>
      </c>
      <c r="W39" s="75">
        <v>140.94999999999999</v>
      </c>
      <c r="X39" s="75">
        <v>140.35</v>
      </c>
      <c r="Y39" s="75">
        <v>144.19999999999999</v>
      </c>
      <c r="Z39" s="75">
        <v>142.71299999999999</v>
      </c>
      <c r="AA39" s="75">
        <v>142.5</v>
      </c>
      <c r="AB39" s="75">
        <v>138.44999999999999</v>
      </c>
      <c r="AC39" s="75">
        <v>3145.163</v>
      </c>
    </row>
    <row r="40" spans="1:29" x14ac:dyDescent="0.3">
      <c r="A40" s="1"/>
      <c r="B40" s="73" t="s">
        <v>251</v>
      </c>
      <c r="C40" s="73" t="s">
        <v>1116</v>
      </c>
      <c r="D40" s="73" t="s">
        <v>1117</v>
      </c>
      <c r="E40" s="74" t="s">
        <v>573</v>
      </c>
      <c r="F40" s="75">
        <v>100.3</v>
      </c>
      <c r="G40" s="75">
        <v>270.85000000000002</v>
      </c>
      <c r="H40" s="75">
        <v>77.05</v>
      </c>
      <c r="I40" s="75">
        <v>99.5</v>
      </c>
      <c r="J40" s="75">
        <v>99.75</v>
      </c>
      <c r="K40" s="75"/>
      <c r="L40" s="75">
        <v>207.5</v>
      </c>
      <c r="M40" s="75">
        <v>190.25</v>
      </c>
      <c r="N40" s="75">
        <v>264.55</v>
      </c>
      <c r="O40" s="75">
        <v>162.15</v>
      </c>
      <c r="P40" s="75">
        <v>312.10000000000002</v>
      </c>
      <c r="Q40" s="75">
        <v>190.5</v>
      </c>
      <c r="R40" s="75">
        <v>61.6</v>
      </c>
      <c r="S40" s="75"/>
      <c r="T40" s="75"/>
      <c r="U40" s="75">
        <v>195.85</v>
      </c>
      <c r="V40" s="75">
        <v>151.85</v>
      </c>
      <c r="W40" s="75">
        <v>365.75</v>
      </c>
      <c r="X40" s="75">
        <v>288.85000000000002</v>
      </c>
      <c r="Y40" s="75">
        <v>267.2</v>
      </c>
      <c r="Z40" s="75">
        <v>130.73150000000001</v>
      </c>
      <c r="AA40" s="75">
        <v>100.05</v>
      </c>
      <c r="AB40" s="75">
        <v>203.9</v>
      </c>
      <c r="AC40" s="75">
        <v>3740.2815000000001</v>
      </c>
    </row>
    <row r="41" spans="1:29" x14ac:dyDescent="0.3">
      <c r="A41" s="1"/>
      <c r="B41" s="73" t="s">
        <v>604</v>
      </c>
      <c r="C41" s="73" t="s">
        <v>964</v>
      </c>
      <c r="D41" s="73" t="s">
        <v>63</v>
      </c>
      <c r="E41" s="74" t="s">
        <v>572</v>
      </c>
      <c r="F41" s="75">
        <v>79.849999999999994</v>
      </c>
      <c r="G41" s="75">
        <v>74.5</v>
      </c>
      <c r="H41" s="75">
        <v>76.349999999999994</v>
      </c>
      <c r="I41" s="75">
        <v>80.150000000000006</v>
      </c>
      <c r="J41" s="75">
        <v>79.599999999999994</v>
      </c>
      <c r="K41" s="75">
        <v>81.349999999999994</v>
      </c>
      <c r="L41" s="75">
        <v>72.5</v>
      </c>
      <c r="M41" s="75">
        <v>82.2</v>
      </c>
      <c r="N41" s="75">
        <v>82.95</v>
      </c>
      <c r="O41" s="75">
        <v>78.5</v>
      </c>
      <c r="P41" s="75">
        <v>80.650000000000006</v>
      </c>
      <c r="Q41" s="75">
        <v>80.05</v>
      </c>
      <c r="R41" s="75">
        <v>84.9</v>
      </c>
      <c r="S41" s="75">
        <v>82.1</v>
      </c>
      <c r="T41" s="75">
        <v>80.2</v>
      </c>
      <c r="U41" s="75">
        <v>77.5</v>
      </c>
      <c r="V41" s="75">
        <v>71.349999999999994</v>
      </c>
      <c r="W41" s="75">
        <v>76.75</v>
      </c>
      <c r="X41" s="75">
        <v>74.95</v>
      </c>
      <c r="Y41" s="75">
        <v>73.25</v>
      </c>
      <c r="Z41" s="75">
        <v>76.05</v>
      </c>
      <c r="AA41" s="75">
        <v>78.3</v>
      </c>
      <c r="AB41" s="75">
        <v>75</v>
      </c>
      <c r="AC41" s="75">
        <v>1799</v>
      </c>
    </row>
    <row r="42" spans="1:29" x14ac:dyDescent="0.3">
      <c r="A42" s="1"/>
      <c r="B42" s="73" t="s">
        <v>70</v>
      </c>
      <c r="C42" s="73" t="s">
        <v>71</v>
      </c>
      <c r="D42" s="73" t="s">
        <v>63</v>
      </c>
      <c r="E42" s="74" t="s">
        <v>572</v>
      </c>
      <c r="F42" s="75">
        <v>15110.1</v>
      </c>
      <c r="G42" s="75">
        <v>15251.95</v>
      </c>
      <c r="H42" s="75">
        <v>15325.1</v>
      </c>
      <c r="I42" s="75">
        <v>15267.6</v>
      </c>
      <c r="J42" s="75">
        <v>15274</v>
      </c>
      <c r="K42" s="75">
        <v>15224.9</v>
      </c>
      <c r="L42" s="75">
        <v>15290.35</v>
      </c>
      <c r="M42" s="75">
        <v>14854.15</v>
      </c>
      <c r="N42" s="75">
        <v>15255.1</v>
      </c>
      <c r="O42" s="75">
        <v>15255.75</v>
      </c>
      <c r="P42" s="75">
        <v>15270.05</v>
      </c>
      <c r="Q42" s="75">
        <v>15245.95</v>
      </c>
      <c r="R42" s="75">
        <v>15250.5</v>
      </c>
      <c r="S42" s="75">
        <v>15247.75</v>
      </c>
      <c r="T42" s="75">
        <v>14863.95</v>
      </c>
      <c r="U42" s="75">
        <v>15210.35</v>
      </c>
      <c r="V42" s="75">
        <v>15202.15</v>
      </c>
      <c r="W42" s="75">
        <v>15187.85</v>
      </c>
      <c r="X42" s="75">
        <v>14967.2</v>
      </c>
      <c r="Y42" s="75">
        <v>14829.6</v>
      </c>
      <c r="Z42" s="75">
        <v>13850.75</v>
      </c>
      <c r="AA42" s="75">
        <v>15193.15</v>
      </c>
      <c r="AB42" s="75">
        <v>15357.65</v>
      </c>
      <c r="AC42" s="75">
        <v>347785.9</v>
      </c>
    </row>
    <row r="43" spans="1:29" x14ac:dyDescent="0.3">
      <c r="A43" s="1"/>
      <c r="B43" s="73" t="s">
        <v>70</v>
      </c>
      <c r="C43" s="73" t="s">
        <v>965</v>
      </c>
      <c r="D43" s="73" t="s">
        <v>63</v>
      </c>
      <c r="E43" s="74" t="s">
        <v>572</v>
      </c>
      <c r="F43" s="75">
        <v>5096.3500000000004</v>
      </c>
      <c r="G43" s="75">
        <v>5132.8</v>
      </c>
      <c r="H43" s="75">
        <v>5143.3999999999996</v>
      </c>
      <c r="I43" s="75">
        <v>5124.1000000000004</v>
      </c>
      <c r="J43" s="75">
        <v>5135.1499999999996</v>
      </c>
      <c r="K43" s="75">
        <v>5156.55</v>
      </c>
      <c r="L43" s="75">
        <v>4693.75</v>
      </c>
      <c r="M43" s="75">
        <v>5050.3999999999996</v>
      </c>
      <c r="N43" s="75">
        <v>5165</v>
      </c>
      <c r="O43" s="75">
        <v>5160.8</v>
      </c>
      <c r="P43" s="75">
        <v>5169.1499999999996</v>
      </c>
      <c r="Q43" s="75">
        <v>5175.1000000000004</v>
      </c>
      <c r="R43" s="75">
        <v>5172.25</v>
      </c>
      <c r="S43" s="75">
        <v>5175.75</v>
      </c>
      <c r="T43" s="75">
        <v>5075.8999999999996</v>
      </c>
      <c r="U43" s="75">
        <v>5139.7</v>
      </c>
      <c r="V43" s="75">
        <v>5122.8500000000004</v>
      </c>
      <c r="W43" s="75">
        <v>5112.8999999999996</v>
      </c>
      <c r="X43" s="75">
        <v>5137.3999999999996</v>
      </c>
      <c r="Y43" s="75">
        <v>5045</v>
      </c>
      <c r="Z43" s="75">
        <v>4663.8999999999996</v>
      </c>
      <c r="AA43" s="75">
        <v>5084.8500000000004</v>
      </c>
      <c r="AB43" s="75">
        <v>5094.75</v>
      </c>
      <c r="AC43" s="75">
        <v>117027.8</v>
      </c>
    </row>
    <row r="44" spans="1:29" x14ac:dyDescent="0.3">
      <c r="A44" s="1"/>
      <c r="B44" s="73" t="s">
        <v>70</v>
      </c>
      <c r="C44" s="73" t="s">
        <v>1118</v>
      </c>
      <c r="D44" s="73" t="s">
        <v>1119</v>
      </c>
      <c r="E44" s="74" t="s">
        <v>573</v>
      </c>
      <c r="F44" s="75"/>
      <c r="G44" s="75"/>
      <c r="H44" s="75"/>
      <c r="I44" s="75"/>
      <c r="J44" s="75"/>
      <c r="K44" s="75"/>
      <c r="L44" s="75"/>
      <c r="M44" s="75"/>
      <c r="N44" s="75"/>
      <c r="O44" s="75"/>
      <c r="P44" s="75"/>
      <c r="Q44" s="75"/>
      <c r="R44" s="75"/>
      <c r="S44" s="75"/>
      <c r="T44" s="75"/>
      <c r="U44" s="75"/>
      <c r="V44" s="75"/>
      <c r="W44" s="75"/>
      <c r="X44" s="75"/>
      <c r="Y44" s="75"/>
      <c r="Z44" s="75"/>
      <c r="AA44" s="75"/>
      <c r="AB44" s="75"/>
      <c r="AC44" s="75">
        <v>0</v>
      </c>
    </row>
    <row r="45" spans="1:29" x14ac:dyDescent="0.3">
      <c r="A45" s="1"/>
      <c r="B45" s="73" t="s">
        <v>70</v>
      </c>
      <c r="C45" s="73" t="s">
        <v>1118</v>
      </c>
      <c r="D45" s="73" t="s">
        <v>1120</v>
      </c>
      <c r="E45" s="74" t="s">
        <v>573</v>
      </c>
      <c r="F45" s="75"/>
      <c r="G45" s="75"/>
      <c r="H45" s="75"/>
      <c r="I45" s="75"/>
      <c r="J45" s="75"/>
      <c r="K45" s="75"/>
      <c r="L45" s="75"/>
      <c r="M45" s="75"/>
      <c r="N45" s="75"/>
      <c r="O45" s="75"/>
      <c r="P45" s="75"/>
      <c r="Q45" s="75"/>
      <c r="R45" s="75"/>
      <c r="S45" s="75"/>
      <c r="T45" s="75"/>
      <c r="U45" s="75"/>
      <c r="V45" s="75"/>
      <c r="W45" s="75"/>
      <c r="X45" s="75"/>
      <c r="Y45" s="75"/>
      <c r="Z45" s="75"/>
      <c r="AA45" s="75"/>
      <c r="AB45" s="75"/>
      <c r="AC45" s="75">
        <v>0</v>
      </c>
    </row>
    <row r="46" spans="1:29" ht="27.6" x14ac:dyDescent="0.3">
      <c r="A46" s="1"/>
      <c r="B46" s="73" t="s">
        <v>594</v>
      </c>
      <c r="C46" s="73" t="s">
        <v>966</v>
      </c>
      <c r="D46" s="73" t="s">
        <v>63</v>
      </c>
      <c r="E46" s="74" t="s">
        <v>572</v>
      </c>
      <c r="F46" s="75">
        <v>112.5</v>
      </c>
      <c r="G46" s="75">
        <v>100.8</v>
      </c>
      <c r="H46" s="75">
        <v>124.1</v>
      </c>
      <c r="I46" s="75">
        <v>103.55</v>
      </c>
      <c r="J46" s="75">
        <v>113.3</v>
      </c>
      <c r="K46" s="75">
        <v>123.6</v>
      </c>
      <c r="L46" s="75">
        <v>123.25</v>
      </c>
      <c r="M46" s="75">
        <v>116.85</v>
      </c>
      <c r="N46" s="75">
        <v>114.45</v>
      </c>
      <c r="O46" s="75">
        <v>119.85</v>
      </c>
      <c r="P46" s="75">
        <v>117.55</v>
      </c>
      <c r="Q46" s="75">
        <v>115.85</v>
      </c>
      <c r="R46" s="75">
        <v>114.05</v>
      </c>
      <c r="S46" s="75">
        <v>119.85</v>
      </c>
      <c r="T46" s="75">
        <v>113.8</v>
      </c>
      <c r="U46" s="75">
        <v>114</v>
      </c>
      <c r="V46" s="75">
        <v>86.35</v>
      </c>
      <c r="W46" s="75">
        <v>94.5</v>
      </c>
      <c r="X46" s="75">
        <v>83.65</v>
      </c>
      <c r="Y46" s="75">
        <v>119.55</v>
      </c>
      <c r="Z46" s="75">
        <v>121.35</v>
      </c>
      <c r="AA46" s="75">
        <v>121.65</v>
      </c>
      <c r="AB46" s="75">
        <v>121.3</v>
      </c>
      <c r="AC46" s="75">
        <v>2595.6999999999998</v>
      </c>
    </row>
    <row r="47" spans="1:29" ht="27.6" x14ac:dyDescent="0.3">
      <c r="A47" s="1"/>
      <c r="B47" s="73" t="s">
        <v>595</v>
      </c>
      <c r="C47" s="73" t="s">
        <v>967</v>
      </c>
      <c r="D47" s="73" t="s">
        <v>63</v>
      </c>
      <c r="E47" s="74" t="s">
        <v>572</v>
      </c>
      <c r="F47" s="75">
        <v>387.05</v>
      </c>
      <c r="G47" s="75">
        <v>388.1</v>
      </c>
      <c r="H47" s="75">
        <v>377.65</v>
      </c>
      <c r="I47" s="75">
        <v>489.2</v>
      </c>
      <c r="J47" s="75">
        <v>487.2</v>
      </c>
      <c r="K47" s="75">
        <v>486.7</v>
      </c>
      <c r="L47" s="75">
        <v>488.3</v>
      </c>
      <c r="M47" s="75">
        <v>486.6</v>
      </c>
      <c r="N47" s="75">
        <v>486.6</v>
      </c>
      <c r="O47" s="75">
        <v>485.2</v>
      </c>
      <c r="P47" s="75">
        <v>487.65</v>
      </c>
      <c r="Q47" s="75">
        <v>413.75</v>
      </c>
      <c r="R47" s="75">
        <v>340.7</v>
      </c>
      <c r="S47" s="75">
        <v>488.4</v>
      </c>
      <c r="T47" s="75">
        <v>487.3</v>
      </c>
      <c r="U47" s="75">
        <v>487.5</v>
      </c>
      <c r="V47" s="75">
        <v>487</v>
      </c>
      <c r="W47" s="75">
        <v>304.60000000000002</v>
      </c>
      <c r="X47" s="75">
        <v>489.4</v>
      </c>
      <c r="Y47" s="75">
        <v>487.95</v>
      </c>
      <c r="Z47" s="75">
        <v>407.15</v>
      </c>
      <c r="AA47" s="75">
        <v>489.7</v>
      </c>
      <c r="AB47" s="75">
        <v>419.65</v>
      </c>
      <c r="AC47" s="75">
        <v>10353.35</v>
      </c>
    </row>
    <row r="48" spans="1:29" x14ac:dyDescent="0.3">
      <c r="A48" s="1"/>
      <c r="B48" s="73" t="s">
        <v>73</v>
      </c>
      <c r="C48" s="73" t="s">
        <v>74</v>
      </c>
      <c r="D48" s="73" t="s">
        <v>63</v>
      </c>
      <c r="E48" s="74" t="s">
        <v>572</v>
      </c>
      <c r="F48" s="75">
        <v>9464.9</v>
      </c>
      <c r="G48" s="75">
        <v>10349.549999999999</v>
      </c>
      <c r="H48" s="75">
        <v>11041.4</v>
      </c>
      <c r="I48" s="75">
        <v>10527.6</v>
      </c>
      <c r="J48" s="75">
        <v>11010.7</v>
      </c>
      <c r="K48" s="75">
        <v>10765.2</v>
      </c>
      <c r="L48" s="75">
        <v>10480.299999999999</v>
      </c>
      <c r="M48" s="75">
        <v>10669.45</v>
      </c>
      <c r="N48" s="75">
        <v>10937.3</v>
      </c>
      <c r="O48" s="75">
        <v>10777.85</v>
      </c>
      <c r="P48" s="75">
        <v>11005.3</v>
      </c>
      <c r="Q48" s="75">
        <v>10999.6</v>
      </c>
      <c r="R48" s="75">
        <v>10989.2</v>
      </c>
      <c r="S48" s="75">
        <v>10766.95</v>
      </c>
      <c r="T48" s="75">
        <v>6095.95</v>
      </c>
      <c r="U48" s="75">
        <v>10983.85</v>
      </c>
      <c r="V48" s="75">
        <v>10980.25</v>
      </c>
      <c r="W48" s="75">
        <v>11150.3</v>
      </c>
      <c r="X48" s="75">
        <v>11047.4</v>
      </c>
      <c r="Y48" s="75">
        <v>10986.05</v>
      </c>
      <c r="Z48" s="75">
        <v>10945.9</v>
      </c>
      <c r="AA48" s="75">
        <v>11025.4</v>
      </c>
      <c r="AB48" s="75">
        <v>11048.5</v>
      </c>
      <c r="AC48" s="75">
        <v>244048.9</v>
      </c>
    </row>
    <row r="49" spans="1:29" x14ac:dyDescent="0.3">
      <c r="A49" s="1"/>
      <c r="B49" s="73" t="s">
        <v>73</v>
      </c>
      <c r="C49" s="73" t="s">
        <v>968</v>
      </c>
      <c r="D49" s="73" t="s">
        <v>63</v>
      </c>
      <c r="E49" s="74" t="s">
        <v>572</v>
      </c>
      <c r="F49" s="75">
        <v>156</v>
      </c>
      <c r="G49" s="75">
        <v>156</v>
      </c>
      <c r="H49" s="75">
        <v>156</v>
      </c>
      <c r="I49" s="75">
        <v>156</v>
      </c>
      <c r="J49" s="75">
        <v>156</v>
      </c>
      <c r="K49" s="75">
        <v>155.9</v>
      </c>
      <c r="L49" s="75">
        <v>155.94999999999999</v>
      </c>
      <c r="M49" s="75">
        <v>156</v>
      </c>
      <c r="N49" s="75">
        <v>146.15</v>
      </c>
      <c r="O49" s="75">
        <v>156</v>
      </c>
      <c r="P49" s="75">
        <v>156</v>
      </c>
      <c r="Q49" s="75">
        <v>156</v>
      </c>
      <c r="R49" s="75">
        <v>156</v>
      </c>
      <c r="S49" s="75">
        <v>156</v>
      </c>
      <c r="T49" s="75">
        <v>156.05000000000001</v>
      </c>
      <c r="U49" s="75">
        <v>156</v>
      </c>
      <c r="V49" s="75">
        <v>156</v>
      </c>
      <c r="W49" s="75">
        <v>156</v>
      </c>
      <c r="X49" s="75">
        <v>156</v>
      </c>
      <c r="Y49" s="75">
        <v>156</v>
      </c>
      <c r="Z49" s="75">
        <v>156</v>
      </c>
      <c r="AA49" s="75">
        <v>156</v>
      </c>
      <c r="AB49" s="75">
        <v>156</v>
      </c>
      <c r="AC49" s="75">
        <v>3578.05</v>
      </c>
    </row>
    <row r="50" spans="1:29" x14ac:dyDescent="0.3">
      <c r="A50" s="1"/>
      <c r="B50" s="73" t="s">
        <v>969</v>
      </c>
      <c r="C50" s="73" t="s">
        <v>970</v>
      </c>
      <c r="D50" s="73" t="s">
        <v>63</v>
      </c>
      <c r="E50" s="74" t="s">
        <v>572</v>
      </c>
      <c r="F50" s="75">
        <v>1009.8</v>
      </c>
      <c r="G50" s="75">
        <v>1357.1</v>
      </c>
      <c r="H50" s="75">
        <v>1200.5999999999999</v>
      </c>
      <c r="I50" s="75">
        <v>1277.05</v>
      </c>
      <c r="J50" s="75">
        <v>1010.95</v>
      </c>
      <c r="K50" s="75">
        <v>898.3</v>
      </c>
      <c r="L50" s="75">
        <v>855.85</v>
      </c>
      <c r="M50" s="75">
        <v>762.7</v>
      </c>
      <c r="N50" s="75">
        <v>571.5</v>
      </c>
      <c r="O50" s="75">
        <v>678.15</v>
      </c>
      <c r="P50" s="75">
        <v>649.15</v>
      </c>
      <c r="Q50" s="75">
        <v>689.95</v>
      </c>
      <c r="R50" s="75">
        <v>707.75</v>
      </c>
      <c r="S50" s="75">
        <v>918.05</v>
      </c>
      <c r="T50" s="75">
        <v>1314.6</v>
      </c>
      <c r="U50" s="75">
        <v>1348.05</v>
      </c>
      <c r="V50" s="75">
        <v>1556</v>
      </c>
      <c r="W50" s="75">
        <v>1672</v>
      </c>
      <c r="X50" s="75">
        <v>1543.3</v>
      </c>
      <c r="Y50" s="75">
        <v>1690.75</v>
      </c>
      <c r="Z50" s="75">
        <v>1415.3</v>
      </c>
      <c r="AA50" s="75">
        <v>1434.15</v>
      </c>
      <c r="AB50" s="75">
        <v>1477.15</v>
      </c>
      <c r="AC50" s="75">
        <v>26038.2</v>
      </c>
    </row>
    <row r="51" spans="1:29" x14ac:dyDescent="0.3">
      <c r="A51" s="1"/>
      <c r="B51" s="73" t="s">
        <v>596</v>
      </c>
      <c r="C51" s="73" t="s">
        <v>971</v>
      </c>
      <c r="D51" s="73" t="s">
        <v>63</v>
      </c>
      <c r="E51" s="74" t="s">
        <v>572</v>
      </c>
      <c r="F51" s="75">
        <v>479.2</v>
      </c>
      <c r="G51" s="75">
        <v>443.5</v>
      </c>
      <c r="H51" s="75">
        <v>480</v>
      </c>
      <c r="I51" s="75">
        <v>480</v>
      </c>
      <c r="J51" s="75">
        <v>460.55</v>
      </c>
      <c r="K51" s="75">
        <v>480</v>
      </c>
      <c r="L51" s="75">
        <v>480</v>
      </c>
      <c r="M51" s="75">
        <v>480</v>
      </c>
      <c r="N51" s="75">
        <v>480</v>
      </c>
      <c r="O51" s="75">
        <v>452.35</v>
      </c>
      <c r="P51" s="75">
        <v>480</v>
      </c>
      <c r="Q51" s="75">
        <v>155.4</v>
      </c>
      <c r="R51" s="75">
        <v>464.2</v>
      </c>
      <c r="S51" s="75">
        <v>479.15</v>
      </c>
      <c r="T51" s="75">
        <v>432.85</v>
      </c>
      <c r="U51" s="75">
        <v>480</v>
      </c>
      <c r="V51" s="75">
        <v>435.6</v>
      </c>
      <c r="W51" s="75">
        <v>396.15</v>
      </c>
      <c r="X51" s="75">
        <v>466.3</v>
      </c>
      <c r="Y51" s="75">
        <v>457.85</v>
      </c>
      <c r="Z51" s="75">
        <v>478.55</v>
      </c>
      <c r="AA51" s="75">
        <v>459.7</v>
      </c>
      <c r="AB51" s="75">
        <v>480</v>
      </c>
      <c r="AC51" s="75">
        <v>10381.35</v>
      </c>
    </row>
    <row r="52" spans="1:29" x14ac:dyDescent="0.3">
      <c r="A52" s="1"/>
      <c r="B52" s="73" t="s">
        <v>597</v>
      </c>
      <c r="C52" s="73" t="s">
        <v>972</v>
      </c>
      <c r="D52" s="73" t="s">
        <v>63</v>
      </c>
      <c r="E52" s="74" t="s">
        <v>572</v>
      </c>
      <c r="F52" s="75">
        <v>445.15</v>
      </c>
      <c r="G52" s="75">
        <v>442.95</v>
      </c>
      <c r="H52" s="75">
        <v>449.1</v>
      </c>
      <c r="I52" s="75">
        <v>450.85</v>
      </c>
      <c r="J52" s="75">
        <v>451.4</v>
      </c>
      <c r="K52" s="75">
        <v>452.55</v>
      </c>
      <c r="L52" s="75">
        <v>431.8</v>
      </c>
      <c r="M52" s="75">
        <v>446.7</v>
      </c>
      <c r="N52" s="75">
        <v>450.2</v>
      </c>
      <c r="O52" s="75">
        <v>451.15</v>
      </c>
      <c r="P52" s="75">
        <v>450.55</v>
      </c>
      <c r="Q52" s="75">
        <v>446.9</v>
      </c>
      <c r="R52" s="75">
        <v>447.85</v>
      </c>
      <c r="S52" s="75">
        <v>444.5</v>
      </c>
      <c r="T52" s="75">
        <v>441.65</v>
      </c>
      <c r="U52" s="75">
        <v>430.65</v>
      </c>
      <c r="V52" s="75">
        <v>452.95</v>
      </c>
      <c r="W52" s="75">
        <v>453.8</v>
      </c>
      <c r="X52" s="75">
        <v>453.25</v>
      </c>
      <c r="Y52" s="75">
        <v>455.3</v>
      </c>
      <c r="Z52" s="75">
        <v>451.85</v>
      </c>
      <c r="AA52" s="75">
        <v>431.1</v>
      </c>
      <c r="AB52" s="75">
        <v>450.6</v>
      </c>
      <c r="AC52" s="75">
        <v>10282.799999999999</v>
      </c>
    </row>
    <row r="53" spans="1:29" x14ac:dyDescent="0.3">
      <c r="A53" s="1"/>
      <c r="B53" s="73" t="s">
        <v>76</v>
      </c>
      <c r="C53" s="73" t="s">
        <v>1121</v>
      </c>
      <c r="D53" s="73" t="s">
        <v>1122</v>
      </c>
      <c r="E53" s="74" t="s">
        <v>573</v>
      </c>
      <c r="F53" s="75">
        <v>528.25</v>
      </c>
      <c r="G53" s="75">
        <v>146.85</v>
      </c>
      <c r="H53" s="75">
        <v>466.15</v>
      </c>
      <c r="I53" s="75">
        <v>778</v>
      </c>
      <c r="J53" s="75">
        <v>777.4</v>
      </c>
      <c r="K53" s="75">
        <v>679.35</v>
      </c>
      <c r="L53" s="75">
        <v>700.15</v>
      </c>
      <c r="M53" s="75">
        <v>748.75</v>
      </c>
      <c r="N53" s="75">
        <v>768.25</v>
      </c>
      <c r="O53" s="75">
        <v>664.75</v>
      </c>
      <c r="P53" s="75">
        <v>776.05</v>
      </c>
      <c r="Q53" s="75">
        <v>702.75</v>
      </c>
      <c r="R53" s="75">
        <v>716.7</v>
      </c>
      <c r="S53" s="75">
        <v>687.6</v>
      </c>
      <c r="T53" s="75">
        <v>291</v>
      </c>
      <c r="U53" s="75">
        <v>1032.25</v>
      </c>
      <c r="V53" s="75">
        <v>1069.8</v>
      </c>
      <c r="W53" s="75">
        <v>1076.6500000000001</v>
      </c>
      <c r="X53" s="75">
        <v>709.85</v>
      </c>
      <c r="Y53" s="75">
        <v>1075.75</v>
      </c>
      <c r="Z53" s="75">
        <v>764.35</v>
      </c>
      <c r="AA53" s="75">
        <v>467.85</v>
      </c>
      <c r="AB53" s="75">
        <v>754.1</v>
      </c>
      <c r="AC53" s="75">
        <v>16382.6</v>
      </c>
    </row>
    <row r="54" spans="1:29" x14ac:dyDescent="0.3">
      <c r="A54" s="1"/>
      <c r="B54" s="73" t="s">
        <v>76</v>
      </c>
      <c r="C54" s="73" t="s">
        <v>1123</v>
      </c>
      <c r="D54" s="73" t="s">
        <v>81</v>
      </c>
      <c r="E54" s="74" t="s">
        <v>573</v>
      </c>
      <c r="F54" s="75"/>
      <c r="G54" s="75">
        <v>456.25</v>
      </c>
      <c r="H54" s="75">
        <v>338.3</v>
      </c>
      <c r="I54" s="75"/>
      <c r="J54" s="75"/>
      <c r="K54" s="75"/>
      <c r="L54" s="75"/>
      <c r="M54" s="75"/>
      <c r="N54" s="75"/>
      <c r="O54" s="75"/>
      <c r="P54" s="75"/>
      <c r="Q54" s="75"/>
      <c r="R54" s="75"/>
      <c r="S54" s="75"/>
      <c r="T54" s="75"/>
      <c r="U54" s="75"/>
      <c r="V54" s="75"/>
      <c r="W54" s="75"/>
      <c r="X54" s="75"/>
      <c r="Y54" s="75"/>
      <c r="Z54" s="75"/>
      <c r="AA54" s="75"/>
      <c r="AB54" s="75"/>
      <c r="AC54" s="75">
        <v>794.55</v>
      </c>
    </row>
    <row r="55" spans="1:29" x14ac:dyDescent="0.3">
      <c r="A55" s="1"/>
      <c r="B55" s="73" t="s">
        <v>76</v>
      </c>
      <c r="C55" s="73" t="s">
        <v>1124</v>
      </c>
      <c r="D55" s="73" t="s">
        <v>276</v>
      </c>
      <c r="E55" s="74" t="s">
        <v>573</v>
      </c>
      <c r="F55" s="75"/>
      <c r="G55" s="75"/>
      <c r="H55" s="75"/>
      <c r="I55" s="75"/>
      <c r="J55" s="75"/>
      <c r="K55" s="75"/>
      <c r="L55" s="75"/>
      <c r="M55" s="75"/>
      <c r="N55" s="75"/>
      <c r="O55" s="75"/>
      <c r="P55" s="75"/>
      <c r="Q55" s="75"/>
      <c r="R55" s="75"/>
      <c r="S55" s="75"/>
      <c r="T55" s="75"/>
      <c r="U55" s="75"/>
      <c r="V55" s="75"/>
      <c r="W55" s="75"/>
      <c r="X55" s="75"/>
      <c r="Y55" s="75"/>
      <c r="Z55" s="75"/>
      <c r="AA55" s="75"/>
      <c r="AB55" s="75"/>
      <c r="AC55" s="75">
        <v>0</v>
      </c>
    </row>
    <row r="56" spans="1:29" x14ac:dyDescent="0.3">
      <c r="A56" s="1"/>
      <c r="B56" s="73" t="s">
        <v>610</v>
      </c>
      <c r="C56" s="73" t="s">
        <v>1027</v>
      </c>
      <c r="D56" s="73" t="s">
        <v>63</v>
      </c>
      <c r="E56" s="74" t="s">
        <v>575</v>
      </c>
      <c r="F56" s="75">
        <v>185.6</v>
      </c>
      <c r="G56" s="75">
        <v>29.8</v>
      </c>
      <c r="H56" s="75">
        <v>253.05</v>
      </c>
      <c r="I56" s="75">
        <v>813.3</v>
      </c>
      <c r="J56" s="75">
        <v>860.85</v>
      </c>
      <c r="K56" s="75">
        <v>628.6</v>
      </c>
      <c r="L56" s="75">
        <v>96.15</v>
      </c>
      <c r="M56" s="75">
        <v>130.30000000000001</v>
      </c>
      <c r="N56" s="75">
        <v>232.1</v>
      </c>
      <c r="O56" s="75">
        <v>287.14999999999998</v>
      </c>
      <c r="P56" s="75">
        <v>227.95</v>
      </c>
      <c r="Q56" s="75">
        <v>512.5</v>
      </c>
      <c r="R56" s="75">
        <v>274.89999999999998</v>
      </c>
      <c r="S56" s="75">
        <v>169.05</v>
      </c>
      <c r="T56" s="75">
        <v>145.15</v>
      </c>
      <c r="U56" s="75">
        <v>242.05</v>
      </c>
      <c r="V56" s="75">
        <v>217.55</v>
      </c>
      <c r="W56" s="75">
        <v>141.85</v>
      </c>
      <c r="X56" s="75">
        <v>255.35</v>
      </c>
      <c r="Y56" s="75">
        <v>227.7</v>
      </c>
      <c r="Z56" s="75">
        <v>301.8</v>
      </c>
      <c r="AA56" s="75">
        <v>201.15</v>
      </c>
      <c r="AB56" s="75">
        <v>175.95</v>
      </c>
      <c r="AC56" s="75">
        <v>6609.85</v>
      </c>
    </row>
    <row r="57" spans="1:29" x14ac:dyDescent="0.3">
      <c r="A57" s="1"/>
      <c r="B57" s="73" t="s">
        <v>610</v>
      </c>
      <c r="C57" s="73" t="s">
        <v>1028</v>
      </c>
      <c r="D57" s="73" t="s">
        <v>63</v>
      </c>
      <c r="E57" s="74" t="s">
        <v>575</v>
      </c>
      <c r="F57" s="75">
        <v>120.85</v>
      </c>
      <c r="G57" s="75">
        <v>102.7</v>
      </c>
      <c r="H57" s="75">
        <v>234.7</v>
      </c>
      <c r="I57" s="75">
        <v>258.64999999999998</v>
      </c>
      <c r="J57" s="75">
        <v>312.60000000000002</v>
      </c>
      <c r="K57" s="75">
        <v>259.5</v>
      </c>
      <c r="L57" s="75">
        <v>60.45</v>
      </c>
      <c r="M57" s="75">
        <v>98.7</v>
      </c>
      <c r="N57" s="75">
        <v>100.9</v>
      </c>
      <c r="O57" s="75">
        <v>65.900000000000006</v>
      </c>
      <c r="P57" s="75">
        <v>97.95</v>
      </c>
      <c r="Q57" s="75">
        <v>150.19999999999999</v>
      </c>
      <c r="R57" s="75">
        <v>35.15</v>
      </c>
      <c r="S57" s="75">
        <v>72.400000000000006</v>
      </c>
      <c r="T57" s="75">
        <v>61.6</v>
      </c>
      <c r="U57" s="75">
        <v>131.15</v>
      </c>
      <c r="V57" s="75">
        <v>14.4</v>
      </c>
      <c r="W57" s="75">
        <v>15.15</v>
      </c>
      <c r="X57" s="75">
        <v>42.65</v>
      </c>
      <c r="Y57" s="75">
        <v>51.3</v>
      </c>
      <c r="Z57" s="75">
        <v>24.95</v>
      </c>
      <c r="AA57" s="75">
        <v>26.15</v>
      </c>
      <c r="AB57" s="75">
        <v>106.1</v>
      </c>
      <c r="AC57" s="75">
        <v>2444.1</v>
      </c>
    </row>
    <row r="58" spans="1:29" x14ac:dyDescent="0.3">
      <c r="A58" s="1"/>
      <c r="B58" s="73" t="s">
        <v>590</v>
      </c>
      <c r="C58" s="73" t="s">
        <v>1125</v>
      </c>
      <c r="D58" s="73" t="s">
        <v>63</v>
      </c>
      <c r="E58" s="74" t="s">
        <v>575</v>
      </c>
      <c r="F58" s="75">
        <v>872.2</v>
      </c>
      <c r="G58" s="75">
        <v>357.2</v>
      </c>
      <c r="H58" s="75">
        <v>934.7</v>
      </c>
      <c r="I58" s="75">
        <v>1367.05</v>
      </c>
      <c r="J58" s="75">
        <v>2517.3000000000002</v>
      </c>
      <c r="K58" s="75">
        <v>2802.15</v>
      </c>
      <c r="L58" s="75">
        <v>1631.05</v>
      </c>
      <c r="M58" s="75">
        <v>1301.3499999999999</v>
      </c>
      <c r="N58" s="75">
        <v>1741.65</v>
      </c>
      <c r="O58" s="75">
        <v>1538.7</v>
      </c>
      <c r="P58" s="75">
        <v>1260.5999999999999</v>
      </c>
      <c r="Q58" s="75">
        <v>1170.05</v>
      </c>
      <c r="R58" s="75">
        <v>1691.6</v>
      </c>
      <c r="S58" s="75">
        <v>2036.8</v>
      </c>
      <c r="T58" s="75">
        <v>1427.2</v>
      </c>
      <c r="U58" s="75">
        <v>637.95000000000005</v>
      </c>
      <c r="V58" s="75">
        <v>1602.75</v>
      </c>
      <c r="W58" s="75">
        <v>1352</v>
      </c>
      <c r="X58" s="75">
        <v>491.4</v>
      </c>
      <c r="Y58" s="75">
        <v>334.65</v>
      </c>
      <c r="Z58" s="75">
        <v>1131.95</v>
      </c>
      <c r="AA58" s="75">
        <v>828.4</v>
      </c>
      <c r="AB58" s="75">
        <v>478.55</v>
      </c>
      <c r="AC58" s="75">
        <v>29507.25</v>
      </c>
    </row>
    <row r="59" spans="1:29" x14ac:dyDescent="0.3">
      <c r="A59" s="1"/>
      <c r="B59" s="73" t="s">
        <v>83</v>
      </c>
      <c r="C59" s="73" t="s">
        <v>1033</v>
      </c>
      <c r="D59" s="73" t="s">
        <v>1126</v>
      </c>
      <c r="E59" s="74" t="s">
        <v>575</v>
      </c>
      <c r="F59" s="75">
        <v>372.47</v>
      </c>
      <c r="G59" s="75">
        <v>182.8</v>
      </c>
      <c r="H59" s="75">
        <v>344.8</v>
      </c>
      <c r="I59" s="75">
        <v>381.05</v>
      </c>
      <c r="J59" s="75">
        <v>696.7</v>
      </c>
      <c r="K59" s="75">
        <v>1768.45</v>
      </c>
      <c r="L59" s="75">
        <v>1162.7</v>
      </c>
      <c r="M59" s="75">
        <v>1101.95</v>
      </c>
      <c r="N59" s="75">
        <v>1248.2</v>
      </c>
      <c r="O59" s="75">
        <v>1018.925</v>
      </c>
      <c r="P59" s="75">
        <v>1065.55</v>
      </c>
      <c r="Q59" s="75">
        <v>717.55</v>
      </c>
      <c r="R59" s="75">
        <v>986.95</v>
      </c>
      <c r="S59" s="75">
        <v>1036.75</v>
      </c>
      <c r="T59" s="75">
        <v>1016.7</v>
      </c>
      <c r="U59" s="75">
        <v>567.35</v>
      </c>
      <c r="V59" s="75">
        <v>862.3</v>
      </c>
      <c r="W59" s="75">
        <v>912.3</v>
      </c>
      <c r="X59" s="75">
        <v>468.15</v>
      </c>
      <c r="Y59" s="75">
        <v>138</v>
      </c>
      <c r="Z59" s="75">
        <v>620.25</v>
      </c>
      <c r="AA59" s="75">
        <v>302</v>
      </c>
      <c r="AB59" s="75">
        <v>158.25</v>
      </c>
      <c r="AC59" s="75">
        <v>17130.145</v>
      </c>
    </row>
    <row r="60" spans="1:29" x14ac:dyDescent="0.3">
      <c r="A60" s="1"/>
      <c r="B60" s="73" t="s">
        <v>83</v>
      </c>
      <c r="C60" s="73" t="s">
        <v>1033</v>
      </c>
      <c r="D60" s="73" t="s">
        <v>1127</v>
      </c>
      <c r="E60" s="74" t="s">
        <v>575</v>
      </c>
      <c r="F60" s="75">
        <v>651.41999999999996</v>
      </c>
      <c r="G60" s="75">
        <v>317.68</v>
      </c>
      <c r="H60" s="75">
        <v>622.29999999999995</v>
      </c>
      <c r="I60" s="75">
        <v>639.45000000000005</v>
      </c>
      <c r="J60" s="75">
        <v>1032.8</v>
      </c>
      <c r="K60" s="75">
        <v>2222.835</v>
      </c>
      <c r="L60" s="75">
        <v>1755</v>
      </c>
      <c r="M60" s="75">
        <v>1694.7</v>
      </c>
      <c r="N60" s="75">
        <v>1775.35</v>
      </c>
      <c r="O60" s="75">
        <v>1675.2850000000001</v>
      </c>
      <c r="P60" s="75">
        <v>1669.8</v>
      </c>
      <c r="Q60" s="75">
        <v>1261.0999999999999</v>
      </c>
      <c r="R60" s="75">
        <v>1620.75</v>
      </c>
      <c r="S60" s="75">
        <v>1675.65</v>
      </c>
      <c r="T60" s="75">
        <v>1663.85</v>
      </c>
      <c r="U60" s="75">
        <v>1022.57</v>
      </c>
      <c r="V60" s="75">
        <v>1331.8</v>
      </c>
      <c r="W60" s="75">
        <v>1366.45</v>
      </c>
      <c r="X60" s="75">
        <v>803.8</v>
      </c>
      <c r="Y60" s="75">
        <v>193.7</v>
      </c>
      <c r="Z60" s="75">
        <v>1064.55</v>
      </c>
      <c r="AA60" s="75">
        <v>516.15</v>
      </c>
      <c r="AB60" s="75">
        <v>225.5</v>
      </c>
      <c r="AC60" s="75">
        <v>26802.49</v>
      </c>
    </row>
    <row r="61" spans="1:29" x14ac:dyDescent="0.3">
      <c r="A61" s="1"/>
      <c r="B61" s="73" t="s">
        <v>83</v>
      </c>
      <c r="C61" s="73" t="s">
        <v>1128</v>
      </c>
      <c r="D61" s="73" t="s">
        <v>1129</v>
      </c>
      <c r="E61" s="74" t="s">
        <v>575</v>
      </c>
      <c r="F61" s="75">
        <v>37.72</v>
      </c>
      <c r="G61" s="75">
        <v>20.85</v>
      </c>
      <c r="H61" s="75">
        <v>45.95</v>
      </c>
      <c r="I61" s="75">
        <v>34</v>
      </c>
      <c r="J61" s="75">
        <v>87.75</v>
      </c>
      <c r="K61" s="75">
        <v>255.1</v>
      </c>
      <c r="L61" s="75">
        <v>180.6</v>
      </c>
      <c r="M61" s="75">
        <v>160.6</v>
      </c>
      <c r="N61" s="75">
        <v>150.9</v>
      </c>
      <c r="O61" s="75">
        <v>117.64704999999999</v>
      </c>
      <c r="P61" s="75">
        <v>137.75</v>
      </c>
      <c r="Q61" s="75">
        <v>95.35</v>
      </c>
      <c r="R61" s="75">
        <v>126.45</v>
      </c>
      <c r="S61" s="75">
        <v>126.95</v>
      </c>
      <c r="T61" s="75">
        <v>132.44999999999999</v>
      </c>
      <c r="U61" s="75">
        <v>68.45</v>
      </c>
      <c r="V61" s="75">
        <v>115.6</v>
      </c>
      <c r="W61" s="75">
        <v>116.55</v>
      </c>
      <c r="X61" s="75">
        <v>58.15</v>
      </c>
      <c r="Y61" s="75">
        <v>19.600000000000001</v>
      </c>
      <c r="Z61" s="75">
        <v>76.2</v>
      </c>
      <c r="AA61" s="75">
        <v>35.1</v>
      </c>
      <c r="AB61" s="75">
        <v>18.25</v>
      </c>
      <c r="AC61" s="75">
        <v>2217.9670500000002</v>
      </c>
    </row>
    <row r="62" spans="1:29" x14ac:dyDescent="0.3">
      <c r="A62" s="1"/>
      <c r="B62" s="73" t="s">
        <v>83</v>
      </c>
      <c r="C62" s="73" t="s">
        <v>1128</v>
      </c>
      <c r="D62" s="73" t="s">
        <v>1130</v>
      </c>
      <c r="E62" s="74" t="s">
        <v>575</v>
      </c>
      <c r="F62" s="75">
        <v>35.659999999999997</v>
      </c>
      <c r="G62" s="75">
        <v>12.35</v>
      </c>
      <c r="H62" s="75">
        <v>26.65</v>
      </c>
      <c r="I62" s="75">
        <v>25.3</v>
      </c>
      <c r="J62" s="75">
        <v>53.1</v>
      </c>
      <c r="K62" s="75">
        <v>198.35</v>
      </c>
      <c r="L62" s="75">
        <v>133.05000000000001</v>
      </c>
      <c r="M62" s="75">
        <v>121.45</v>
      </c>
      <c r="N62" s="75">
        <v>120.35</v>
      </c>
      <c r="O62" s="75">
        <v>110.61245</v>
      </c>
      <c r="P62" s="75">
        <v>106.75</v>
      </c>
      <c r="Q62" s="75">
        <v>57.8</v>
      </c>
      <c r="R62" s="75">
        <v>90.2</v>
      </c>
      <c r="S62" s="75">
        <v>102.1</v>
      </c>
      <c r="T62" s="75">
        <v>99.45</v>
      </c>
      <c r="U62" s="75">
        <v>45.9</v>
      </c>
      <c r="V62" s="75">
        <v>85.4</v>
      </c>
      <c r="W62" s="75">
        <v>93.1</v>
      </c>
      <c r="X62" s="75">
        <v>40.25</v>
      </c>
      <c r="Y62" s="75">
        <v>14.25</v>
      </c>
      <c r="Z62" s="75">
        <v>52.4</v>
      </c>
      <c r="AA62" s="75">
        <v>23.2</v>
      </c>
      <c r="AB62" s="75">
        <v>13.4</v>
      </c>
      <c r="AC62" s="75">
        <v>1661.0724499999999</v>
      </c>
    </row>
    <row r="63" spans="1:29" x14ac:dyDescent="0.3">
      <c r="A63" s="1"/>
      <c r="B63" s="73" t="s">
        <v>83</v>
      </c>
      <c r="C63" s="73" t="s">
        <v>1131</v>
      </c>
      <c r="D63" s="73" t="s">
        <v>63</v>
      </c>
      <c r="E63" s="74" t="s">
        <v>572</v>
      </c>
      <c r="F63" s="75">
        <v>160.5</v>
      </c>
      <c r="G63" s="75"/>
      <c r="H63" s="75">
        <v>363.05</v>
      </c>
      <c r="I63" s="75"/>
      <c r="J63" s="75">
        <v>141.4</v>
      </c>
      <c r="K63" s="75"/>
      <c r="L63" s="75"/>
      <c r="M63" s="75">
        <v>153.65</v>
      </c>
      <c r="N63" s="75"/>
      <c r="O63" s="75"/>
      <c r="P63" s="75"/>
      <c r="Q63" s="75"/>
      <c r="R63" s="75"/>
      <c r="S63" s="75">
        <v>393.15</v>
      </c>
      <c r="T63" s="75">
        <v>442.55</v>
      </c>
      <c r="U63" s="75">
        <v>44</v>
      </c>
      <c r="V63" s="75">
        <v>910.05</v>
      </c>
      <c r="W63" s="75">
        <v>346.15</v>
      </c>
      <c r="X63" s="75"/>
      <c r="Y63" s="75">
        <v>559.95000000000005</v>
      </c>
      <c r="Z63" s="75"/>
      <c r="AA63" s="75"/>
      <c r="AB63" s="75"/>
      <c r="AC63" s="75">
        <v>3514.45</v>
      </c>
    </row>
    <row r="64" spans="1:29" x14ac:dyDescent="0.3">
      <c r="A64" s="1"/>
      <c r="B64" s="73" t="s">
        <v>83</v>
      </c>
      <c r="C64" s="73" t="s">
        <v>973</v>
      </c>
      <c r="D64" s="73" t="s">
        <v>63</v>
      </c>
      <c r="E64" s="74" t="s">
        <v>572</v>
      </c>
      <c r="F64" s="75">
        <v>2509.0500000000002</v>
      </c>
      <c r="G64" s="75">
        <v>3075.25</v>
      </c>
      <c r="H64" s="75">
        <v>3078.4</v>
      </c>
      <c r="I64" s="75">
        <v>3064.85</v>
      </c>
      <c r="J64" s="75">
        <v>3061.75</v>
      </c>
      <c r="K64" s="75">
        <v>3062.5</v>
      </c>
      <c r="L64" s="75">
        <v>3064.5</v>
      </c>
      <c r="M64" s="75">
        <v>3059.5</v>
      </c>
      <c r="N64" s="75">
        <v>3062.4</v>
      </c>
      <c r="O64" s="75">
        <v>3052.2049999999999</v>
      </c>
      <c r="P64" s="75">
        <v>2048.25</v>
      </c>
      <c r="Q64" s="75">
        <v>2228.15</v>
      </c>
      <c r="R64" s="75">
        <v>3064.1</v>
      </c>
      <c r="S64" s="75">
        <v>3068</v>
      </c>
      <c r="T64" s="75">
        <v>3062.6</v>
      </c>
      <c r="U64" s="75">
        <v>3065.9</v>
      </c>
      <c r="V64" s="75">
        <v>3054.35</v>
      </c>
      <c r="W64" s="75">
        <v>3041.4</v>
      </c>
      <c r="X64" s="75">
        <v>3058</v>
      </c>
      <c r="Y64" s="75">
        <v>3051.85</v>
      </c>
      <c r="Z64" s="75">
        <v>3052.05</v>
      </c>
      <c r="AA64" s="75">
        <v>3054.4</v>
      </c>
      <c r="AB64" s="75">
        <v>3053.95</v>
      </c>
      <c r="AC64" s="75">
        <v>67993.404999999999</v>
      </c>
    </row>
    <row r="65" spans="1:29" x14ac:dyDescent="0.3">
      <c r="A65" s="1"/>
      <c r="B65" s="73" t="s">
        <v>83</v>
      </c>
      <c r="C65" s="73" t="s">
        <v>1132</v>
      </c>
      <c r="D65" s="73" t="s">
        <v>63</v>
      </c>
      <c r="E65" s="74" t="s">
        <v>574</v>
      </c>
      <c r="F65" s="75">
        <v>275.3</v>
      </c>
      <c r="G65" s="75">
        <v>173.9</v>
      </c>
      <c r="H65" s="75">
        <v>153.19999999999999</v>
      </c>
      <c r="I65" s="75">
        <v>201.25</v>
      </c>
      <c r="J65" s="75">
        <v>271</v>
      </c>
      <c r="K65" s="75">
        <v>387.4</v>
      </c>
      <c r="L65" s="75">
        <v>347.35</v>
      </c>
      <c r="M65" s="75">
        <v>152.55000000000001</v>
      </c>
      <c r="N65" s="75">
        <v>219</v>
      </c>
      <c r="O65" s="75">
        <v>347.5</v>
      </c>
      <c r="P65" s="75">
        <v>159.4</v>
      </c>
      <c r="Q65" s="75">
        <v>225.9</v>
      </c>
      <c r="R65" s="75">
        <v>170.4</v>
      </c>
      <c r="S65" s="75">
        <v>95.75</v>
      </c>
      <c r="T65" s="75">
        <v>114.6</v>
      </c>
      <c r="U65" s="75">
        <v>111.6</v>
      </c>
      <c r="V65" s="75">
        <v>78.7</v>
      </c>
      <c r="W65" s="75">
        <v>125.9</v>
      </c>
      <c r="X65" s="75">
        <v>290.60000000000002</v>
      </c>
      <c r="Y65" s="75">
        <v>220.15</v>
      </c>
      <c r="Z65" s="75">
        <v>182.05</v>
      </c>
      <c r="AA65" s="75">
        <v>254.85</v>
      </c>
      <c r="AB65" s="75">
        <v>277.64999999999998</v>
      </c>
      <c r="AC65" s="75">
        <v>4836</v>
      </c>
    </row>
    <row r="66" spans="1:29" x14ac:dyDescent="0.3">
      <c r="A66" s="1"/>
      <c r="B66" s="73" t="s">
        <v>83</v>
      </c>
      <c r="C66" s="73" t="s">
        <v>1034</v>
      </c>
      <c r="D66" s="73" t="s">
        <v>63</v>
      </c>
      <c r="E66" s="74" t="s">
        <v>574</v>
      </c>
      <c r="F66" s="75">
        <v>169.75</v>
      </c>
      <c r="G66" s="75">
        <v>118.5</v>
      </c>
      <c r="H66" s="75">
        <v>170.3</v>
      </c>
      <c r="I66" s="75">
        <v>153.30000000000001</v>
      </c>
      <c r="J66" s="75">
        <v>231.05</v>
      </c>
      <c r="K66" s="75">
        <v>288.5</v>
      </c>
      <c r="L66" s="75">
        <v>252.9</v>
      </c>
      <c r="M66" s="75">
        <v>107.9</v>
      </c>
      <c r="N66" s="75">
        <v>167.75</v>
      </c>
      <c r="O66" s="75">
        <v>269.7</v>
      </c>
      <c r="P66" s="75">
        <v>211.85</v>
      </c>
      <c r="Q66" s="75">
        <v>182.7</v>
      </c>
      <c r="R66" s="75">
        <v>125.6</v>
      </c>
      <c r="S66" s="75">
        <v>64.5</v>
      </c>
      <c r="T66" s="75">
        <v>83.25</v>
      </c>
      <c r="U66" s="75">
        <v>72.900000000000006</v>
      </c>
      <c r="V66" s="75">
        <v>59.8</v>
      </c>
      <c r="W66" s="75">
        <v>85</v>
      </c>
      <c r="X66" s="75">
        <v>211.5</v>
      </c>
      <c r="Y66" s="75">
        <v>145.75</v>
      </c>
      <c r="Z66" s="75">
        <v>135.5</v>
      </c>
      <c r="AA66" s="75">
        <v>167.7</v>
      </c>
      <c r="AB66" s="75">
        <v>209.8</v>
      </c>
      <c r="AC66" s="75">
        <v>3685.5</v>
      </c>
    </row>
    <row r="67" spans="1:29" x14ac:dyDescent="0.3">
      <c r="A67" s="1"/>
      <c r="B67" s="73" t="s">
        <v>83</v>
      </c>
      <c r="C67" s="73" t="s">
        <v>88</v>
      </c>
      <c r="D67" s="73" t="s">
        <v>1133</v>
      </c>
      <c r="E67" s="74" t="s">
        <v>573</v>
      </c>
      <c r="F67" s="75"/>
      <c r="G67" s="75"/>
      <c r="H67" s="75"/>
      <c r="I67" s="75"/>
      <c r="J67" s="75"/>
      <c r="K67" s="75">
        <v>314.05</v>
      </c>
      <c r="L67" s="75">
        <v>884.6</v>
      </c>
      <c r="M67" s="75">
        <v>781.7</v>
      </c>
      <c r="N67" s="75">
        <v>576.15</v>
      </c>
      <c r="O67" s="75"/>
      <c r="P67" s="75">
        <v>1189.2</v>
      </c>
      <c r="Q67" s="75">
        <v>878.5</v>
      </c>
      <c r="R67" s="75">
        <v>941.2</v>
      </c>
      <c r="S67" s="75"/>
      <c r="T67" s="75"/>
      <c r="U67" s="75">
        <v>1715.5</v>
      </c>
      <c r="V67" s="75">
        <v>2269.25</v>
      </c>
      <c r="W67" s="75">
        <v>2951.9</v>
      </c>
      <c r="X67" s="75">
        <v>2111.85</v>
      </c>
      <c r="Y67" s="75">
        <v>590.1</v>
      </c>
      <c r="Z67" s="75">
        <v>720.2</v>
      </c>
      <c r="AA67" s="75">
        <v>730.45</v>
      </c>
      <c r="AB67" s="75">
        <v>1827.55</v>
      </c>
      <c r="AC67" s="75">
        <v>18482.2</v>
      </c>
    </row>
    <row r="68" spans="1:29" x14ac:dyDescent="0.3">
      <c r="A68" s="1"/>
      <c r="B68" s="73" t="s">
        <v>83</v>
      </c>
      <c r="C68" s="73" t="s">
        <v>88</v>
      </c>
      <c r="D68" s="73" t="s">
        <v>1134</v>
      </c>
      <c r="E68" s="74" t="s">
        <v>573</v>
      </c>
      <c r="F68" s="75">
        <v>688.65</v>
      </c>
      <c r="G68" s="75">
        <v>2238.5</v>
      </c>
      <c r="H68" s="75">
        <v>1625.8</v>
      </c>
      <c r="I68" s="75">
        <v>1372.6</v>
      </c>
      <c r="J68" s="75">
        <v>1318.4</v>
      </c>
      <c r="K68" s="75">
        <v>518.15</v>
      </c>
      <c r="L68" s="75">
        <v>776.85</v>
      </c>
      <c r="M68" s="75">
        <v>1401.15</v>
      </c>
      <c r="N68" s="75">
        <v>1840.1</v>
      </c>
      <c r="O68" s="75">
        <v>696.05499999999995</v>
      </c>
      <c r="P68" s="75">
        <v>1815.15</v>
      </c>
      <c r="Q68" s="75">
        <v>1088.4000000000001</v>
      </c>
      <c r="R68" s="75">
        <v>1536.25</v>
      </c>
      <c r="S68" s="75">
        <v>641.04999999999995</v>
      </c>
      <c r="T68" s="75"/>
      <c r="U68" s="75">
        <v>1812.65</v>
      </c>
      <c r="V68" s="75">
        <v>1787</v>
      </c>
      <c r="W68" s="75">
        <v>2885.1</v>
      </c>
      <c r="X68" s="75">
        <v>2106.9499999999998</v>
      </c>
      <c r="Y68" s="75">
        <v>867.75</v>
      </c>
      <c r="Z68" s="75">
        <v>963</v>
      </c>
      <c r="AA68" s="75">
        <v>712.6</v>
      </c>
      <c r="AB68" s="75">
        <v>1625</v>
      </c>
      <c r="AC68" s="75">
        <v>30317.154999999999</v>
      </c>
    </row>
    <row r="69" spans="1:29" x14ac:dyDescent="0.3">
      <c r="A69" s="1"/>
      <c r="B69" s="73" t="s">
        <v>83</v>
      </c>
      <c r="C69" s="73" t="s">
        <v>88</v>
      </c>
      <c r="D69" s="73" t="s">
        <v>1135</v>
      </c>
      <c r="E69" s="74" t="s">
        <v>573</v>
      </c>
      <c r="F69" s="75">
        <v>1749.05</v>
      </c>
      <c r="G69" s="75">
        <v>2707.15</v>
      </c>
      <c r="H69" s="75">
        <v>2345.5500000000002</v>
      </c>
      <c r="I69" s="75">
        <v>2401.5500000000002</v>
      </c>
      <c r="J69" s="75">
        <v>2309</v>
      </c>
      <c r="K69" s="75">
        <v>1144.3499999999999</v>
      </c>
      <c r="L69" s="75">
        <v>2425.25</v>
      </c>
      <c r="M69" s="75">
        <v>2387.9</v>
      </c>
      <c r="N69" s="75">
        <v>3178.6</v>
      </c>
      <c r="O69" s="75">
        <v>1811.0150000000001</v>
      </c>
      <c r="P69" s="75">
        <v>2715.35</v>
      </c>
      <c r="Q69" s="75">
        <v>2508.4499999999998</v>
      </c>
      <c r="R69" s="75">
        <v>2455.6</v>
      </c>
      <c r="S69" s="75">
        <v>1052.0999999999999</v>
      </c>
      <c r="T69" s="75"/>
      <c r="U69" s="75">
        <v>2735.75</v>
      </c>
      <c r="V69" s="75">
        <v>2536.4</v>
      </c>
      <c r="W69" s="75">
        <v>3954.45</v>
      </c>
      <c r="X69" s="75">
        <v>2894.85</v>
      </c>
      <c r="Y69" s="75">
        <v>3402.75</v>
      </c>
      <c r="Z69" s="75">
        <v>1855.7</v>
      </c>
      <c r="AA69" s="75">
        <v>1396.3</v>
      </c>
      <c r="AB69" s="75">
        <v>2899.6</v>
      </c>
      <c r="AC69" s="75">
        <v>52866.714999999997</v>
      </c>
    </row>
    <row r="70" spans="1:29" x14ac:dyDescent="0.3">
      <c r="A70" s="1"/>
      <c r="B70" s="73" t="s">
        <v>83</v>
      </c>
      <c r="C70" s="73" t="s">
        <v>88</v>
      </c>
      <c r="D70" s="73" t="s">
        <v>279</v>
      </c>
      <c r="E70" s="74" t="s">
        <v>573</v>
      </c>
      <c r="F70" s="75"/>
      <c r="G70" s="75"/>
      <c r="H70" s="75"/>
      <c r="I70" s="75"/>
      <c r="J70" s="75"/>
      <c r="K70" s="75"/>
      <c r="L70" s="75"/>
      <c r="M70" s="75"/>
      <c r="N70" s="75"/>
      <c r="O70" s="75"/>
      <c r="P70" s="75"/>
      <c r="Q70" s="75"/>
      <c r="R70" s="75"/>
      <c r="S70" s="75"/>
      <c r="T70" s="75"/>
      <c r="U70" s="75"/>
      <c r="V70" s="75"/>
      <c r="W70" s="75"/>
      <c r="X70" s="75"/>
      <c r="Y70" s="75"/>
      <c r="Z70" s="75"/>
      <c r="AA70" s="75"/>
      <c r="AB70" s="75"/>
      <c r="AC70" s="75">
        <v>0</v>
      </c>
    </row>
    <row r="71" spans="1:29" x14ac:dyDescent="0.3">
      <c r="A71" s="1"/>
      <c r="B71" s="73" t="s">
        <v>83</v>
      </c>
      <c r="C71" s="73" t="s">
        <v>91</v>
      </c>
      <c r="D71" s="73" t="s">
        <v>1136</v>
      </c>
      <c r="E71" s="74" t="s">
        <v>573</v>
      </c>
      <c r="F71" s="75">
        <v>1342.6</v>
      </c>
      <c r="G71" s="75">
        <v>1401.6</v>
      </c>
      <c r="H71" s="75">
        <v>1424.65</v>
      </c>
      <c r="I71" s="75">
        <v>1410.5</v>
      </c>
      <c r="J71" s="75">
        <v>1449.55</v>
      </c>
      <c r="K71" s="75">
        <v>1274.1500000000001</v>
      </c>
      <c r="L71" s="75">
        <v>1377.2</v>
      </c>
      <c r="M71" s="75">
        <v>176.85</v>
      </c>
      <c r="N71" s="75">
        <v>1151.4000000000001</v>
      </c>
      <c r="O71" s="75">
        <v>1304.675</v>
      </c>
      <c r="P71" s="75">
        <v>1440.75</v>
      </c>
      <c r="Q71" s="75">
        <v>1455.3</v>
      </c>
      <c r="R71" s="75">
        <v>1447.7</v>
      </c>
      <c r="S71" s="75">
        <v>1224.75</v>
      </c>
      <c r="T71" s="75">
        <v>940.7</v>
      </c>
      <c r="U71" s="75">
        <v>1453.35</v>
      </c>
      <c r="V71" s="75">
        <v>1617.25</v>
      </c>
      <c r="W71" s="75">
        <v>1692.55</v>
      </c>
      <c r="X71" s="75">
        <v>1535.1</v>
      </c>
      <c r="Y71" s="75">
        <v>1554.1</v>
      </c>
      <c r="Z71" s="75">
        <v>1352.3</v>
      </c>
      <c r="AA71" s="75">
        <v>301.7</v>
      </c>
      <c r="AB71" s="75">
        <v>1324.25</v>
      </c>
      <c r="AC71" s="75">
        <v>29652.974999999999</v>
      </c>
    </row>
    <row r="72" spans="1:29" x14ac:dyDescent="0.3">
      <c r="A72" s="1"/>
      <c r="B72" s="73" t="s">
        <v>83</v>
      </c>
      <c r="C72" s="73" t="s">
        <v>91</v>
      </c>
      <c r="D72" s="73" t="s">
        <v>1137</v>
      </c>
      <c r="E72" s="74" t="s">
        <v>573</v>
      </c>
      <c r="F72" s="75">
        <v>764.75</v>
      </c>
      <c r="G72" s="75">
        <v>772.15</v>
      </c>
      <c r="H72" s="75">
        <v>773.2</v>
      </c>
      <c r="I72" s="75">
        <v>769.45</v>
      </c>
      <c r="J72" s="75">
        <v>785.95</v>
      </c>
      <c r="K72" s="75">
        <v>736.05</v>
      </c>
      <c r="L72" s="75">
        <v>755.7</v>
      </c>
      <c r="M72" s="75"/>
      <c r="N72" s="75">
        <v>508.9</v>
      </c>
      <c r="O72" s="75">
        <v>745.76499999999999</v>
      </c>
      <c r="P72" s="75">
        <v>773.15</v>
      </c>
      <c r="Q72" s="75">
        <v>776.65</v>
      </c>
      <c r="R72" s="75">
        <v>773.3</v>
      </c>
      <c r="S72" s="75">
        <v>728.2</v>
      </c>
      <c r="T72" s="75">
        <v>663.7</v>
      </c>
      <c r="U72" s="75">
        <v>778.7</v>
      </c>
      <c r="V72" s="75">
        <v>815.8</v>
      </c>
      <c r="W72" s="75">
        <v>828.55</v>
      </c>
      <c r="X72" s="75">
        <v>789.95</v>
      </c>
      <c r="Y72" s="75">
        <v>783.05</v>
      </c>
      <c r="Z72" s="75">
        <v>752.7</v>
      </c>
      <c r="AA72" s="75">
        <v>13</v>
      </c>
      <c r="AB72" s="75">
        <v>619.04999999999995</v>
      </c>
      <c r="AC72" s="75">
        <v>15707.715</v>
      </c>
    </row>
    <row r="73" spans="1:29" x14ac:dyDescent="0.3">
      <c r="A73" s="1"/>
      <c r="B73" s="73" t="s">
        <v>83</v>
      </c>
      <c r="C73" s="73" t="s">
        <v>1138</v>
      </c>
      <c r="D73" s="73" t="s">
        <v>1136</v>
      </c>
      <c r="E73" s="74" t="s">
        <v>573</v>
      </c>
      <c r="F73" s="75"/>
      <c r="G73" s="75"/>
      <c r="H73" s="75"/>
      <c r="I73" s="75"/>
      <c r="J73" s="75"/>
      <c r="K73" s="75"/>
      <c r="L73" s="75"/>
      <c r="M73" s="75"/>
      <c r="N73" s="75"/>
      <c r="O73" s="75"/>
      <c r="P73" s="75"/>
      <c r="Q73" s="75"/>
      <c r="R73" s="75"/>
      <c r="S73" s="75"/>
      <c r="T73" s="75"/>
      <c r="U73" s="75">
        <v>468.45</v>
      </c>
      <c r="V73" s="75"/>
      <c r="W73" s="75"/>
      <c r="X73" s="75"/>
      <c r="Y73" s="75"/>
      <c r="Z73" s="75"/>
      <c r="AA73" s="75"/>
      <c r="AB73" s="75"/>
      <c r="AC73" s="75">
        <v>468.45</v>
      </c>
    </row>
    <row r="74" spans="1:29" x14ac:dyDescent="0.3">
      <c r="A74" s="1"/>
      <c r="B74" s="73" t="s">
        <v>83</v>
      </c>
      <c r="C74" s="73" t="s">
        <v>1138</v>
      </c>
      <c r="D74" s="73" t="s">
        <v>1139</v>
      </c>
      <c r="E74" s="74" t="s">
        <v>573</v>
      </c>
      <c r="F74" s="75"/>
      <c r="G74" s="75"/>
      <c r="H74" s="75"/>
      <c r="I74" s="75"/>
      <c r="J74" s="75"/>
      <c r="K74" s="75"/>
      <c r="L74" s="75"/>
      <c r="M74" s="75"/>
      <c r="N74" s="75"/>
      <c r="O74" s="75"/>
      <c r="P74" s="75"/>
      <c r="Q74" s="75"/>
      <c r="R74" s="75"/>
      <c r="S74" s="75"/>
      <c r="T74" s="75"/>
      <c r="U74" s="75"/>
      <c r="V74" s="75"/>
      <c r="W74" s="75">
        <v>486.85</v>
      </c>
      <c r="X74" s="75"/>
      <c r="Y74" s="75"/>
      <c r="Z74" s="75"/>
      <c r="AA74" s="75"/>
      <c r="AB74" s="75"/>
      <c r="AC74" s="75">
        <v>486.85</v>
      </c>
    </row>
    <row r="75" spans="1:29" x14ac:dyDescent="0.3">
      <c r="A75" s="1"/>
      <c r="B75" s="73" t="s">
        <v>83</v>
      </c>
      <c r="C75" s="73" t="s">
        <v>1138</v>
      </c>
      <c r="D75" s="73" t="s">
        <v>1140</v>
      </c>
      <c r="E75" s="74" t="s">
        <v>573</v>
      </c>
      <c r="F75" s="75"/>
      <c r="G75" s="75"/>
      <c r="H75" s="75"/>
      <c r="I75" s="75"/>
      <c r="J75" s="75"/>
      <c r="K75" s="75"/>
      <c r="L75" s="75"/>
      <c r="M75" s="75"/>
      <c r="N75" s="75"/>
      <c r="O75" s="75"/>
      <c r="P75" s="75"/>
      <c r="Q75" s="75"/>
      <c r="R75" s="75"/>
      <c r="S75" s="75"/>
      <c r="T75" s="75"/>
      <c r="U75" s="75"/>
      <c r="V75" s="75"/>
      <c r="W75" s="75"/>
      <c r="X75" s="75"/>
      <c r="Y75" s="75"/>
      <c r="Z75" s="75"/>
      <c r="AA75" s="75"/>
      <c r="AB75" s="75"/>
      <c r="AC75" s="75">
        <v>0</v>
      </c>
    </row>
    <row r="76" spans="1:29" x14ac:dyDescent="0.3">
      <c r="A76" s="1"/>
      <c r="B76" s="73" t="s">
        <v>83</v>
      </c>
      <c r="C76" s="73" t="s">
        <v>1141</v>
      </c>
      <c r="D76" s="73" t="s">
        <v>1142</v>
      </c>
      <c r="E76" s="74" t="s">
        <v>573</v>
      </c>
      <c r="F76" s="75"/>
      <c r="G76" s="75"/>
      <c r="H76" s="75"/>
      <c r="I76" s="75"/>
      <c r="J76" s="75"/>
      <c r="K76" s="75"/>
      <c r="L76" s="75"/>
      <c r="M76" s="75"/>
      <c r="N76" s="75"/>
      <c r="O76" s="75"/>
      <c r="P76" s="75"/>
      <c r="Q76" s="75">
        <v>359.6</v>
      </c>
      <c r="R76" s="75"/>
      <c r="S76" s="75"/>
      <c r="T76" s="75"/>
      <c r="U76" s="75"/>
      <c r="V76" s="75"/>
      <c r="W76" s="75"/>
      <c r="X76" s="75"/>
      <c r="Y76" s="75"/>
      <c r="Z76" s="75"/>
      <c r="AA76" s="75"/>
      <c r="AB76" s="75"/>
      <c r="AC76" s="75">
        <v>359.6</v>
      </c>
    </row>
    <row r="77" spans="1:29" x14ac:dyDescent="0.3">
      <c r="A77" s="1"/>
      <c r="B77" s="73" t="s">
        <v>83</v>
      </c>
      <c r="C77" s="73" t="s">
        <v>1141</v>
      </c>
      <c r="D77" s="73" t="s">
        <v>1143</v>
      </c>
      <c r="E77" s="74" t="s">
        <v>573</v>
      </c>
      <c r="F77" s="75"/>
      <c r="G77" s="75"/>
      <c r="H77" s="75"/>
      <c r="I77" s="75"/>
      <c r="J77" s="75"/>
      <c r="K77" s="75"/>
      <c r="L77" s="75"/>
      <c r="M77" s="75"/>
      <c r="N77" s="75"/>
      <c r="O77" s="75"/>
      <c r="P77" s="75"/>
      <c r="Q77" s="75"/>
      <c r="R77" s="75"/>
      <c r="S77" s="75"/>
      <c r="T77" s="75"/>
      <c r="U77" s="75"/>
      <c r="V77" s="75"/>
      <c r="W77" s="75"/>
      <c r="X77" s="75"/>
      <c r="Y77" s="75"/>
      <c r="Z77" s="75"/>
      <c r="AA77" s="75"/>
      <c r="AB77" s="75"/>
      <c r="AC77" s="75">
        <v>0</v>
      </c>
    </row>
    <row r="78" spans="1:29" x14ac:dyDescent="0.3">
      <c r="A78" s="1"/>
      <c r="B78" s="73" t="s">
        <v>83</v>
      </c>
      <c r="C78" s="73" t="s">
        <v>1141</v>
      </c>
      <c r="D78" s="73" t="s">
        <v>1135</v>
      </c>
      <c r="E78" s="74" t="s">
        <v>573</v>
      </c>
      <c r="F78" s="75"/>
      <c r="G78" s="75"/>
      <c r="H78" s="75"/>
      <c r="I78" s="75"/>
      <c r="J78" s="75"/>
      <c r="K78" s="75"/>
      <c r="L78" s="75"/>
      <c r="M78" s="75"/>
      <c r="N78" s="75"/>
      <c r="O78" s="75"/>
      <c r="P78" s="75"/>
      <c r="Q78" s="75"/>
      <c r="R78" s="75"/>
      <c r="S78" s="75"/>
      <c r="T78" s="75"/>
      <c r="U78" s="75"/>
      <c r="V78" s="75"/>
      <c r="W78" s="75"/>
      <c r="X78" s="75"/>
      <c r="Y78" s="75"/>
      <c r="Z78" s="75"/>
      <c r="AA78" s="75"/>
      <c r="AB78" s="75"/>
      <c r="AC78" s="75">
        <v>0</v>
      </c>
    </row>
    <row r="79" spans="1:29" x14ac:dyDescent="0.3">
      <c r="A79" s="1"/>
      <c r="B79" s="73" t="s">
        <v>92</v>
      </c>
      <c r="C79" s="73" t="s">
        <v>93</v>
      </c>
      <c r="D79" s="73" t="s">
        <v>1144</v>
      </c>
      <c r="E79" s="74" t="s">
        <v>573</v>
      </c>
      <c r="F79" s="75">
        <v>3824.55</v>
      </c>
      <c r="G79" s="75">
        <v>1322.6</v>
      </c>
      <c r="H79" s="75"/>
      <c r="I79" s="75"/>
      <c r="J79" s="75"/>
      <c r="K79" s="75"/>
      <c r="L79" s="75"/>
      <c r="M79" s="75"/>
      <c r="N79" s="75"/>
      <c r="O79" s="75"/>
      <c r="P79" s="75"/>
      <c r="Q79" s="75"/>
      <c r="R79" s="75"/>
      <c r="S79" s="75"/>
      <c r="T79" s="75"/>
      <c r="U79" s="75"/>
      <c r="V79" s="75"/>
      <c r="W79" s="75"/>
      <c r="X79" s="75"/>
      <c r="Y79" s="75">
        <v>1815.1</v>
      </c>
      <c r="Z79" s="75">
        <v>4076.5</v>
      </c>
      <c r="AA79" s="75">
        <v>4120.95</v>
      </c>
      <c r="AB79" s="75">
        <v>4140.25</v>
      </c>
      <c r="AC79" s="75">
        <v>19299.95</v>
      </c>
    </row>
    <row r="80" spans="1:29" x14ac:dyDescent="0.3">
      <c r="A80" s="1"/>
      <c r="B80" s="73" t="s">
        <v>92</v>
      </c>
      <c r="C80" s="73" t="s">
        <v>93</v>
      </c>
      <c r="D80" s="73" t="s">
        <v>1145</v>
      </c>
      <c r="E80" s="74" t="s">
        <v>573</v>
      </c>
      <c r="F80" s="75">
        <v>3832.7</v>
      </c>
      <c r="G80" s="75">
        <v>1262</v>
      </c>
      <c r="H80" s="75"/>
      <c r="I80" s="75"/>
      <c r="J80" s="75"/>
      <c r="K80" s="75"/>
      <c r="L80" s="75"/>
      <c r="M80" s="75"/>
      <c r="N80" s="75"/>
      <c r="O80" s="75"/>
      <c r="P80" s="75"/>
      <c r="Q80" s="75"/>
      <c r="R80" s="75"/>
      <c r="S80" s="75"/>
      <c r="T80" s="75"/>
      <c r="U80" s="75"/>
      <c r="V80" s="75">
        <v>776.7</v>
      </c>
      <c r="W80" s="75"/>
      <c r="X80" s="75"/>
      <c r="Y80" s="75">
        <v>2664.5</v>
      </c>
      <c r="Z80" s="75">
        <v>4080.45</v>
      </c>
      <c r="AA80" s="75">
        <v>4131.45</v>
      </c>
      <c r="AB80" s="75">
        <v>4152.55</v>
      </c>
      <c r="AC80" s="75">
        <v>20900.349999999999</v>
      </c>
    </row>
    <row r="81" spans="1:29" x14ac:dyDescent="0.3">
      <c r="A81" s="1"/>
      <c r="B81" s="73" t="s">
        <v>92</v>
      </c>
      <c r="C81" s="73" t="s">
        <v>93</v>
      </c>
      <c r="D81" s="73" t="s">
        <v>1146</v>
      </c>
      <c r="E81" s="74" t="s">
        <v>573</v>
      </c>
      <c r="F81" s="75">
        <v>4132.7</v>
      </c>
      <c r="G81" s="75">
        <v>1449.3</v>
      </c>
      <c r="H81" s="75"/>
      <c r="I81" s="75"/>
      <c r="J81" s="75"/>
      <c r="K81" s="75"/>
      <c r="L81" s="75"/>
      <c r="M81" s="75"/>
      <c r="N81" s="75"/>
      <c r="O81" s="75"/>
      <c r="P81" s="75"/>
      <c r="Q81" s="75"/>
      <c r="R81" s="75"/>
      <c r="S81" s="75"/>
      <c r="T81" s="75"/>
      <c r="U81" s="75"/>
      <c r="V81" s="75">
        <v>297.45</v>
      </c>
      <c r="W81" s="75"/>
      <c r="X81" s="75"/>
      <c r="Y81" s="75">
        <v>2005.55</v>
      </c>
      <c r="Z81" s="75">
        <v>4305.25</v>
      </c>
      <c r="AA81" s="75">
        <v>4323.3999999999996</v>
      </c>
      <c r="AB81" s="75">
        <v>4336.1000000000004</v>
      </c>
      <c r="AC81" s="75">
        <v>20849.75</v>
      </c>
    </row>
    <row r="82" spans="1:29" x14ac:dyDescent="0.3">
      <c r="A82" s="1"/>
      <c r="B82" s="73" t="s">
        <v>611</v>
      </c>
      <c r="C82" s="73" t="s">
        <v>974</v>
      </c>
      <c r="D82" s="73" t="s">
        <v>63</v>
      </c>
      <c r="E82" s="74" t="s">
        <v>572</v>
      </c>
      <c r="F82" s="75">
        <v>503.2</v>
      </c>
      <c r="G82" s="75">
        <v>504.5</v>
      </c>
      <c r="H82" s="75">
        <v>506.9</v>
      </c>
      <c r="I82" s="75">
        <v>510.9</v>
      </c>
      <c r="J82" s="75">
        <v>510.65</v>
      </c>
      <c r="K82" s="75">
        <v>511.25</v>
      </c>
      <c r="L82" s="75">
        <v>510.5</v>
      </c>
      <c r="M82" s="75">
        <v>350.25</v>
      </c>
      <c r="N82" s="75">
        <v>467.2</v>
      </c>
      <c r="O82" s="75">
        <v>475.8</v>
      </c>
      <c r="P82" s="75">
        <v>423.5</v>
      </c>
      <c r="Q82" s="75">
        <v>486.6</v>
      </c>
      <c r="R82" s="75">
        <v>494.4</v>
      </c>
      <c r="S82" s="75">
        <v>299.3</v>
      </c>
      <c r="T82" s="75">
        <v>504</v>
      </c>
      <c r="U82" s="75">
        <v>502.95</v>
      </c>
      <c r="V82" s="75">
        <v>502</v>
      </c>
      <c r="W82" s="75">
        <v>498.9</v>
      </c>
      <c r="X82" s="75">
        <v>499.75</v>
      </c>
      <c r="Y82" s="75">
        <v>323.14999999999998</v>
      </c>
      <c r="Z82" s="75">
        <v>132.9</v>
      </c>
      <c r="AA82" s="75">
        <v>502.75</v>
      </c>
      <c r="AB82" s="75">
        <v>503.95</v>
      </c>
      <c r="AC82" s="75">
        <v>10525.3</v>
      </c>
    </row>
    <row r="83" spans="1:29" x14ac:dyDescent="0.3">
      <c r="A83" s="1"/>
      <c r="B83" s="73" t="s">
        <v>611</v>
      </c>
      <c r="C83" s="73" t="s">
        <v>975</v>
      </c>
      <c r="D83" s="73" t="s">
        <v>63</v>
      </c>
      <c r="E83" s="74" t="s">
        <v>572</v>
      </c>
      <c r="F83" s="75">
        <v>186.7</v>
      </c>
      <c r="G83" s="75">
        <v>168.9</v>
      </c>
      <c r="H83" s="75">
        <v>192.15</v>
      </c>
      <c r="I83" s="75">
        <v>187.5</v>
      </c>
      <c r="J83" s="75">
        <v>161.5</v>
      </c>
      <c r="K83" s="75">
        <v>178.8</v>
      </c>
      <c r="L83" s="75">
        <v>174.55</v>
      </c>
      <c r="M83" s="75">
        <v>170.75</v>
      </c>
      <c r="N83" s="75">
        <v>155.75</v>
      </c>
      <c r="O83" s="75">
        <v>145.44999999999999</v>
      </c>
      <c r="P83" s="75">
        <v>141.30000000000001</v>
      </c>
      <c r="Q83" s="75">
        <v>180.95</v>
      </c>
      <c r="R83" s="75">
        <v>186.15</v>
      </c>
      <c r="S83" s="75">
        <v>184.95</v>
      </c>
      <c r="T83" s="75">
        <v>192.05</v>
      </c>
      <c r="U83" s="75">
        <v>190.8</v>
      </c>
      <c r="V83" s="75">
        <v>181.3</v>
      </c>
      <c r="W83" s="75">
        <v>190.35</v>
      </c>
      <c r="X83" s="75">
        <v>186.95</v>
      </c>
      <c r="Y83" s="75">
        <v>134.05000000000001</v>
      </c>
      <c r="Z83" s="75">
        <v>49.85</v>
      </c>
      <c r="AA83" s="75">
        <v>190.35</v>
      </c>
      <c r="AB83" s="75">
        <v>194.65</v>
      </c>
      <c r="AC83" s="75">
        <v>3925.75</v>
      </c>
    </row>
    <row r="84" spans="1:29" x14ac:dyDescent="0.3">
      <c r="A84" s="1"/>
      <c r="B84" s="73" t="s">
        <v>612</v>
      </c>
      <c r="C84" s="73" t="s">
        <v>976</v>
      </c>
      <c r="D84" s="73" t="s">
        <v>63</v>
      </c>
      <c r="E84" s="74" t="s">
        <v>572</v>
      </c>
      <c r="F84" s="75">
        <v>489.6</v>
      </c>
      <c r="G84" s="75">
        <v>489.6</v>
      </c>
      <c r="H84" s="75">
        <v>488.15</v>
      </c>
      <c r="I84" s="75">
        <v>489.6</v>
      </c>
      <c r="J84" s="75">
        <v>489.6</v>
      </c>
      <c r="K84" s="75">
        <v>489.6</v>
      </c>
      <c r="L84" s="75">
        <v>489.6</v>
      </c>
      <c r="M84" s="75">
        <v>489.6</v>
      </c>
      <c r="N84" s="75">
        <v>487.5</v>
      </c>
      <c r="O84" s="75">
        <v>489.6</v>
      </c>
      <c r="P84" s="75">
        <v>489.6</v>
      </c>
      <c r="Q84" s="75">
        <v>489.6</v>
      </c>
      <c r="R84" s="75">
        <v>489.4</v>
      </c>
      <c r="S84" s="75">
        <v>489.6</v>
      </c>
      <c r="T84" s="75">
        <v>489.6</v>
      </c>
      <c r="U84" s="75">
        <v>489.6</v>
      </c>
      <c r="V84" s="75">
        <v>489.6</v>
      </c>
      <c r="W84" s="75">
        <v>438.6</v>
      </c>
      <c r="X84" s="75">
        <v>489.6</v>
      </c>
      <c r="Y84" s="75">
        <v>489.6</v>
      </c>
      <c r="Z84" s="75">
        <v>489.6</v>
      </c>
      <c r="AA84" s="75">
        <v>489.6</v>
      </c>
      <c r="AB84" s="75">
        <v>489.6</v>
      </c>
      <c r="AC84" s="75">
        <v>11206.05</v>
      </c>
    </row>
    <row r="85" spans="1:29" x14ac:dyDescent="0.3">
      <c r="A85" s="1"/>
      <c r="B85" s="73" t="s">
        <v>612</v>
      </c>
      <c r="C85" s="73" t="s">
        <v>977</v>
      </c>
      <c r="D85" s="73" t="s">
        <v>63</v>
      </c>
      <c r="E85" s="74" t="s">
        <v>572</v>
      </c>
      <c r="F85" s="75">
        <v>489.6</v>
      </c>
      <c r="G85" s="75">
        <v>489.6</v>
      </c>
      <c r="H85" s="75">
        <v>488.09</v>
      </c>
      <c r="I85" s="75">
        <v>489.6</v>
      </c>
      <c r="J85" s="75">
        <v>489.6</v>
      </c>
      <c r="K85" s="75">
        <v>489.6</v>
      </c>
      <c r="L85" s="75">
        <v>489.6</v>
      </c>
      <c r="M85" s="75">
        <v>489.6</v>
      </c>
      <c r="N85" s="75">
        <v>476.8</v>
      </c>
      <c r="O85" s="75">
        <v>489.6</v>
      </c>
      <c r="P85" s="75">
        <v>489.6</v>
      </c>
      <c r="Q85" s="75">
        <v>489.6</v>
      </c>
      <c r="R85" s="75">
        <v>489.6</v>
      </c>
      <c r="S85" s="75">
        <v>489.6</v>
      </c>
      <c r="T85" s="75">
        <v>489.6</v>
      </c>
      <c r="U85" s="75">
        <v>489.6</v>
      </c>
      <c r="V85" s="75">
        <v>489.6</v>
      </c>
      <c r="W85" s="75">
        <v>434.4</v>
      </c>
      <c r="X85" s="75">
        <v>489.6</v>
      </c>
      <c r="Y85" s="75">
        <v>489.6</v>
      </c>
      <c r="Z85" s="75">
        <v>489.6</v>
      </c>
      <c r="AA85" s="75">
        <v>489.6</v>
      </c>
      <c r="AB85" s="75">
        <v>489.6</v>
      </c>
      <c r="AC85" s="75">
        <v>11191.29</v>
      </c>
    </row>
    <row r="86" spans="1:29" x14ac:dyDescent="0.3">
      <c r="A86" s="1"/>
      <c r="B86" s="73" t="s">
        <v>612</v>
      </c>
      <c r="C86" s="73" t="s">
        <v>978</v>
      </c>
      <c r="D86" s="73" t="s">
        <v>63</v>
      </c>
      <c r="E86" s="74" t="s">
        <v>572</v>
      </c>
      <c r="F86" s="75">
        <v>482.4</v>
      </c>
      <c r="G86" s="75">
        <v>482.4</v>
      </c>
      <c r="H86" s="75">
        <v>481.77</v>
      </c>
      <c r="I86" s="75">
        <v>482.25</v>
      </c>
      <c r="J86" s="75">
        <v>372.4</v>
      </c>
      <c r="K86" s="75">
        <v>395.85</v>
      </c>
      <c r="L86" s="75">
        <v>481.85</v>
      </c>
      <c r="M86" s="75">
        <v>480</v>
      </c>
      <c r="N86" s="75">
        <v>464.1</v>
      </c>
      <c r="O86" s="75">
        <v>481.4</v>
      </c>
      <c r="P86" s="75">
        <v>480</v>
      </c>
      <c r="Q86" s="75">
        <v>480</v>
      </c>
      <c r="R86" s="75">
        <v>480</v>
      </c>
      <c r="S86" s="75">
        <v>480</v>
      </c>
      <c r="T86" s="75">
        <v>480</v>
      </c>
      <c r="U86" s="75">
        <v>480</v>
      </c>
      <c r="V86" s="75">
        <v>480</v>
      </c>
      <c r="W86" s="75">
        <v>422.5</v>
      </c>
      <c r="X86" s="75">
        <v>480</v>
      </c>
      <c r="Y86" s="75">
        <v>480</v>
      </c>
      <c r="Z86" s="75">
        <v>480</v>
      </c>
      <c r="AA86" s="75">
        <v>480</v>
      </c>
      <c r="AB86" s="75">
        <v>480</v>
      </c>
      <c r="AC86" s="75">
        <v>10786.92</v>
      </c>
    </row>
    <row r="87" spans="1:29" x14ac:dyDescent="0.3">
      <c r="A87" s="1"/>
      <c r="B87" s="73" t="s">
        <v>612</v>
      </c>
      <c r="C87" s="73" t="s">
        <v>1039</v>
      </c>
      <c r="D87" s="73" t="s">
        <v>63</v>
      </c>
      <c r="E87" s="74" t="s">
        <v>572</v>
      </c>
      <c r="F87" s="75"/>
      <c r="G87" s="75"/>
      <c r="H87" s="75">
        <v>11.35</v>
      </c>
      <c r="I87" s="75">
        <v>146.85</v>
      </c>
      <c r="J87" s="75">
        <v>149.25</v>
      </c>
      <c r="K87" s="75">
        <v>151.69999999999999</v>
      </c>
      <c r="L87" s="75">
        <v>141.35</v>
      </c>
      <c r="M87" s="75">
        <v>138.6</v>
      </c>
      <c r="N87" s="75">
        <v>153.80000000000001</v>
      </c>
      <c r="O87" s="75">
        <v>7.05</v>
      </c>
      <c r="P87" s="75">
        <v>135.25</v>
      </c>
      <c r="Q87" s="75">
        <v>139.69999999999999</v>
      </c>
      <c r="R87" s="75">
        <v>160.1</v>
      </c>
      <c r="S87" s="75">
        <v>141.6</v>
      </c>
      <c r="T87" s="75">
        <v>127.4</v>
      </c>
      <c r="U87" s="75">
        <v>122.4</v>
      </c>
      <c r="V87" s="75">
        <v>34.85</v>
      </c>
      <c r="W87" s="75">
        <v>157.6</v>
      </c>
      <c r="X87" s="75">
        <v>108.85</v>
      </c>
      <c r="Y87" s="75"/>
      <c r="Z87" s="75"/>
      <c r="AA87" s="75"/>
      <c r="AB87" s="75"/>
      <c r="AC87" s="75">
        <v>2027.7</v>
      </c>
    </row>
    <row r="88" spans="1:29" x14ac:dyDescent="0.3">
      <c r="A88" s="1"/>
      <c r="B88" s="73" t="s">
        <v>618</v>
      </c>
      <c r="C88" s="73" t="s">
        <v>1147</v>
      </c>
      <c r="D88" s="73" t="s">
        <v>1148</v>
      </c>
      <c r="E88" s="74" t="s">
        <v>573</v>
      </c>
      <c r="F88" s="75">
        <v>643.70000000000005</v>
      </c>
      <c r="G88" s="75">
        <v>650.4</v>
      </c>
      <c r="H88" s="75">
        <v>646.1</v>
      </c>
      <c r="I88" s="75">
        <v>648.85</v>
      </c>
      <c r="J88" s="75">
        <v>636.54999999999995</v>
      </c>
      <c r="K88" s="75">
        <v>658.1</v>
      </c>
      <c r="L88" s="75">
        <v>658.25</v>
      </c>
      <c r="M88" s="75">
        <v>663.75</v>
      </c>
      <c r="N88" s="75">
        <v>659</v>
      </c>
      <c r="O88" s="75">
        <v>658.05</v>
      </c>
      <c r="P88" s="75">
        <v>656.55</v>
      </c>
      <c r="Q88" s="75">
        <v>663.8</v>
      </c>
      <c r="R88" s="75">
        <v>659.15</v>
      </c>
      <c r="S88" s="75">
        <v>653.4</v>
      </c>
      <c r="T88" s="75">
        <v>654</v>
      </c>
      <c r="U88" s="75">
        <v>650.6</v>
      </c>
      <c r="V88" s="75">
        <v>646.29999999999995</v>
      </c>
      <c r="W88" s="75">
        <v>580.1</v>
      </c>
      <c r="X88" s="75">
        <v>613.9</v>
      </c>
      <c r="Y88" s="75">
        <v>66.45</v>
      </c>
      <c r="Z88" s="75"/>
      <c r="AA88" s="75"/>
      <c r="AB88" s="75">
        <v>108.2</v>
      </c>
      <c r="AC88" s="75">
        <v>12475.2</v>
      </c>
    </row>
    <row r="89" spans="1:29" x14ac:dyDescent="0.3">
      <c r="A89" s="1"/>
      <c r="B89" s="73" t="s">
        <v>618</v>
      </c>
      <c r="C89" s="73" t="s">
        <v>1147</v>
      </c>
      <c r="D89" s="73" t="s">
        <v>1149</v>
      </c>
      <c r="E89" s="74" t="s">
        <v>573</v>
      </c>
      <c r="F89" s="75">
        <v>798.05</v>
      </c>
      <c r="G89" s="75">
        <v>814.9</v>
      </c>
      <c r="H89" s="75">
        <v>811.85</v>
      </c>
      <c r="I89" s="75">
        <v>804.9</v>
      </c>
      <c r="J89" s="75">
        <v>806.8</v>
      </c>
      <c r="K89" s="75">
        <v>822.5</v>
      </c>
      <c r="L89" s="75">
        <v>821.5</v>
      </c>
      <c r="M89" s="75">
        <v>828.45</v>
      </c>
      <c r="N89" s="75">
        <v>820.5</v>
      </c>
      <c r="O89" s="75">
        <v>818.25</v>
      </c>
      <c r="P89" s="75">
        <v>820.8</v>
      </c>
      <c r="Q89" s="75">
        <v>828.7</v>
      </c>
      <c r="R89" s="75">
        <v>819.3</v>
      </c>
      <c r="S89" s="75">
        <v>818.9</v>
      </c>
      <c r="T89" s="75">
        <v>822.3</v>
      </c>
      <c r="U89" s="75">
        <v>819.2</v>
      </c>
      <c r="V89" s="75">
        <v>813.4</v>
      </c>
      <c r="W89" s="75">
        <v>810.4</v>
      </c>
      <c r="X89" s="75">
        <v>798.05</v>
      </c>
      <c r="Y89" s="75">
        <v>401.9</v>
      </c>
      <c r="Z89" s="75">
        <v>692.85</v>
      </c>
      <c r="AA89" s="75">
        <v>718.15</v>
      </c>
      <c r="AB89" s="75">
        <v>806.7</v>
      </c>
      <c r="AC89" s="75">
        <v>18118.349999999999</v>
      </c>
    </row>
    <row r="90" spans="1:29" x14ac:dyDescent="0.3">
      <c r="A90" s="1"/>
      <c r="B90" s="73" t="s">
        <v>591</v>
      </c>
      <c r="C90" s="73" t="s">
        <v>1150</v>
      </c>
      <c r="D90" s="73" t="s">
        <v>1150</v>
      </c>
      <c r="E90" s="74" t="s">
        <v>574</v>
      </c>
      <c r="F90" s="75">
        <v>697.55</v>
      </c>
      <c r="G90" s="75">
        <v>485.55</v>
      </c>
      <c r="H90" s="75">
        <v>712.35</v>
      </c>
      <c r="I90" s="75">
        <v>759.6</v>
      </c>
      <c r="J90" s="75">
        <v>691.2</v>
      </c>
      <c r="K90" s="75">
        <v>742.8</v>
      </c>
      <c r="L90" s="75">
        <v>577.85</v>
      </c>
      <c r="M90" s="75">
        <v>406.85</v>
      </c>
      <c r="N90" s="75">
        <v>813.65</v>
      </c>
      <c r="O90" s="75">
        <v>767.95</v>
      </c>
      <c r="P90" s="75">
        <v>477.65</v>
      </c>
      <c r="Q90" s="75">
        <v>610.5</v>
      </c>
      <c r="R90" s="75">
        <v>632.54999999999995</v>
      </c>
      <c r="S90" s="75">
        <v>480.15</v>
      </c>
      <c r="T90" s="75">
        <v>617.45000000000005</v>
      </c>
      <c r="U90" s="75">
        <v>532.70000000000005</v>
      </c>
      <c r="V90" s="75">
        <v>486.9</v>
      </c>
      <c r="W90" s="75">
        <v>343.8</v>
      </c>
      <c r="X90" s="75">
        <v>757.4</v>
      </c>
      <c r="Y90" s="75">
        <v>734.2</v>
      </c>
      <c r="Z90" s="75">
        <v>550.29999999999995</v>
      </c>
      <c r="AA90" s="75">
        <v>139.9</v>
      </c>
      <c r="AB90" s="75">
        <v>543.4</v>
      </c>
      <c r="AC90" s="75">
        <v>13562.25</v>
      </c>
    </row>
    <row r="91" spans="1:29" x14ac:dyDescent="0.3">
      <c r="A91" s="1"/>
      <c r="B91" s="73" t="s">
        <v>283</v>
      </c>
      <c r="C91" s="73" t="s">
        <v>1041</v>
      </c>
      <c r="D91" s="73" t="s">
        <v>63</v>
      </c>
      <c r="E91" s="74" t="s">
        <v>575</v>
      </c>
      <c r="F91" s="75">
        <v>33.9</v>
      </c>
      <c r="G91" s="75">
        <v>3.45</v>
      </c>
      <c r="H91" s="75">
        <v>23.38</v>
      </c>
      <c r="I91" s="75">
        <v>119.45</v>
      </c>
      <c r="J91" s="75">
        <v>108.4</v>
      </c>
      <c r="K91" s="75">
        <v>24.55</v>
      </c>
      <c r="L91" s="75">
        <v>43.4</v>
      </c>
      <c r="M91" s="75">
        <v>166.1</v>
      </c>
      <c r="N91" s="75">
        <v>125.25</v>
      </c>
      <c r="O91" s="75">
        <v>45.92</v>
      </c>
      <c r="P91" s="75">
        <v>42.8</v>
      </c>
      <c r="Q91" s="75">
        <v>76.599999999999994</v>
      </c>
      <c r="R91" s="75">
        <v>94.9</v>
      </c>
      <c r="S91" s="75">
        <v>67.05</v>
      </c>
      <c r="T91" s="75">
        <v>77.400000000000006</v>
      </c>
      <c r="U91" s="75">
        <v>139.75</v>
      </c>
      <c r="V91" s="75">
        <v>183.4</v>
      </c>
      <c r="W91" s="75">
        <v>43.2</v>
      </c>
      <c r="X91" s="75">
        <v>212.84</v>
      </c>
      <c r="Y91" s="75">
        <v>41.9</v>
      </c>
      <c r="Z91" s="75">
        <v>34.35</v>
      </c>
      <c r="AA91" s="75">
        <v>111.05</v>
      </c>
      <c r="AB91" s="75">
        <v>38.6</v>
      </c>
      <c r="AC91" s="75">
        <v>1857.64</v>
      </c>
    </row>
    <row r="92" spans="1:29" x14ac:dyDescent="0.3">
      <c r="A92" s="1"/>
      <c r="B92" s="73" t="s">
        <v>287</v>
      </c>
      <c r="C92" s="73" t="s">
        <v>1042</v>
      </c>
      <c r="D92" s="73" t="s">
        <v>63</v>
      </c>
      <c r="E92" s="74" t="s">
        <v>575</v>
      </c>
      <c r="F92" s="75">
        <v>20.149999999999999</v>
      </c>
      <c r="G92" s="75">
        <v>1.45</v>
      </c>
      <c r="H92" s="75">
        <v>22.875</v>
      </c>
      <c r="I92" s="75">
        <v>122.7</v>
      </c>
      <c r="J92" s="75">
        <v>120.55</v>
      </c>
      <c r="K92" s="75">
        <v>13.95</v>
      </c>
      <c r="L92" s="75">
        <v>47.65</v>
      </c>
      <c r="M92" s="75">
        <v>195.15</v>
      </c>
      <c r="N92" s="75">
        <v>136</v>
      </c>
      <c r="O92" s="75">
        <v>39.494999999999997</v>
      </c>
      <c r="P92" s="75">
        <v>0.5</v>
      </c>
      <c r="Q92" s="75">
        <v>43.75</v>
      </c>
      <c r="R92" s="75">
        <v>48.3</v>
      </c>
      <c r="S92" s="75">
        <v>41.1</v>
      </c>
      <c r="T92" s="75">
        <v>48.5</v>
      </c>
      <c r="U92" s="75">
        <v>69.349999999999994</v>
      </c>
      <c r="V92" s="75">
        <v>108.65</v>
      </c>
      <c r="W92" s="75">
        <v>28.6</v>
      </c>
      <c r="X92" s="75">
        <v>118.42</v>
      </c>
      <c r="Y92" s="75">
        <v>50.5</v>
      </c>
      <c r="Z92" s="75">
        <v>31.5</v>
      </c>
      <c r="AA92" s="75">
        <v>20.8</v>
      </c>
      <c r="AB92" s="75">
        <v>13.65</v>
      </c>
      <c r="AC92" s="75">
        <v>1343.59</v>
      </c>
    </row>
    <row r="93" spans="1:29" x14ac:dyDescent="0.3">
      <c r="A93" s="1"/>
      <c r="B93" s="73" t="s">
        <v>598</v>
      </c>
      <c r="C93" s="73" t="s">
        <v>979</v>
      </c>
      <c r="D93" s="73" t="s">
        <v>1115</v>
      </c>
      <c r="E93" s="74" t="s">
        <v>572</v>
      </c>
      <c r="F93" s="75">
        <v>80.099999999999994</v>
      </c>
      <c r="G93" s="75">
        <v>79.400000000000006</v>
      </c>
      <c r="H93" s="75">
        <v>77.3</v>
      </c>
      <c r="I93" s="75">
        <v>76.099999999999994</v>
      </c>
      <c r="J93" s="75">
        <v>79.599999999999994</v>
      </c>
      <c r="K93" s="75">
        <v>80.349999999999994</v>
      </c>
      <c r="L93" s="75">
        <v>79.25</v>
      </c>
      <c r="M93" s="75">
        <v>69</v>
      </c>
      <c r="N93" s="75">
        <v>57.95</v>
      </c>
      <c r="O93" s="75">
        <v>63.3</v>
      </c>
      <c r="P93" s="75">
        <v>73.05</v>
      </c>
      <c r="Q93" s="75">
        <v>81.599999999999994</v>
      </c>
      <c r="R93" s="75">
        <v>81.650000000000006</v>
      </c>
      <c r="S93" s="75">
        <v>82.3</v>
      </c>
      <c r="T93" s="75">
        <v>81.650000000000006</v>
      </c>
      <c r="U93" s="75">
        <v>81.650000000000006</v>
      </c>
      <c r="V93" s="75">
        <v>79.95</v>
      </c>
      <c r="W93" s="75">
        <v>55.7</v>
      </c>
      <c r="X93" s="75">
        <v>53.9</v>
      </c>
      <c r="Y93" s="75">
        <v>83.05</v>
      </c>
      <c r="Z93" s="75">
        <v>84.8</v>
      </c>
      <c r="AA93" s="75">
        <v>84.55</v>
      </c>
      <c r="AB93" s="75">
        <v>84.2</v>
      </c>
      <c r="AC93" s="75">
        <v>1750.4</v>
      </c>
    </row>
    <row r="94" spans="1:29" x14ac:dyDescent="0.3">
      <c r="A94" s="1"/>
      <c r="B94" s="73" t="s">
        <v>580</v>
      </c>
      <c r="C94" s="73" t="s">
        <v>980</v>
      </c>
      <c r="D94" s="73" t="s">
        <v>63</v>
      </c>
      <c r="E94" s="74" t="s">
        <v>572</v>
      </c>
      <c r="F94" s="75">
        <v>442.35</v>
      </c>
      <c r="G94" s="75">
        <v>441.85</v>
      </c>
      <c r="H94" s="75">
        <v>444.25</v>
      </c>
      <c r="I94" s="75">
        <v>444.05</v>
      </c>
      <c r="J94" s="75">
        <v>445.45</v>
      </c>
      <c r="K94" s="75">
        <v>444.65</v>
      </c>
      <c r="L94" s="75">
        <v>441.75</v>
      </c>
      <c r="M94" s="75">
        <v>442.55</v>
      </c>
      <c r="N94" s="75">
        <v>443.2</v>
      </c>
      <c r="O94" s="75">
        <v>442.7</v>
      </c>
      <c r="P94" s="75">
        <v>442.45</v>
      </c>
      <c r="Q94" s="75">
        <v>441.75</v>
      </c>
      <c r="R94" s="75">
        <v>442.9</v>
      </c>
      <c r="S94" s="75">
        <v>441.3</v>
      </c>
      <c r="T94" s="75">
        <v>441.95</v>
      </c>
      <c r="U94" s="75">
        <v>440.75</v>
      </c>
      <c r="V94" s="75">
        <v>440.45</v>
      </c>
      <c r="W94" s="75">
        <v>441.4</v>
      </c>
      <c r="X94" s="75">
        <v>440.05</v>
      </c>
      <c r="Y94" s="75">
        <v>442.8</v>
      </c>
      <c r="Z94" s="75">
        <v>441.95</v>
      </c>
      <c r="AA94" s="75">
        <v>441.45</v>
      </c>
      <c r="AB94" s="75">
        <v>438.9</v>
      </c>
      <c r="AC94" s="75">
        <v>10170.9</v>
      </c>
    </row>
    <row r="95" spans="1:29" x14ac:dyDescent="0.3">
      <c r="A95" s="1"/>
      <c r="B95" s="73" t="s">
        <v>599</v>
      </c>
      <c r="C95" s="73" t="s">
        <v>981</v>
      </c>
      <c r="D95" s="73" t="s">
        <v>63</v>
      </c>
      <c r="E95" s="74" t="s">
        <v>572</v>
      </c>
      <c r="F95" s="75">
        <v>444.15</v>
      </c>
      <c r="G95" s="75">
        <v>444.9</v>
      </c>
      <c r="H95" s="75">
        <v>414</v>
      </c>
      <c r="I95" s="75">
        <v>444.55</v>
      </c>
      <c r="J95" s="75">
        <v>444</v>
      </c>
      <c r="K95" s="75">
        <v>407.95</v>
      </c>
      <c r="L95" s="75">
        <v>445.85</v>
      </c>
      <c r="M95" s="75">
        <v>443.25</v>
      </c>
      <c r="N95" s="75">
        <v>441.6</v>
      </c>
      <c r="O95" s="75">
        <v>441.6</v>
      </c>
      <c r="P95" s="75">
        <v>441.6</v>
      </c>
      <c r="Q95" s="75">
        <v>441.6</v>
      </c>
      <c r="R95" s="75">
        <v>441.6</v>
      </c>
      <c r="S95" s="75">
        <v>442.15</v>
      </c>
      <c r="T95" s="75">
        <v>442.55</v>
      </c>
      <c r="U95" s="75">
        <v>443</v>
      </c>
      <c r="V95" s="75">
        <v>443.95</v>
      </c>
      <c r="W95" s="75">
        <v>444</v>
      </c>
      <c r="X95" s="75">
        <v>442.77499999999998</v>
      </c>
      <c r="Y95" s="75">
        <v>442.72500000000002</v>
      </c>
      <c r="Z95" s="75">
        <v>444</v>
      </c>
      <c r="AA95" s="75">
        <v>442.85</v>
      </c>
      <c r="AB95" s="75">
        <v>359.5</v>
      </c>
      <c r="AC95" s="75">
        <v>10044.15</v>
      </c>
    </row>
    <row r="96" spans="1:29" x14ac:dyDescent="0.3">
      <c r="A96" s="1"/>
      <c r="B96" s="73" t="s">
        <v>576</v>
      </c>
      <c r="C96" s="73" t="s">
        <v>982</v>
      </c>
      <c r="D96" s="73" t="s">
        <v>63</v>
      </c>
      <c r="E96" s="74" t="s">
        <v>572</v>
      </c>
      <c r="F96" s="75">
        <v>4870.1000000000004</v>
      </c>
      <c r="G96" s="75">
        <v>4860.1499999999996</v>
      </c>
      <c r="H96" s="75">
        <v>4181.5</v>
      </c>
      <c r="I96" s="75">
        <v>4832.05</v>
      </c>
      <c r="J96" s="75">
        <v>4836.3500000000004</v>
      </c>
      <c r="K96" s="75">
        <v>4856.5</v>
      </c>
      <c r="L96" s="75">
        <v>3440.165</v>
      </c>
      <c r="M96" s="75">
        <v>3481.85</v>
      </c>
      <c r="N96" s="75">
        <v>4821.6000000000004</v>
      </c>
      <c r="O96" s="75">
        <v>4846.6499999999996</v>
      </c>
      <c r="P96" s="75">
        <v>4803.8</v>
      </c>
      <c r="Q96" s="75">
        <v>4845.1499999999996</v>
      </c>
      <c r="R96" s="75">
        <v>4849.55</v>
      </c>
      <c r="S96" s="75">
        <v>4863.25</v>
      </c>
      <c r="T96" s="75">
        <v>4849.3999999999996</v>
      </c>
      <c r="U96" s="75">
        <v>4852.7</v>
      </c>
      <c r="V96" s="75">
        <v>4849</v>
      </c>
      <c r="W96" s="75">
        <v>4836.6000000000004</v>
      </c>
      <c r="X96" s="75">
        <v>4853.95</v>
      </c>
      <c r="Y96" s="75">
        <v>4850.45</v>
      </c>
      <c r="Z96" s="75">
        <v>4851.7</v>
      </c>
      <c r="AA96" s="75">
        <v>4856.49</v>
      </c>
      <c r="AB96" s="75">
        <v>4854.3500000000004</v>
      </c>
      <c r="AC96" s="75">
        <v>108043.30499999999</v>
      </c>
    </row>
    <row r="97" spans="1:29" x14ac:dyDescent="0.3">
      <c r="A97" s="1"/>
      <c r="B97" s="73" t="s">
        <v>585</v>
      </c>
      <c r="C97" s="73" t="s">
        <v>1151</v>
      </c>
      <c r="D97" s="73" t="s">
        <v>63</v>
      </c>
      <c r="E97" s="74" t="s">
        <v>573</v>
      </c>
      <c r="F97" s="75">
        <v>116.15</v>
      </c>
      <c r="G97" s="75"/>
      <c r="H97" s="75"/>
      <c r="I97" s="75"/>
      <c r="J97" s="75"/>
      <c r="K97" s="75"/>
      <c r="L97" s="75"/>
      <c r="M97" s="75"/>
      <c r="N97" s="75"/>
      <c r="O97" s="75"/>
      <c r="P97" s="75"/>
      <c r="Q97" s="75"/>
      <c r="R97" s="75"/>
      <c r="S97" s="75"/>
      <c r="T97" s="75">
        <v>130.75</v>
      </c>
      <c r="U97" s="75"/>
      <c r="V97" s="75"/>
      <c r="W97" s="75"/>
      <c r="X97" s="75"/>
      <c r="Y97" s="75"/>
      <c r="Z97" s="75">
        <v>0.9</v>
      </c>
      <c r="AA97" s="75"/>
      <c r="AB97" s="75"/>
      <c r="AC97" s="75">
        <v>247.8</v>
      </c>
    </row>
    <row r="98" spans="1:29" x14ac:dyDescent="0.3">
      <c r="A98" s="1"/>
      <c r="B98" s="73" t="s">
        <v>585</v>
      </c>
      <c r="C98" s="73" t="s">
        <v>1152</v>
      </c>
      <c r="D98" s="73" t="s">
        <v>63</v>
      </c>
      <c r="E98" s="74" t="s">
        <v>573</v>
      </c>
      <c r="F98" s="75"/>
      <c r="G98" s="75"/>
      <c r="H98" s="75">
        <v>1.65</v>
      </c>
      <c r="I98" s="75"/>
      <c r="J98" s="75"/>
      <c r="K98" s="75"/>
      <c r="L98" s="75"/>
      <c r="M98" s="75"/>
      <c r="N98" s="75"/>
      <c r="O98" s="75"/>
      <c r="P98" s="75"/>
      <c r="Q98" s="75"/>
      <c r="R98" s="75"/>
      <c r="S98" s="75"/>
      <c r="T98" s="75"/>
      <c r="U98" s="75"/>
      <c r="V98" s="75"/>
      <c r="W98" s="75"/>
      <c r="X98" s="75"/>
      <c r="Y98" s="75"/>
      <c r="Z98" s="75"/>
      <c r="AA98" s="75"/>
      <c r="AB98" s="75"/>
      <c r="AC98" s="75">
        <v>1.65</v>
      </c>
    </row>
    <row r="99" spans="1:29" x14ac:dyDescent="0.3">
      <c r="A99" s="1"/>
      <c r="B99" s="73" t="s">
        <v>582</v>
      </c>
      <c r="C99" s="73" t="s">
        <v>983</v>
      </c>
      <c r="D99" s="73" t="s">
        <v>63</v>
      </c>
      <c r="E99" s="74" t="s">
        <v>572</v>
      </c>
      <c r="F99" s="75">
        <v>2121.8000000000002</v>
      </c>
      <c r="G99" s="75">
        <v>2171.6</v>
      </c>
      <c r="H99" s="75">
        <v>2181.9</v>
      </c>
      <c r="I99" s="75">
        <v>2168.6</v>
      </c>
      <c r="J99" s="75">
        <v>2181.3000000000002</v>
      </c>
      <c r="K99" s="75">
        <v>2178.4</v>
      </c>
      <c r="L99" s="75">
        <v>2178.1</v>
      </c>
      <c r="M99" s="75">
        <v>1842.25</v>
      </c>
      <c r="N99" s="75">
        <v>2182.9</v>
      </c>
      <c r="O99" s="75">
        <v>2183</v>
      </c>
      <c r="P99" s="75">
        <v>2188.25</v>
      </c>
      <c r="Q99" s="75">
        <v>2174.5500000000002</v>
      </c>
      <c r="R99" s="75">
        <v>2173.15</v>
      </c>
      <c r="S99" s="75">
        <v>2178.25</v>
      </c>
      <c r="T99" s="75">
        <v>2133.75</v>
      </c>
      <c r="U99" s="75">
        <v>2153.6999999999998</v>
      </c>
      <c r="V99" s="75">
        <v>2170.0500000000002</v>
      </c>
      <c r="W99" s="75">
        <v>2162.85</v>
      </c>
      <c r="X99" s="75">
        <v>2180.8000000000002</v>
      </c>
      <c r="Y99" s="75">
        <v>2168.75</v>
      </c>
      <c r="Z99" s="75">
        <v>2162.5500000000002</v>
      </c>
      <c r="AA99" s="75">
        <v>2191.1</v>
      </c>
      <c r="AB99" s="75">
        <v>2186.3000000000002</v>
      </c>
      <c r="AC99" s="75">
        <v>49613.9</v>
      </c>
    </row>
    <row r="100" spans="1:29" x14ac:dyDescent="0.3">
      <c r="A100" s="1"/>
      <c r="B100" s="73" t="s">
        <v>586</v>
      </c>
      <c r="C100" s="73" t="s">
        <v>984</v>
      </c>
      <c r="D100" s="73" t="s">
        <v>63</v>
      </c>
      <c r="E100" s="74" t="s">
        <v>572</v>
      </c>
      <c r="F100" s="75">
        <v>55.2</v>
      </c>
      <c r="G100" s="75">
        <v>55.2</v>
      </c>
      <c r="H100" s="75">
        <v>53.75</v>
      </c>
      <c r="I100" s="75">
        <v>23.35</v>
      </c>
      <c r="J100" s="75">
        <v>26.3</v>
      </c>
      <c r="K100" s="75">
        <v>55.2</v>
      </c>
      <c r="L100" s="75">
        <v>57.6</v>
      </c>
      <c r="M100" s="75">
        <v>56.25</v>
      </c>
      <c r="N100" s="75">
        <v>55.15</v>
      </c>
      <c r="O100" s="75">
        <v>51.25</v>
      </c>
      <c r="P100" s="75">
        <v>52</v>
      </c>
      <c r="Q100" s="75">
        <v>57.6</v>
      </c>
      <c r="R100" s="75">
        <v>57.6</v>
      </c>
      <c r="S100" s="75">
        <v>57.6</v>
      </c>
      <c r="T100" s="75">
        <v>57.6</v>
      </c>
      <c r="U100" s="75">
        <v>52.65</v>
      </c>
      <c r="V100" s="75">
        <v>56.4</v>
      </c>
      <c r="W100" s="75">
        <v>53.05</v>
      </c>
      <c r="X100" s="75">
        <v>50.275500000000001</v>
      </c>
      <c r="Y100" s="75">
        <v>50.4</v>
      </c>
      <c r="Z100" s="75">
        <v>50.4</v>
      </c>
      <c r="AA100" s="75">
        <v>48.95</v>
      </c>
      <c r="AB100" s="75">
        <v>50.4</v>
      </c>
      <c r="AC100" s="75">
        <v>1184.1755000000001</v>
      </c>
    </row>
    <row r="101" spans="1:29" x14ac:dyDescent="0.3">
      <c r="A101" s="1"/>
      <c r="B101" s="73" t="s">
        <v>613</v>
      </c>
      <c r="C101" s="73" t="s">
        <v>1153</v>
      </c>
      <c r="D101" s="73" t="s">
        <v>63</v>
      </c>
      <c r="E101" s="74" t="s">
        <v>574</v>
      </c>
      <c r="F101" s="75">
        <v>2235.75</v>
      </c>
      <c r="G101" s="75">
        <v>1360.05</v>
      </c>
      <c r="H101" s="75">
        <v>1920.65</v>
      </c>
      <c r="I101" s="75">
        <v>2422.6</v>
      </c>
      <c r="J101" s="75">
        <v>2091.9499999999998</v>
      </c>
      <c r="K101" s="75">
        <v>2507.15</v>
      </c>
      <c r="L101" s="75">
        <v>1888.9</v>
      </c>
      <c r="M101" s="75">
        <v>950.75</v>
      </c>
      <c r="N101" s="75">
        <v>2553.5</v>
      </c>
      <c r="O101" s="75">
        <v>2243.65</v>
      </c>
      <c r="P101" s="75">
        <v>1265.5999999999999</v>
      </c>
      <c r="Q101" s="75">
        <v>1570.7</v>
      </c>
      <c r="R101" s="75">
        <v>1519.2</v>
      </c>
      <c r="S101" s="75">
        <v>1094.0999999999999</v>
      </c>
      <c r="T101" s="75">
        <v>1786.75</v>
      </c>
      <c r="U101" s="75">
        <v>1657.75</v>
      </c>
      <c r="V101" s="75">
        <v>1078.4000000000001</v>
      </c>
      <c r="W101" s="75">
        <v>1011.5</v>
      </c>
      <c r="X101" s="75">
        <v>2393.25</v>
      </c>
      <c r="Y101" s="75">
        <v>1712.15</v>
      </c>
      <c r="Z101" s="75">
        <v>1614.55</v>
      </c>
      <c r="AA101" s="75">
        <v>1247.45</v>
      </c>
      <c r="AB101" s="75">
        <v>1939.55</v>
      </c>
      <c r="AC101" s="75">
        <v>40065.9</v>
      </c>
    </row>
    <row r="102" spans="1:29" x14ac:dyDescent="0.3">
      <c r="A102" s="1"/>
      <c r="B102" s="73" t="s">
        <v>95</v>
      </c>
      <c r="C102" s="73" t="s">
        <v>96</v>
      </c>
      <c r="D102" s="73" t="s">
        <v>63</v>
      </c>
      <c r="E102" s="74" t="s">
        <v>572</v>
      </c>
      <c r="F102" s="75">
        <v>12999.15</v>
      </c>
      <c r="G102" s="75">
        <v>13385.9</v>
      </c>
      <c r="H102" s="75">
        <v>13468.165000000001</v>
      </c>
      <c r="I102" s="75">
        <v>13399.45</v>
      </c>
      <c r="J102" s="75">
        <v>13384.15</v>
      </c>
      <c r="K102" s="75">
        <v>13334.9</v>
      </c>
      <c r="L102" s="75">
        <v>13380.85</v>
      </c>
      <c r="M102" s="75">
        <v>13180.15</v>
      </c>
      <c r="N102" s="75">
        <v>13226.95</v>
      </c>
      <c r="O102" s="75">
        <v>13288.35</v>
      </c>
      <c r="P102" s="75">
        <v>13401.8</v>
      </c>
      <c r="Q102" s="75">
        <v>13227.9</v>
      </c>
      <c r="R102" s="75">
        <v>13377.4</v>
      </c>
      <c r="S102" s="75">
        <v>13393.7</v>
      </c>
      <c r="T102" s="75">
        <v>12388.6</v>
      </c>
      <c r="U102" s="75">
        <v>13390.6</v>
      </c>
      <c r="V102" s="75">
        <v>13336.05</v>
      </c>
      <c r="W102" s="75">
        <v>13309.05</v>
      </c>
      <c r="X102" s="75">
        <v>13364.2</v>
      </c>
      <c r="Y102" s="75">
        <v>13315.6</v>
      </c>
      <c r="Z102" s="75">
        <v>12876.45</v>
      </c>
      <c r="AA102" s="75">
        <v>13357.95</v>
      </c>
      <c r="AB102" s="75">
        <v>13373.85</v>
      </c>
      <c r="AC102" s="75">
        <v>305161.16499999998</v>
      </c>
    </row>
    <row r="103" spans="1:29" x14ac:dyDescent="0.3">
      <c r="A103" s="1"/>
      <c r="B103" s="73" t="s">
        <v>95</v>
      </c>
      <c r="C103" s="73" t="s">
        <v>1154</v>
      </c>
      <c r="D103" s="73" t="s">
        <v>63</v>
      </c>
      <c r="E103" s="74" t="s">
        <v>574</v>
      </c>
      <c r="F103" s="75">
        <v>1347.3</v>
      </c>
      <c r="G103" s="75">
        <v>985.75</v>
      </c>
      <c r="H103" s="75">
        <v>1702.5</v>
      </c>
      <c r="I103" s="75">
        <v>1960.45</v>
      </c>
      <c r="J103" s="75">
        <v>0.6</v>
      </c>
      <c r="K103" s="75">
        <v>1590.7</v>
      </c>
      <c r="L103" s="75">
        <v>1529.05</v>
      </c>
      <c r="M103" s="75">
        <v>732.5</v>
      </c>
      <c r="N103" s="75">
        <v>2068.1</v>
      </c>
      <c r="O103" s="75">
        <v>1902.8</v>
      </c>
      <c r="P103" s="75">
        <v>977.95</v>
      </c>
      <c r="Q103" s="75">
        <v>1304.8</v>
      </c>
      <c r="R103" s="75">
        <v>1179.5</v>
      </c>
      <c r="S103" s="75">
        <v>871.65</v>
      </c>
      <c r="T103" s="75">
        <v>1485.3</v>
      </c>
      <c r="U103" s="75">
        <v>1419.95</v>
      </c>
      <c r="V103" s="75">
        <v>851.85</v>
      </c>
      <c r="W103" s="75">
        <v>714.9</v>
      </c>
      <c r="X103" s="75">
        <v>1948.1</v>
      </c>
      <c r="Y103" s="75">
        <v>1384.15</v>
      </c>
      <c r="Z103" s="75">
        <v>1320.8</v>
      </c>
      <c r="AA103" s="75">
        <v>1035.5999999999999</v>
      </c>
      <c r="AB103" s="75">
        <v>1504.7</v>
      </c>
      <c r="AC103" s="75">
        <v>29819</v>
      </c>
    </row>
    <row r="104" spans="1:29" x14ac:dyDescent="0.3">
      <c r="A104" s="1"/>
      <c r="B104" s="73" t="s">
        <v>95</v>
      </c>
      <c r="C104" s="73" t="s">
        <v>1155</v>
      </c>
      <c r="D104" s="73" t="s">
        <v>63</v>
      </c>
      <c r="E104" s="74" t="s">
        <v>574</v>
      </c>
      <c r="F104" s="75"/>
      <c r="G104" s="75"/>
      <c r="H104" s="75"/>
      <c r="I104" s="75"/>
      <c r="J104" s="75"/>
      <c r="K104" s="75"/>
      <c r="L104" s="75"/>
      <c r="M104" s="75"/>
      <c r="N104" s="75"/>
      <c r="O104" s="75"/>
      <c r="P104" s="75"/>
      <c r="Q104" s="75"/>
      <c r="R104" s="75"/>
      <c r="S104" s="75"/>
      <c r="T104" s="75"/>
      <c r="U104" s="75">
        <v>439.79500000000002</v>
      </c>
      <c r="V104" s="75">
        <v>387.2</v>
      </c>
      <c r="W104" s="75">
        <v>125.895</v>
      </c>
      <c r="X104" s="75">
        <v>735.23</v>
      </c>
      <c r="Y104" s="75">
        <v>578.77</v>
      </c>
      <c r="Z104" s="75"/>
      <c r="AA104" s="75"/>
      <c r="AB104" s="75">
        <v>664.21500000000003</v>
      </c>
      <c r="AC104" s="75">
        <v>2931.105</v>
      </c>
    </row>
    <row r="105" spans="1:29" x14ac:dyDescent="0.3">
      <c r="A105" s="1"/>
      <c r="B105" s="73" t="s">
        <v>95</v>
      </c>
      <c r="C105" s="73" t="s">
        <v>104</v>
      </c>
      <c r="D105" s="73" t="s">
        <v>1133</v>
      </c>
      <c r="E105" s="74" t="s">
        <v>573</v>
      </c>
      <c r="F105" s="75">
        <v>1058.55</v>
      </c>
      <c r="G105" s="75">
        <v>3619.35</v>
      </c>
      <c r="H105" s="75">
        <v>3272.585</v>
      </c>
      <c r="I105" s="75">
        <v>3235.2</v>
      </c>
      <c r="J105" s="75">
        <v>3214.25</v>
      </c>
      <c r="K105" s="75">
        <v>2953.25</v>
      </c>
      <c r="L105" s="75">
        <v>3332</v>
      </c>
      <c r="M105" s="75">
        <v>2474.75</v>
      </c>
      <c r="N105" s="75">
        <v>3245.65</v>
      </c>
      <c r="O105" s="75">
        <v>3284.35</v>
      </c>
      <c r="P105" s="75">
        <v>3479.05</v>
      </c>
      <c r="Q105" s="75">
        <v>3568.65</v>
      </c>
      <c r="R105" s="75">
        <v>3417.15</v>
      </c>
      <c r="S105" s="75">
        <v>3201.75</v>
      </c>
      <c r="T105" s="75">
        <v>3040.1</v>
      </c>
      <c r="U105" s="75">
        <v>3302.3</v>
      </c>
      <c r="V105" s="75">
        <v>3222.75</v>
      </c>
      <c r="W105" s="75">
        <v>3357.15</v>
      </c>
      <c r="X105" s="75">
        <v>3309.85</v>
      </c>
      <c r="Y105" s="75">
        <v>3151.95</v>
      </c>
      <c r="Z105" s="75">
        <v>3183.25</v>
      </c>
      <c r="AA105" s="75">
        <v>3229.85</v>
      </c>
      <c r="AB105" s="75">
        <v>3242.65</v>
      </c>
      <c r="AC105" s="75">
        <v>72396.384999999995</v>
      </c>
    </row>
    <row r="106" spans="1:29" x14ac:dyDescent="0.3">
      <c r="A106" s="1"/>
      <c r="B106" s="73" t="s">
        <v>95</v>
      </c>
      <c r="C106" s="73" t="s">
        <v>104</v>
      </c>
      <c r="D106" s="73" t="s">
        <v>1134</v>
      </c>
      <c r="E106" s="74" t="s">
        <v>573</v>
      </c>
      <c r="F106" s="75">
        <v>1068.5</v>
      </c>
      <c r="G106" s="75">
        <v>3375</v>
      </c>
      <c r="H106" s="75">
        <v>3327.585</v>
      </c>
      <c r="I106" s="75">
        <v>3271.85</v>
      </c>
      <c r="J106" s="75">
        <v>3212</v>
      </c>
      <c r="K106" s="75">
        <v>2950.4</v>
      </c>
      <c r="L106" s="75">
        <v>3365.4</v>
      </c>
      <c r="M106" s="75">
        <v>3010.2</v>
      </c>
      <c r="N106" s="75">
        <v>3275.2</v>
      </c>
      <c r="O106" s="75">
        <v>3282.8</v>
      </c>
      <c r="P106" s="75">
        <v>3504.65</v>
      </c>
      <c r="Q106" s="75">
        <v>3578.1</v>
      </c>
      <c r="R106" s="75">
        <v>3422.9</v>
      </c>
      <c r="S106" s="75">
        <v>3198.7</v>
      </c>
      <c r="T106" s="75">
        <v>3078.85</v>
      </c>
      <c r="U106" s="75">
        <v>3374.45</v>
      </c>
      <c r="V106" s="75">
        <v>3204.8</v>
      </c>
      <c r="W106" s="75">
        <v>3341</v>
      </c>
      <c r="X106" s="75">
        <v>3345.35</v>
      </c>
      <c r="Y106" s="75">
        <v>3152.6</v>
      </c>
      <c r="Z106" s="75">
        <v>3205.5</v>
      </c>
      <c r="AA106" s="75">
        <v>3243.15</v>
      </c>
      <c r="AB106" s="75">
        <v>3279.5</v>
      </c>
      <c r="AC106" s="75">
        <v>73068.485000000001</v>
      </c>
    </row>
    <row r="107" spans="1:29" x14ac:dyDescent="0.3">
      <c r="A107" s="1"/>
      <c r="B107" s="73" t="s">
        <v>95</v>
      </c>
      <c r="C107" s="73" t="s">
        <v>104</v>
      </c>
      <c r="D107" s="73" t="s">
        <v>1135</v>
      </c>
      <c r="E107" s="74" t="s">
        <v>573</v>
      </c>
      <c r="F107" s="75">
        <v>1651.8</v>
      </c>
      <c r="G107" s="75">
        <v>3536.95</v>
      </c>
      <c r="H107" s="75">
        <v>3328.64</v>
      </c>
      <c r="I107" s="75">
        <v>3272.65</v>
      </c>
      <c r="J107" s="75">
        <v>3213.9</v>
      </c>
      <c r="K107" s="75">
        <v>2948.7</v>
      </c>
      <c r="L107" s="75">
        <v>3362.3</v>
      </c>
      <c r="M107" s="75">
        <v>3298.95</v>
      </c>
      <c r="N107" s="75">
        <v>3601.7</v>
      </c>
      <c r="O107" s="75">
        <v>3282.45</v>
      </c>
      <c r="P107" s="75">
        <v>3500.5</v>
      </c>
      <c r="Q107" s="75">
        <v>3574.35</v>
      </c>
      <c r="R107" s="75">
        <v>3421.65</v>
      </c>
      <c r="S107" s="75">
        <v>3198</v>
      </c>
      <c r="T107" s="75">
        <v>3077.2</v>
      </c>
      <c r="U107" s="75">
        <v>3327.2</v>
      </c>
      <c r="V107" s="75">
        <v>3245.3</v>
      </c>
      <c r="W107" s="75">
        <v>3399.8</v>
      </c>
      <c r="X107" s="75">
        <v>3348.1</v>
      </c>
      <c r="Y107" s="75">
        <v>3158.6</v>
      </c>
      <c r="Z107" s="75">
        <v>3205.25</v>
      </c>
      <c r="AA107" s="75">
        <v>3246.25</v>
      </c>
      <c r="AB107" s="75">
        <v>3279.75</v>
      </c>
      <c r="AC107" s="75">
        <v>74479.990000000005</v>
      </c>
    </row>
    <row r="108" spans="1:29" x14ac:dyDescent="0.3">
      <c r="A108" s="1"/>
      <c r="B108" s="73" t="s">
        <v>95</v>
      </c>
      <c r="C108" s="73" t="s">
        <v>104</v>
      </c>
      <c r="D108" s="73" t="s">
        <v>279</v>
      </c>
      <c r="E108" s="74" t="s">
        <v>573</v>
      </c>
      <c r="F108" s="75">
        <v>223.85</v>
      </c>
      <c r="G108" s="75">
        <v>5464.95</v>
      </c>
      <c r="H108" s="75">
        <v>5601.12</v>
      </c>
      <c r="I108" s="75">
        <v>5588.5</v>
      </c>
      <c r="J108" s="75">
        <v>5553.1</v>
      </c>
      <c r="K108" s="75">
        <v>5338.7</v>
      </c>
      <c r="L108" s="75">
        <v>5699.45</v>
      </c>
      <c r="M108" s="75">
        <v>2746.75</v>
      </c>
      <c r="N108" s="75">
        <v>4639.6000000000004</v>
      </c>
      <c r="O108" s="75">
        <v>5601.5</v>
      </c>
      <c r="P108" s="75">
        <v>5859.45</v>
      </c>
      <c r="Q108" s="75">
        <v>5940.45</v>
      </c>
      <c r="R108" s="75">
        <v>5806.35</v>
      </c>
      <c r="S108" s="75">
        <v>5614.85</v>
      </c>
      <c r="T108" s="75">
        <v>5450.6</v>
      </c>
      <c r="U108" s="75">
        <v>5722.65</v>
      </c>
      <c r="V108" s="75">
        <v>5670.05</v>
      </c>
      <c r="W108" s="75">
        <v>5739.1</v>
      </c>
      <c r="X108" s="75">
        <v>5709.55</v>
      </c>
      <c r="Y108" s="75">
        <v>5548.4</v>
      </c>
      <c r="Z108" s="75">
        <v>5584.1</v>
      </c>
      <c r="AA108" s="75">
        <v>5637</v>
      </c>
      <c r="AB108" s="75">
        <v>5647.55</v>
      </c>
      <c r="AC108" s="75">
        <v>120387.62</v>
      </c>
    </row>
    <row r="109" spans="1:29" x14ac:dyDescent="0.3">
      <c r="A109" s="1"/>
      <c r="B109" s="73" t="s">
        <v>95</v>
      </c>
      <c r="C109" s="73" t="s">
        <v>107</v>
      </c>
      <c r="D109" s="73" t="s">
        <v>1142</v>
      </c>
      <c r="E109" s="74" t="s">
        <v>573</v>
      </c>
      <c r="F109" s="75">
        <v>3932.2</v>
      </c>
      <c r="G109" s="75">
        <v>4195.6499999999996</v>
      </c>
      <c r="H109" s="75">
        <v>4371.47</v>
      </c>
      <c r="I109" s="75">
        <v>4407.3999999999996</v>
      </c>
      <c r="J109" s="75">
        <v>4588.6499999999996</v>
      </c>
      <c r="K109" s="75">
        <v>4312.2</v>
      </c>
      <c r="L109" s="75">
        <v>4306.45</v>
      </c>
      <c r="M109" s="75">
        <v>4292.6000000000004</v>
      </c>
      <c r="N109" s="75">
        <v>4874.55</v>
      </c>
      <c r="O109" s="75">
        <v>4311.1499999999996</v>
      </c>
      <c r="P109" s="75">
        <v>4626.5</v>
      </c>
      <c r="Q109" s="75">
        <v>4886.45</v>
      </c>
      <c r="R109" s="75">
        <v>4805.1000000000004</v>
      </c>
      <c r="S109" s="75">
        <v>4500.55</v>
      </c>
      <c r="T109" s="75">
        <v>3401.55</v>
      </c>
      <c r="U109" s="75">
        <v>4346.95</v>
      </c>
      <c r="V109" s="75">
        <v>4699.1000000000004</v>
      </c>
      <c r="W109" s="75">
        <v>4868</v>
      </c>
      <c r="X109" s="75">
        <v>4732</v>
      </c>
      <c r="Y109" s="75">
        <v>4734.05</v>
      </c>
      <c r="Z109" s="75">
        <v>4006.7</v>
      </c>
      <c r="AA109" s="75">
        <v>3962.15</v>
      </c>
      <c r="AB109" s="75">
        <v>4317.45</v>
      </c>
      <c r="AC109" s="75">
        <v>101478.87</v>
      </c>
    </row>
    <row r="110" spans="1:29" x14ac:dyDescent="0.3">
      <c r="A110" s="1"/>
      <c r="B110" s="73" t="s">
        <v>95</v>
      </c>
      <c r="C110" s="73" t="s">
        <v>107</v>
      </c>
      <c r="D110" s="73" t="s">
        <v>279</v>
      </c>
      <c r="E110" s="74" t="s">
        <v>573</v>
      </c>
      <c r="F110" s="75">
        <v>2188.5</v>
      </c>
      <c r="G110" s="75">
        <v>2301.9</v>
      </c>
      <c r="H110" s="75">
        <v>2381.34</v>
      </c>
      <c r="I110" s="75">
        <v>2388.35</v>
      </c>
      <c r="J110" s="75">
        <v>2475</v>
      </c>
      <c r="K110" s="75">
        <v>2354.85</v>
      </c>
      <c r="L110" s="75">
        <v>2346.3000000000002</v>
      </c>
      <c r="M110" s="75">
        <v>2344.9499999999998</v>
      </c>
      <c r="N110" s="75">
        <v>2587.8000000000002</v>
      </c>
      <c r="O110" s="75">
        <v>2345.6</v>
      </c>
      <c r="P110" s="75">
        <v>2483.85</v>
      </c>
      <c r="Q110" s="75">
        <v>2591.9499999999998</v>
      </c>
      <c r="R110" s="75">
        <v>2560</v>
      </c>
      <c r="S110" s="75">
        <v>2432.4499999999998</v>
      </c>
      <c r="T110" s="75">
        <v>1974.8</v>
      </c>
      <c r="U110" s="75">
        <v>2361.6999999999998</v>
      </c>
      <c r="V110" s="75">
        <v>2514</v>
      </c>
      <c r="W110" s="75">
        <v>2585.6</v>
      </c>
      <c r="X110" s="75">
        <v>2527.5500000000002</v>
      </c>
      <c r="Y110" s="75">
        <v>2527.25</v>
      </c>
      <c r="Z110" s="75">
        <v>2229.15</v>
      </c>
      <c r="AA110" s="75">
        <v>2216.0500000000002</v>
      </c>
      <c r="AB110" s="75">
        <v>2353.25</v>
      </c>
      <c r="AC110" s="75">
        <v>55072.19</v>
      </c>
    </row>
    <row r="111" spans="1:29" x14ac:dyDescent="0.3">
      <c r="A111" s="1"/>
      <c r="B111" s="73" t="s">
        <v>95</v>
      </c>
      <c r="C111" s="73" t="s">
        <v>985</v>
      </c>
      <c r="D111" s="73" t="s">
        <v>63</v>
      </c>
      <c r="E111" s="74" t="s">
        <v>572</v>
      </c>
      <c r="F111" s="75">
        <v>245.6</v>
      </c>
      <c r="G111" s="75">
        <v>245.55</v>
      </c>
      <c r="H111" s="75">
        <v>245.535</v>
      </c>
      <c r="I111" s="75">
        <v>245</v>
      </c>
      <c r="J111" s="75">
        <v>244.9</v>
      </c>
      <c r="K111" s="75">
        <v>245.75</v>
      </c>
      <c r="L111" s="75">
        <v>245.5</v>
      </c>
      <c r="M111" s="75">
        <v>244.75</v>
      </c>
      <c r="N111" s="75">
        <v>245.45</v>
      </c>
      <c r="O111" s="75">
        <v>244.65</v>
      </c>
      <c r="P111" s="75">
        <v>245.45</v>
      </c>
      <c r="Q111" s="75">
        <v>244.75</v>
      </c>
      <c r="R111" s="75">
        <v>244.4</v>
      </c>
      <c r="S111" s="75">
        <v>245.55</v>
      </c>
      <c r="T111" s="75">
        <v>245.2</v>
      </c>
      <c r="U111" s="75">
        <v>245.2</v>
      </c>
      <c r="V111" s="75">
        <v>245.05</v>
      </c>
      <c r="W111" s="75">
        <v>244.6</v>
      </c>
      <c r="X111" s="75">
        <v>245.25</v>
      </c>
      <c r="Y111" s="75">
        <v>244.9</v>
      </c>
      <c r="Z111" s="75">
        <v>244.85</v>
      </c>
      <c r="AA111" s="75">
        <v>245.05</v>
      </c>
      <c r="AB111" s="75">
        <v>245.75</v>
      </c>
      <c r="AC111" s="75">
        <v>5638.6850000000004</v>
      </c>
    </row>
    <row r="112" spans="1:29" x14ac:dyDescent="0.3">
      <c r="A112" s="1"/>
      <c r="B112" s="73" t="s">
        <v>592</v>
      </c>
      <c r="C112" s="73" t="s">
        <v>1156</v>
      </c>
      <c r="D112" s="73" t="s">
        <v>63</v>
      </c>
      <c r="E112" s="74" t="s">
        <v>574</v>
      </c>
      <c r="F112" s="75">
        <v>1.5</v>
      </c>
      <c r="G112" s="75">
        <v>1.35</v>
      </c>
      <c r="H112" s="75">
        <v>2.5</v>
      </c>
      <c r="I112" s="75">
        <v>2.4500000000000002</v>
      </c>
      <c r="J112" s="75">
        <v>2.15</v>
      </c>
      <c r="K112" s="75">
        <v>2.0499999999999998</v>
      </c>
      <c r="L112" s="75">
        <v>0.85</v>
      </c>
      <c r="M112" s="75">
        <v>1.5</v>
      </c>
      <c r="N112" s="75">
        <v>1.4</v>
      </c>
      <c r="O112" s="75">
        <v>1.45</v>
      </c>
      <c r="P112" s="75">
        <v>0.65</v>
      </c>
      <c r="Q112" s="75">
        <v>1.5</v>
      </c>
      <c r="R112" s="75">
        <v>1.8</v>
      </c>
      <c r="S112" s="75">
        <v>1.3</v>
      </c>
      <c r="T112" s="75">
        <v>1.7</v>
      </c>
      <c r="U112" s="75">
        <v>2.1</v>
      </c>
      <c r="V112" s="75">
        <v>1.65</v>
      </c>
      <c r="W112" s="75">
        <v>1.9</v>
      </c>
      <c r="X112" s="75">
        <v>2.2000000000000002</v>
      </c>
      <c r="Y112" s="75">
        <v>1.7</v>
      </c>
      <c r="Z112" s="75">
        <v>1.75</v>
      </c>
      <c r="AA112" s="75">
        <v>1.45</v>
      </c>
      <c r="AB112" s="75">
        <v>1.8</v>
      </c>
      <c r="AC112" s="75">
        <v>38.700000000000003</v>
      </c>
    </row>
    <row r="113" spans="1:29" x14ac:dyDescent="0.3">
      <c r="A113" s="1"/>
      <c r="B113" s="73" t="s">
        <v>579</v>
      </c>
      <c r="C113" s="73" t="s">
        <v>986</v>
      </c>
      <c r="D113" s="73" t="s">
        <v>63</v>
      </c>
      <c r="E113" s="74" t="s">
        <v>572</v>
      </c>
      <c r="F113" s="75">
        <v>1945.6</v>
      </c>
      <c r="G113" s="75">
        <v>1952.6</v>
      </c>
      <c r="H113" s="75">
        <v>1941.3</v>
      </c>
      <c r="I113" s="75">
        <v>1940.65</v>
      </c>
      <c r="J113" s="75">
        <v>1944.65</v>
      </c>
      <c r="K113" s="75">
        <v>1950.6</v>
      </c>
      <c r="L113" s="75">
        <v>1940.55</v>
      </c>
      <c r="M113" s="75">
        <v>1950.75</v>
      </c>
      <c r="N113" s="75">
        <v>1948.3</v>
      </c>
      <c r="O113" s="75">
        <v>1859.9</v>
      </c>
      <c r="P113" s="75">
        <v>1725.05</v>
      </c>
      <c r="Q113" s="75">
        <v>1553.5</v>
      </c>
      <c r="R113" s="75">
        <v>1504.9</v>
      </c>
      <c r="S113" s="75">
        <v>1738.1</v>
      </c>
      <c r="T113" s="75">
        <v>1935.55</v>
      </c>
      <c r="U113" s="75">
        <v>1852.6</v>
      </c>
      <c r="V113" s="75">
        <v>1944.25</v>
      </c>
      <c r="W113" s="75">
        <v>1210.4000000000001</v>
      </c>
      <c r="X113" s="75">
        <v>1942.9</v>
      </c>
      <c r="Y113" s="75">
        <v>1932.45</v>
      </c>
      <c r="Z113" s="75">
        <v>1947.7</v>
      </c>
      <c r="AA113" s="75">
        <v>1956.25</v>
      </c>
      <c r="AB113" s="75">
        <v>1956.95</v>
      </c>
      <c r="AC113" s="75">
        <v>42575.5</v>
      </c>
    </row>
    <row r="114" spans="1:29" x14ac:dyDescent="0.3">
      <c r="A114" s="1"/>
      <c r="B114" s="73" t="s">
        <v>593</v>
      </c>
      <c r="C114" s="73" t="s">
        <v>987</v>
      </c>
      <c r="D114" s="73" t="s">
        <v>63</v>
      </c>
      <c r="E114" s="74" t="s">
        <v>572</v>
      </c>
      <c r="F114" s="75">
        <v>88.5</v>
      </c>
      <c r="G114" s="75">
        <v>88.7</v>
      </c>
      <c r="H114" s="75">
        <v>88.05</v>
      </c>
      <c r="I114" s="75">
        <v>86.4</v>
      </c>
      <c r="J114" s="75">
        <v>73.849999999999994</v>
      </c>
      <c r="K114" s="75">
        <v>43.2</v>
      </c>
      <c r="L114" s="75">
        <v>43.2</v>
      </c>
      <c r="M114" s="75">
        <v>43.2</v>
      </c>
      <c r="N114" s="75">
        <v>43.2</v>
      </c>
      <c r="O114" s="75">
        <v>40.5</v>
      </c>
      <c r="P114" s="75">
        <v>43.95</v>
      </c>
      <c r="Q114" s="75">
        <v>60.5</v>
      </c>
      <c r="R114" s="75">
        <v>76.95</v>
      </c>
      <c r="S114" s="75">
        <v>81.8</v>
      </c>
      <c r="T114" s="75">
        <v>86.4</v>
      </c>
      <c r="U114" s="75">
        <v>78.8</v>
      </c>
      <c r="V114" s="75">
        <v>86.4</v>
      </c>
      <c r="W114" s="75">
        <v>86.4</v>
      </c>
      <c r="X114" s="75">
        <v>86.4</v>
      </c>
      <c r="Y114" s="75">
        <v>77.849999999999994</v>
      </c>
      <c r="Z114" s="75">
        <v>50.7</v>
      </c>
      <c r="AA114" s="75">
        <v>65.8</v>
      </c>
      <c r="AB114" s="75">
        <v>27.6</v>
      </c>
      <c r="AC114" s="75">
        <v>1548.35</v>
      </c>
    </row>
    <row r="115" spans="1:29" x14ac:dyDescent="0.3">
      <c r="A115" s="1"/>
      <c r="B115" s="73" t="s">
        <v>614</v>
      </c>
      <c r="C115" s="73" t="s">
        <v>1157</v>
      </c>
      <c r="D115" s="73" t="s">
        <v>63</v>
      </c>
      <c r="E115" s="74" t="s">
        <v>574</v>
      </c>
      <c r="F115" s="75">
        <v>137.80000000000001</v>
      </c>
      <c r="G115" s="75">
        <v>128.44999999999999</v>
      </c>
      <c r="H115" s="75">
        <v>118.6</v>
      </c>
      <c r="I115" s="75">
        <v>135.6</v>
      </c>
      <c r="J115" s="75">
        <v>116.35</v>
      </c>
      <c r="K115" s="75">
        <v>129.9</v>
      </c>
      <c r="L115" s="75">
        <v>103.2</v>
      </c>
      <c r="M115" s="75">
        <v>60.3</v>
      </c>
      <c r="N115" s="75">
        <v>132.35</v>
      </c>
      <c r="O115" s="75">
        <v>137.5</v>
      </c>
      <c r="P115" s="75">
        <v>82.8</v>
      </c>
      <c r="Q115" s="75">
        <v>105.05</v>
      </c>
      <c r="R115" s="75">
        <v>110.2</v>
      </c>
      <c r="S115" s="75">
        <v>104.90049999999999</v>
      </c>
      <c r="T115" s="75">
        <v>132</v>
      </c>
      <c r="U115" s="75">
        <v>109.95</v>
      </c>
      <c r="V115" s="75">
        <v>88.8</v>
      </c>
      <c r="W115" s="75">
        <v>79.95</v>
      </c>
      <c r="X115" s="75">
        <v>135.05000000000001</v>
      </c>
      <c r="Y115" s="75">
        <v>132.1</v>
      </c>
      <c r="Z115" s="75">
        <v>115.75</v>
      </c>
      <c r="AA115" s="75">
        <v>18.95</v>
      </c>
      <c r="AB115" s="75">
        <v>92.15</v>
      </c>
      <c r="AC115" s="75">
        <v>2507.7004999999999</v>
      </c>
    </row>
    <row r="116" spans="1:29" x14ac:dyDescent="0.3">
      <c r="A116" s="1"/>
      <c r="B116" s="73" t="s">
        <v>330</v>
      </c>
      <c r="C116" s="73" t="s">
        <v>1158</v>
      </c>
      <c r="D116" s="73" t="s">
        <v>63</v>
      </c>
      <c r="E116" s="74" t="s">
        <v>573</v>
      </c>
      <c r="F116" s="75"/>
      <c r="G116" s="75"/>
      <c r="H116" s="75"/>
      <c r="I116" s="75"/>
      <c r="J116" s="75"/>
      <c r="K116" s="75"/>
      <c r="L116" s="75"/>
      <c r="M116" s="75"/>
      <c r="N116" s="75"/>
      <c r="O116" s="75"/>
      <c r="P116" s="75"/>
      <c r="Q116" s="75"/>
      <c r="R116" s="75"/>
      <c r="S116" s="75"/>
      <c r="T116" s="75"/>
      <c r="U116" s="75"/>
      <c r="V116" s="75"/>
      <c r="W116" s="75">
        <v>876.55</v>
      </c>
      <c r="X116" s="75"/>
      <c r="Y116" s="75"/>
      <c r="Z116" s="75"/>
      <c r="AA116" s="75"/>
      <c r="AB116" s="75"/>
      <c r="AC116" s="75">
        <v>876.55</v>
      </c>
    </row>
    <row r="117" spans="1:29" x14ac:dyDescent="0.3">
      <c r="A117" s="1"/>
      <c r="B117" s="73" t="s">
        <v>600</v>
      </c>
      <c r="C117" s="73" t="s">
        <v>1051</v>
      </c>
      <c r="D117" s="73" t="s">
        <v>63</v>
      </c>
      <c r="E117" s="74" t="s">
        <v>574</v>
      </c>
      <c r="F117" s="75">
        <v>139.9085</v>
      </c>
      <c r="G117" s="75">
        <v>89.55</v>
      </c>
      <c r="H117" s="75">
        <v>136.44999999999999</v>
      </c>
      <c r="I117" s="75">
        <v>135.4</v>
      </c>
      <c r="J117" s="75">
        <v>117.45</v>
      </c>
      <c r="K117" s="75">
        <v>128.05000000000001</v>
      </c>
      <c r="L117" s="75">
        <v>116.35</v>
      </c>
      <c r="M117" s="75">
        <v>34.049999999999997</v>
      </c>
      <c r="N117" s="75">
        <v>128.44999999999999</v>
      </c>
      <c r="O117" s="75">
        <v>148.30000000000001</v>
      </c>
      <c r="P117" s="75">
        <v>115.05</v>
      </c>
      <c r="Q117" s="75">
        <v>124.75</v>
      </c>
      <c r="R117" s="75">
        <v>84.2</v>
      </c>
      <c r="S117" s="75">
        <v>77.8</v>
      </c>
      <c r="T117" s="75">
        <v>99.543999999999997</v>
      </c>
      <c r="U117" s="75">
        <v>93.7</v>
      </c>
      <c r="V117" s="75">
        <v>67</v>
      </c>
      <c r="W117" s="75">
        <v>91.95</v>
      </c>
      <c r="X117" s="75">
        <v>114.7</v>
      </c>
      <c r="Y117" s="75">
        <v>89.85</v>
      </c>
      <c r="Z117" s="75">
        <v>85.35</v>
      </c>
      <c r="AA117" s="75">
        <v>63.5</v>
      </c>
      <c r="AB117" s="75">
        <v>73.599999999999994</v>
      </c>
      <c r="AC117" s="75">
        <v>2354.9524999999999</v>
      </c>
    </row>
    <row r="118" spans="1:29" x14ac:dyDescent="0.3">
      <c r="A118" s="1"/>
      <c r="B118" s="73" t="s">
        <v>110</v>
      </c>
      <c r="C118" s="73" t="s">
        <v>988</v>
      </c>
      <c r="D118" s="73" t="s">
        <v>63</v>
      </c>
      <c r="E118" s="74" t="s">
        <v>572</v>
      </c>
      <c r="F118" s="75">
        <v>132.4</v>
      </c>
      <c r="G118" s="75">
        <v>132.1</v>
      </c>
      <c r="H118" s="75">
        <v>132.19999999999999</v>
      </c>
      <c r="I118" s="75">
        <v>131.44999999999999</v>
      </c>
      <c r="J118" s="75">
        <v>131.4</v>
      </c>
      <c r="K118" s="75">
        <v>130.69999999999999</v>
      </c>
      <c r="L118" s="75">
        <v>119.6</v>
      </c>
      <c r="M118" s="75">
        <v>106.6</v>
      </c>
      <c r="N118" s="75">
        <v>129.85</v>
      </c>
      <c r="O118" s="75">
        <v>130.1</v>
      </c>
      <c r="P118" s="75">
        <v>130.1</v>
      </c>
      <c r="Q118" s="75">
        <v>130.44999999999999</v>
      </c>
      <c r="R118" s="75">
        <v>130.15</v>
      </c>
      <c r="S118" s="75">
        <v>129.6</v>
      </c>
      <c r="T118" s="75">
        <v>110.25</v>
      </c>
      <c r="U118" s="75">
        <v>108.9</v>
      </c>
      <c r="V118" s="75">
        <v>131.05000000000001</v>
      </c>
      <c r="W118" s="75">
        <v>132.6</v>
      </c>
      <c r="X118" s="75">
        <v>131.1</v>
      </c>
      <c r="Y118" s="75">
        <v>132</v>
      </c>
      <c r="Z118" s="75">
        <v>132.25</v>
      </c>
      <c r="AA118" s="75">
        <v>131.44999999999999</v>
      </c>
      <c r="AB118" s="75">
        <v>130.75</v>
      </c>
      <c r="AC118" s="75">
        <v>2937.05</v>
      </c>
    </row>
    <row r="119" spans="1:29" x14ac:dyDescent="0.3">
      <c r="A119" s="1"/>
      <c r="B119" s="73" t="s">
        <v>110</v>
      </c>
      <c r="C119" s="73" t="s">
        <v>989</v>
      </c>
      <c r="D119" s="73" t="s">
        <v>63</v>
      </c>
      <c r="E119" s="74" t="s">
        <v>572</v>
      </c>
      <c r="F119" s="75">
        <v>5777.3</v>
      </c>
      <c r="G119" s="75">
        <v>5677.8</v>
      </c>
      <c r="H119" s="75">
        <v>5685.55</v>
      </c>
      <c r="I119" s="75">
        <v>5752.4</v>
      </c>
      <c r="J119" s="75">
        <v>5768.4</v>
      </c>
      <c r="K119" s="75">
        <v>5770.4</v>
      </c>
      <c r="L119" s="75">
        <v>5689</v>
      </c>
      <c r="M119" s="75">
        <v>5458.55</v>
      </c>
      <c r="N119" s="75">
        <v>5796.95</v>
      </c>
      <c r="O119" s="75">
        <v>5790.5</v>
      </c>
      <c r="P119" s="75">
        <v>5793.35</v>
      </c>
      <c r="Q119" s="75">
        <v>5792.5</v>
      </c>
      <c r="R119" s="75">
        <v>5793.3</v>
      </c>
      <c r="S119" s="75">
        <v>5629.15</v>
      </c>
      <c r="T119" s="75">
        <v>5229.6000000000004</v>
      </c>
      <c r="U119" s="75">
        <v>5398.4</v>
      </c>
      <c r="V119" s="75">
        <v>5518.25</v>
      </c>
      <c r="W119" s="75">
        <v>5615.95</v>
      </c>
      <c r="X119" s="75">
        <v>5593.9</v>
      </c>
      <c r="Y119" s="75">
        <v>5488.7</v>
      </c>
      <c r="Z119" s="75">
        <v>5430.45</v>
      </c>
      <c r="AA119" s="75">
        <v>4529.1000000000004</v>
      </c>
      <c r="AB119" s="75">
        <v>4318.6499999999996</v>
      </c>
      <c r="AC119" s="75">
        <v>127298.15</v>
      </c>
    </row>
    <row r="120" spans="1:29" x14ac:dyDescent="0.3">
      <c r="A120" s="1"/>
      <c r="B120" s="73" t="s">
        <v>110</v>
      </c>
      <c r="C120" s="73" t="s">
        <v>132</v>
      </c>
      <c r="D120" s="73" t="s">
        <v>63</v>
      </c>
      <c r="E120" s="74" t="s">
        <v>572</v>
      </c>
      <c r="F120" s="75">
        <v>2167.0500000000002</v>
      </c>
      <c r="G120" s="75">
        <v>2162.8000000000002</v>
      </c>
      <c r="H120" s="75">
        <v>2166.65</v>
      </c>
      <c r="I120" s="75">
        <v>2161.1999999999998</v>
      </c>
      <c r="J120" s="75">
        <v>2155.5500000000002</v>
      </c>
      <c r="K120" s="75">
        <v>2163.1</v>
      </c>
      <c r="L120" s="75">
        <v>2161.5</v>
      </c>
      <c r="M120" s="75">
        <v>1777.3</v>
      </c>
      <c r="N120" s="75">
        <v>2160.65</v>
      </c>
      <c r="O120" s="75">
        <v>2157.0500000000002</v>
      </c>
      <c r="P120" s="75">
        <v>2162.15</v>
      </c>
      <c r="Q120" s="75">
        <v>2156.4</v>
      </c>
      <c r="R120" s="75">
        <v>2156.25</v>
      </c>
      <c r="S120" s="75">
        <v>2107.15</v>
      </c>
      <c r="T120" s="75">
        <v>1681.3</v>
      </c>
      <c r="U120" s="75">
        <v>1844.05</v>
      </c>
      <c r="V120" s="75">
        <v>2159.6</v>
      </c>
      <c r="W120" s="75">
        <v>2174.4499999999998</v>
      </c>
      <c r="X120" s="75">
        <v>2163.4499999999998</v>
      </c>
      <c r="Y120" s="75">
        <v>2158.3000000000002</v>
      </c>
      <c r="Z120" s="75">
        <v>2158.4499999999998</v>
      </c>
      <c r="AA120" s="75">
        <v>2162.6</v>
      </c>
      <c r="AB120" s="75">
        <v>2162.3000000000002</v>
      </c>
      <c r="AC120" s="75">
        <v>48479.3</v>
      </c>
    </row>
    <row r="121" spans="1:29" x14ac:dyDescent="0.3">
      <c r="A121" s="1"/>
      <c r="B121" s="73" t="s">
        <v>110</v>
      </c>
      <c r="C121" s="73" t="s">
        <v>990</v>
      </c>
      <c r="D121" s="73" t="s">
        <v>63</v>
      </c>
      <c r="E121" s="74" t="s">
        <v>572</v>
      </c>
      <c r="F121" s="75">
        <v>238.95</v>
      </c>
      <c r="G121" s="75">
        <v>238.35</v>
      </c>
      <c r="H121" s="75">
        <v>238.8</v>
      </c>
      <c r="I121" s="75">
        <v>238.9</v>
      </c>
      <c r="J121" s="75">
        <v>238.45</v>
      </c>
      <c r="K121" s="75">
        <v>238.9</v>
      </c>
      <c r="L121" s="75">
        <v>103.4</v>
      </c>
      <c r="M121" s="75">
        <v>238.3</v>
      </c>
      <c r="N121" s="75">
        <v>237.9</v>
      </c>
      <c r="O121" s="75">
        <v>238.3</v>
      </c>
      <c r="P121" s="75">
        <v>238.3</v>
      </c>
      <c r="Q121" s="75">
        <v>238.65</v>
      </c>
      <c r="R121" s="75">
        <v>238.55</v>
      </c>
      <c r="S121" s="75">
        <v>238.25</v>
      </c>
      <c r="T121" s="75">
        <v>208.25</v>
      </c>
      <c r="U121" s="75">
        <v>203.3</v>
      </c>
      <c r="V121" s="75">
        <v>238.1</v>
      </c>
      <c r="W121" s="75">
        <v>238.15</v>
      </c>
      <c r="X121" s="75">
        <v>238.3</v>
      </c>
      <c r="Y121" s="75">
        <v>238.15</v>
      </c>
      <c r="Z121" s="75">
        <v>238.5</v>
      </c>
      <c r="AA121" s="75">
        <v>237.95</v>
      </c>
      <c r="AB121" s="75">
        <v>238.15</v>
      </c>
      <c r="AC121" s="75">
        <v>5282.85</v>
      </c>
    </row>
    <row r="122" spans="1:29" x14ac:dyDescent="0.3">
      <c r="A122" s="1"/>
      <c r="B122" s="73" t="s">
        <v>45</v>
      </c>
      <c r="C122" s="73" t="s">
        <v>1054</v>
      </c>
      <c r="D122" s="73" t="s">
        <v>63</v>
      </c>
      <c r="E122" s="74" t="s">
        <v>575</v>
      </c>
      <c r="F122" s="75">
        <v>710.85</v>
      </c>
      <c r="G122" s="75">
        <v>434.4</v>
      </c>
      <c r="H122" s="75">
        <v>704.6</v>
      </c>
      <c r="I122" s="75">
        <v>795.2</v>
      </c>
      <c r="J122" s="75">
        <v>969.15</v>
      </c>
      <c r="K122" s="75">
        <v>2019.6</v>
      </c>
      <c r="L122" s="75">
        <v>1377.85</v>
      </c>
      <c r="M122" s="75">
        <v>1138.8499999999999</v>
      </c>
      <c r="N122" s="75">
        <v>1438.4</v>
      </c>
      <c r="O122" s="75">
        <v>1745.3</v>
      </c>
      <c r="P122" s="75">
        <v>1244.6500000000001</v>
      </c>
      <c r="Q122" s="75">
        <v>513.15</v>
      </c>
      <c r="R122" s="75">
        <v>1221</v>
      </c>
      <c r="S122" s="75">
        <v>1384.75</v>
      </c>
      <c r="T122" s="75">
        <v>1408.6</v>
      </c>
      <c r="U122" s="75">
        <v>604.25</v>
      </c>
      <c r="V122" s="75">
        <v>992.45</v>
      </c>
      <c r="W122" s="75">
        <v>751.95</v>
      </c>
      <c r="X122" s="75">
        <v>577.45000000000005</v>
      </c>
      <c r="Y122" s="75">
        <v>906.4</v>
      </c>
      <c r="Z122" s="75">
        <v>1009.2</v>
      </c>
      <c r="AA122" s="75">
        <v>817.55</v>
      </c>
      <c r="AB122" s="75">
        <v>516.15</v>
      </c>
      <c r="AC122" s="75">
        <v>23281.75</v>
      </c>
    </row>
    <row r="123" spans="1:29" x14ac:dyDescent="0.3">
      <c r="A123" s="1"/>
      <c r="B123" s="73" t="s">
        <v>45</v>
      </c>
      <c r="C123" s="73" t="s">
        <v>1055</v>
      </c>
      <c r="D123" s="73" t="s">
        <v>63</v>
      </c>
      <c r="E123" s="74" t="s">
        <v>575</v>
      </c>
      <c r="F123" s="75">
        <v>675.7</v>
      </c>
      <c r="G123" s="75">
        <v>387.25</v>
      </c>
      <c r="H123" s="75">
        <v>581.04999999999995</v>
      </c>
      <c r="I123" s="75">
        <v>326.14999999999998</v>
      </c>
      <c r="J123" s="75">
        <v>908</v>
      </c>
      <c r="K123" s="75">
        <v>1815.45</v>
      </c>
      <c r="L123" s="75">
        <v>1095.8</v>
      </c>
      <c r="M123" s="75">
        <v>1104.8499999999999</v>
      </c>
      <c r="N123" s="75">
        <v>1278.0999999999999</v>
      </c>
      <c r="O123" s="75">
        <v>1606.85</v>
      </c>
      <c r="P123" s="75">
        <v>1223.4000000000001</v>
      </c>
      <c r="Q123" s="75">
        <v>533.5</v>
      </c>
      <c r="R123" s="75">
        <v>1120.9000000000001</v>
      </c>
      <c r="S123" s="75">
        <v>1236.1500000000001</v>
      </c>
      <c r="T123" s="75">
        <v>1257.95</v>
      </c>
      <c r="U123" s="75">
        <v>688.75</v>
      </c>
      <c r="V123" s="75">
        <v>994.2</v>
      </c>
      <c r="W123" s="75">
        <v>720.9</v>
      </c>
      <c r="X123" s="75">
        <v>495.95</v>
      </c>
      <c r="Y123" s="75">
        <v>807.75</v>
      </c>
      <c r="Z123" s="75">
        <v>747.7</v>
      </c>
      <c r="AA123" s="75">
        <v>715.8</v>
      </c>
      <c r="AB123" s="75">
        <v>454.6</v>
      </c>
      <c r="AC123" s="75">
        <v>20776.75</v>
      </c>
    </row>
    <row r="124" spans="1:29" x14ac:dyDescent="0.3">
      <c r="A124" s="1"/>
      <c r="B124" s="73" t="s">
        <v>45</v>
      </c>
      <c r="C124" s="73" t="s">
        <v>991</v>
      </c>
      <c r="D124" s="73" t="s">
        <v>63</v>
      </c>
      <c r="E124" s="74" t="s">
        <v>572</v>
      </c>
      <c r="F124" s="75">
        <v>1560.2</v>
      </c>
      <c r="G124" s="75">
        <v>1606.35</v>
      </c>
      <c r="H124" s="75">
        <v>1834.65</v>
      </c>
      <c r="I124" s="75">
        <v>1833</v>
      </c>
      <c r="J124" s="75">
        <v>1794.1</v>
      </c>
      <c r="K124" s="75">
        <v>1814.25</v>
      </c>
      <c r="L124" s="75">
        <v>1794.9</v>
      </c>
      <c r="M124" s="75">
        <v>1750.35</v>
      </c>
      <c r="N124" s="75">
        <v>1799.9</v>
      </c>
      <c r="O124" s="75">
        <v>1786.3</v>
      </c>
      <c r="P124" s="75">
        <v>1777.4</v>
      </c>
      <c r="Q124" s="75">
        <v>1793</v>
      </c>
      <c r="R124" s="75">
        <v>1821.05</v>
      </c>
      <c r="S124" s="75">
        <v>1807.9</v>
      </c>
      <c r="T124" s="75">
        <v>1815.6</v>
      </c>
      <c r="U124" s="75">
        <v>1826.5</v>
      </c>
      <c r="V124" s="75">
        <v>1798.4</v>
      </c>
      <c r="W124" s="75">
        <v>1833.05</v>
      </c>
      <c r="X124" s="75">
        <v>1807.5</v>
      </c>
      <c r="Y124" s="75">
        <v>1824.05</v>
      </c>
      <c r="Z124" s="75">
        <v>1541.6</v>
      </c>
      <c r="AA124" s="75">
        <v>1562.3</v>
      </c>
      <c r="AB124" s="75">
        <v>1744.7</v>
      </c>
      <c r="AC124" s="75">
        <v>40527.050000000003</v>
      </c>
    </row>
    <row r="125" spans="1:29" x14ac:dyDescent="0.3">
      <c r="A125" s="1"/>
      <c r="B125" s="73" t="s">
        <v>45</v>
      </c>
      <c r="C125" s="73" t="s">
        <v>992</v>
      </c>
      <c r="D125" s="73" t="s">
        <v>1115</v>
      </c>
      <c r="E125" s="74" t="s">
        <v>572</v>
      </c>
      <c r="F125" s="75">
        <v>7.25</v>
      </c>
      <c r="G125" s="75">
        <v>2.7</v>
      </c>
      <c r="H125" s="75"/>
      <c r="I125" s="75"/>
      <c r="J125" s="75"/>
      <c r="K125" s="75"/>
      <c r="L125" s="75"/>
      <c r="M125" s="75"/>
      <c r="N125" s="75"/>
      <c r="O125" s="75">
        <v>4.8</v>
      </c>
      <c r="P125" s="75">
        <v>14.4</v>
      </c>
      <c r="Q125" s="75">
        <v>14.4</v>
      </c>
      <c r="R125" s="75">
        <v>14.4</v>
      </c>
      <c r="S125" s="75">
        <v>14.4</v>
      </c>
      <c r="T125" s="75">
        <v>14.4</v>
      </c>
      <c r="U125" s="75">
        <v>12.9</v>
      </c>
      <c r="V125" s="75">
        <v>4.8</v>
      </c>
      <c r="W125" s="75">
        <v>1.8</v>
      </c>
      <c r="X125" s="75">
        <v>3.15</v>
      </c>
      <c r="Y125" s="75">
        <v>6.3</v>
      </c>
      <c r="Z125" s="75">
        <v>12.95</v>
      </c>
      <c r="AA125" s="75">
        <v>14.4</v>
      </c>
      <c r="AB125" s="75">
        <v>14.4</v>
      </c>
      <c r="AC125" s="75">
        <v>157.44999999999999</v>
      </c>
    </row>
    <row r="126" spans="1:29" x14ac:dyDescent="0.3">
      <c r="A126" s="1"/>
      <c r="B126" s="73" t="s">
        <v>45</v>
      </c>
      <c r="C126" s="73" t="s">
        <v>994</v>
      </c>
      <c r="D126" s="73" t="s">
        <v>63</v>
      </c>
      <c r="E126" s="74" t="s">
        <v>572</v>
      </c>
      <c r="F126" s="75">
        <v>718.7</v>
      </c>
      <c r="G126" s="75">
        <v>297.55</v>
      </c>
      <c r="H126" s="75"/>
      <c r="I126" s="75"/>
      <c r="J126" s="75"/>
      <c r="K126" s="75"/>
      <c r="L126" s="75"/>
      <c r="M126" s="75"/>
      <c r="N126" s="75">
        <v>45.45</v>
      </c>
      <c r="O126" s="75">
        <v>661.5</v>
      </c>
      <c r="P126" s="75">
        <v>723.15</v>
      </c>
      <c r="Q126" s="75">
        <v>722</v>
      </c>
      <c r="R126" s="75">
        <v>721.75</v>
      </c>
      <c r="S126" s="75">
        <v>720.25</v>
      </c>
      <c r="T126" s="75">
        <v>714.95</v>
      </c>
      <c r="U126" s="75">
        <v>648.45000000000005</v>
      </c>
      <c r="V126" s="75">
        <v>271</v>
      </c>
      <c r="W126" s="75">
        <v>126.25</v>
      </c>
      <c r="X126" s="75">
        <v>192.85</v>
      </c>
      <c r="Y126" s="75">
        <v>352.1</v>
      </c>
      <c r="Z126" s="75">
        <v>672.4</v>
      </c>
      <c r="AA126" s="75">
        <v>720.2</v>
      </c>
      <c r="AB126" s="75">
        <v>716.5</v>
      </c>
      <c r="AC126" s="75">
        <v>9025.0499999999993</v>
      </c>
    </row>
    <row r="127" spans="1:29" x14ac:dyDescent="0.3">
      <c r="A127" s="1"/>
      <c r="B127" s="73" t="s">
        <v>45</v>
      </c>
      <c r="C127" s="73" t="s">
        <v>134</v>
      </c>
      <c r="D127" s="73" t="s">
        <v>63</v>
      </c>
      <c r="E127" s="74" t="s">
        <v>572</v>
      </c>
      <c r="F127" s="75">
        <v>3553.8</v>
      </c>
      <c r="G127" s="75">
        <v>5189.6499999999996</v>
      </c>
      <c r="H127" s="75">
        <v>6004.25</v>
      </c>
      <c r="I127" s="75">
        <v>5140.2</v>
      </c>
      <c r="J127" s="75">
        <v>3977.9</v>
      </c>
      <c r="K127" s="75">
        <v>3140.25</v>
      </c>
      <c r="L127" s="75">
        <v>3240.6</v>
      </c>
      <c r="M127" s="75">
        <v>2506.65</v>
      </c>
      <c r="N127" s="75">
        <v>2381.3000000000002</v>
      </c>
      <c r="O127" s="75">
        <v>2511.15</v>
      </c>
      <c r="P127" s="75">
        <v>2471.8000000000002</v>
      </c>
      <c r="Q127" s="75">
        <v>2443.6999999999998</v>
      </c>
      <c r="R127" s="75">
        <v>2569.15</v>
      </c>
      <c r="S127" s="75">
        <v>3475.05</v>
      </c>
      <c r="T127" s="75">
        <v>5161.3</v>
      </c>
      <c r="U127" s="75">
        <v>5726.6</v>
      </c>
      <c r="V127" s="75">
        <v>5709.75</v>
      </c>
      <c r="W127" s="75">
        <v>5746.05</v>
      </c>
      <c r="X127" s="75">
        <v>6117</v>
      </c>
      <c r="Y127" s="75">
        <v>5921.95</v>
      </c>
      <c r="Z127" s="75">
        <v>5642.45</v>
      </c>
      <c r="AA127" s="75">
        <v>5984.25</v>
      </c>
      <c r="AB127" s="75">
        <v>5920.65</v>
      </c>
      <c r="AC127" s="75">
        <v>100535.45</v>
      </c>
    </row>
    <row r="128" spans="1:29" x14ac:dyDescent="0.3">
      <c r="A128" s="1"/>
      <c r="B128" s="73" t="s">
        <v>45</v>
      </c>
      <c r="C128" s="73" t="s">
        <v>137</v>
      </c>
      <c r="D128" s="73" t="s">
        <v>63</v>
      </c>
      <c r="E128" s="74" t="s">
        <v>572</v>
      </c>
      <c r="F128" s="75">
        <v>2684.4</v>
      </c>
      <c r="G128" s="75">
        <v>2783.2</v>
      </c>
      <c r="H128" s="75">
        <v>3202.9</v>
      </c>
      <c r="I128" s="75">
        <v>3119.4</v>
      </c>
      <c r="J128" s="75">
        <v>3138.8</v>
      </c>
      <c r="K128" s="75">
        <v>3118.95</v>
      </c>
      <c r="L128" s="75">
        <v>3073.6</v>
      </c>
      <c r="M128" s="75">
        <v>2961.8</v>
      </c>
      <c r="N128" s="75">
        <v>2845.9</v>
      </c>
      <c r="O128" s="75">
        <v>2659.65</v>
      </c>
      <c r="P128" s="75">
        <v>2590.8000000000002</v>
      </c>
      <c r="Q128" s="75">
        <v>2784.3</v>
      </c>
      <c r="R128" s="75">
        <v>2862.55</v>
      </c>
      <c r="S128" s="75">
        <v>3105.65</v>
      </c>
      <c r="T128" s="75">
        <v>3102.1</v>
      </c>
      <c r="U128" s="75">
        <v>2953.65</v>
      </c>
      <c r="V128" s="75">
        <v>3033.15</v>
      </c>
      <c r="W128" s="75">
        <v>3089.7</v>
      </c>
      <c r="X128" s="75">
        <v>3147.45</v>
      </c>
      <c r="Y128" s="75">
        <v>3096.15</v>
      </c>
      <c r="Z128" s="75">
        <v>3112.05</v>
      </c>
      <c r="AA128" s="75">
        <v>3131.65</v>
      </c>
      <c r="AB128" s="75">
        <v>3089.9</v>
      </c>
      <c r="AC128" s="75">
        <v>68687.7</v>
      </c>
    </row>
    <row r="129" spans="1:29" x14ac:dyDescent="0.3">
      <c r="A129" s="1"/>
      <c r="B129" s="73" t="s">
        <v>45</v>
      </c>
      <c r="C129" s="73" t="s">
        <v>996</v>
      </c>
      <c r="D129" s="73" t="s">
        <v>63</v>
      </c>
      <c r="E129" s="74" t="s">
        <v>572</v>
      </c>
      <c r="F129" s="75">
        <v>1521.05</v>
      </c>
      <c r="G129" s="75">
        <v>1534.5</v>
      </c>
      <c r="H129" s="75">
        <v>1534.5</v>
      </c>
      <c r="I129" s="75">
        <v>1524.25</v>
      </c>
      <c r="J129" s="75">
        <v>1510.95</v>
      </c>
      <c r="K129" s="75">
        <v>1535.45</v>
      </c>
      <c r="L129" s="75">
        <v>1517.8</v>
      </c>
      <c r="M129" s="75">
        <v>1524.75</v>
      </c>
      <c r="N129" s="75">
        <v>1521.75</v>
      </c>
      <c r="O129" s="75">
        <v>1521.25</v>
      </c>
      <c r="P129" s="75">
        <v>1526.8</v>
      </c>
      <c r="Q129" s="75">
        <v>1523.9</v>
      </c>
      <c r="R129" s="75">
        <v>1529.25</v>
      </c>
      <c r="S129" s="75">
        <v>1526.9</v>
      </c>
      <c r="T129" s="75">
        <v>1524.65</v>
      </c>
      <c r="U129" s="75">
        <v>1515.05</v>
      </c>
      <c r="V129" s="75">
        <v>1496.95</v>
      </c>
      <c r="W129" s="75">
        <v>1326.6</v>
      </c>
      <c r="X129" s="75">
        <v>1098.95</v>
      </c>
      <c r="Y129" s="75">
        <v>1498.25</v>
      </c>
      <c r="Z129" s="75">
        <v>1528.05</v>
      </c>
      <c r="AA129" s="75">
        <v>1530.5</v>
      </c>
      <c r="AB129" s="75">
        <v>1519.65</v>
      </c>
      <c r="AC129" s="75">
        <v>34391.75</v>
      </c>
    </row>
    <row r="130" spans="1:29" x14ac:dyDescent="0.3">
      <c r="A130" s="1"/>
      <c r="B130" s="73" t="s">
        <v>45</v>
      </c>
      <c r="C130" s="73" t="s">
        <v>1159</v>
      </c>
      <c r="D130" s="73" t="s">
        <v>1160</v>
      </c>
      <c r="E130" s="74" t="s">
        <v>574</v>
      </c>
      <c r="F130" s="75">
        <v>990.8</v>
      </c>
      <c r="G130" s="75">
        <v>447.9</v>
      </c>
      <c r="H130" s="75">
        <v>722.55</v>
      </c>
      <c r="I130" s="75">
        <v>809.7</v>
      </c>
      <c r="J130" s="75">
        <v>847.75</v>
      </c>
      <c r="K130" s="75">
        <v>904.45</v>
      </c>
      <c r="L130" s="75">
        <v>722.1</v>
      </c>
      <c r="M130" s="75">
        <v>658.8</v>
      </c>
      <c r="N130" s="75">
        <v>921.25</v>
      </c>
      <c r="O130" s="75">
        <v>958.35</v>
      </c>
      <c r="P130" s="75">
        <v>610.35</v>
      </c>
      <c r="Q130" s="75">
        <v>915.7</v>
      </c>
      <c r="R130" s="75">
        <v>494.85</v>
      </c>
      <c r="S130" s="75">
        <v>294.75</v>
      </c>
      <c r="T130" s="75">
        <v>456.55</v>
      </c>
      <c r="U130" s="75">
        <v>417.85</v>
      </c>
      <c r="V130" s="75">
        <v>374.55</v>
      </c>
      <c r="W130" s="75">
        <v>329.1</v>
      </c>
      <c r="X130" s="75">
        <v>779.7</v>
      </c>
      <c r="Y130" s="75">
        <v>559.5</v>
      </c>
      <c r="Z130" s="75">
        <v>439.75</v>
      </c>
      <c r="AA130" s="75">
        <v>424.1</v>
      </c>
      <c r="AB130" s="75">
        <v>423.5</v>
      </c>
      <c r="AC130" s="75">
        <v>14503.9</v>
      </c>
    </row>
    <row r="131" spans="1:29" x14ac:dyDescent="0.3">
      <c r="A131" s="1"/>
      <c r="B131" s="73" t="s">
        <v>45</v>
      </c>
      <c r="C131" s="73" t="s">
        <v>1057</v>
      </c>
      <c r="D131" s="73" t="s">
        <v>63</v>
      </c>
      <c r="E131" s="74" t="s">
        <v>574</v>
      </c>
      <c r="F131" s="75">
        <v>1323</v>
      </c>
      <c r="G131" s="75">
        <v>563.6</v>
      </c>
      <c r="H131" s="75">
        <v>943.95</v>
      </c>
      <c r="I131" s="75">
        <v>1085.3</v>
      </c>
      <c r="J131" s="75">
        <v>1185.25</v>
      </c>
      <c r="K131" s="75">
        <v>1259.4000000000001</v>
      </c>
      <c r="L131" s="75">
        <v>990.9</v>
      </c>
      <c r="M131" s="75">
        <v>861.1</v>
      </c>
      <c r="N131" s="75">
        <v>1249.05</v>
      </c>
      <c r="O131" s="75">
        <v>1249.1500000000001</v>
      </c>
      <c r="P131" s="75">
        <v>841.15</v>
      </c>
      <c r="Q131" s="75">
        <v>1221.95</v>
      </c>
      <c r="R131" s="75">
        <v>634.54999999999995</v>
      </c>
      <c r="S131" s="75">
        <v>396.5</v>
      </c>
      <c r="T131" s="75">
        <v>629.85</v>
      </c>
      <c r="U131" s="75">
        <v>545.1</v>
      </c>
      <c r="V131" s="75">
        <v>484.55</v>
      </c>
      <c r="W131" s="75">
        <v>408.35</v>
      </c>
      <c r="X131" s="75">
        <v>1031.25</v>
      </c>
      <c r="Y131" s="75">
        <v>719.2</v>
      </c>
      <c r="Z131" s="75">
        <v>588.85</v>
      </c>
      <c r="AA131" s="75">
        <v>561.79999999999995</v>
      </c>
      <c r="AB131" s="75">
        <v>533.45000000000005</v>
      </c>
      <c r="AC131" s="75">
        <v>19307.25</v>
      </c>
    </row>
    <row r="132" spans="1:29" x14ac:dyDescent="0.3">
      <c r="A132" s="1"/>
      <c r="B132" s="73" t="s">
        <v>45</v>
      </c>
      <c r="C132" s="73" t="s">
        <v>1161</v>
      </c>
      <c r="D132" s="73" t="s">
        <v>143</v>
      </c>
      <c r="E132" s="74" t="s">
        <v>573</v>
      </c>
      <c r="F132" s="75"/>
      <c r="G132" s="75"/>
      <c r="H132" s="75"/>
      <c r="I132" s="75"/>
      <c r="J132" s="75"/>
      <c r="K132" s="75"/>
      <c r="L132" s="75"/>
      <c r="M132" s="75"/>
      <c r="N132" s="75"/>
      <c r="O132" s="75"/>
      <c r="P132" s="75"/>
      <c r="Q132" s="75"/>
      <c r="R132" s="75"/>
      <c r="S132" s="75"/>
      <c r="T132" s="75"/>
      <c r="U132" s="75"/>
      <c r="V132" s="75"/>
      <c r="W132" s="75">
        <v>614.15</v>
      </c>
      <c r="X132" s="75">
        <v>600.20000000000005</v>
      </c>
      <c r="Y132" s="75">
        <v>751.26049999999998</v>
      </c>
      <c r="Z132" s="75"/>
      <c r="AA132" s="75"/>
      <c r="AB132" s="75"/>
      <c r="AC132" s="75">
        <v>1965.6105</v>
      </c>
    </row>
    <row r="133" spans="1:29" x14ac:dyDescent="0.3">
      <c r="A133" s="1"/>
      <c r="B133" s="73" t="s">
        <v>45</v>
      </c>
      <c r="C133" s="73" t="s">
        <v>1161</v>
      </c>
      <c r="D133" s="73" t="s">
        <v>1162</v>
      </c>
      <c r="E133" s="74" t="s">
        <v>573</v>
      </c>
      <c r="F133" s="75">
        <v>200.5</v>
      </c>
      <c r="G133" s="75"/>
      <c r="H133" s="75"/>
      <c r="I133" s="75">
        <v>192.65</v>
      </c>
      <c r="J133" s="75"/>
      <c r="K133" s="75"/>
      <c r="L133" s="75">
        <v>154.25</v>
      </c>
      <c r="M133" s="75">
        <v>273.85000000000002</v>
      </c>
      <c r="N133" s="75"/>
      <c r="O133" s="75"/>
      <c r="P133" s="75">
        <v>242.8</v>
      </c>
      <c r="Q133" s="75"/>
      <c r="R133" s="75"/>
      <c r="S133" s="75"/>
      <c r="T133" s="75"/>
      <c r="U133" s="75">
        <v>232.45</v>
      </c>
      <c r="V133" s="75">
        <v>204.85</v>
      </c>
      <c r="W133" s="75">
        <v>404.5</v>
      </c>
      <c r="X133" s="75">
        <v>207.2</v>
      </c>
      <c r="Y133" s="75">
        <v>31.2</v>
      </c>
      <c r="Z133" s="75"/>
      <c r="AA133" s="75"/>
      <c r="AB133" s="75">
        <v>230.85</v>
      </c>
      <c r="AC133" s="75">
        <v>2375.1</v>
      </c>
    </row>
    <row r="134" spans="1:29" x14ac:dyDescent="0.3">
      <c r="A134" s="1"/>
      <c r="B134" s="73" t="s">
        <v>45</v>
      </c>
      <c r="C134" s="73" t="s">
        <v>1161</v>
      </c>
      <c r="D134" s="73" t="s">
        <v>1163</v>
      </c>
      <c r="E134" s="74" t="s">
        <v>573</v>
      </c>
      <c r="F134" s="75">
        <v>198.65</v>
      </c>
      <c r="G134" s="75"/>
      <c r="H134" s="75"/>
      <c r="I134" s="75">
        <v>196.65</v>
      </c>
      <c r="J134" s="75"/>
      <c r="K134" s="75"/>
      <c r="L134" s="75">
        <v>233.25</v>
      </c>
      <c r="M134" s="75">
        <v>298.45</v>
      </c>
      <c r="N134" s="75"/>
      <c r="O134" s="75"/>
      <c r="P134" s="75">
        <v>260.55</v>
      </c>
      <c r="Q134" s="75"/>
      <c r="R134" s="75"/>
      <c r="S134" s="75"/>
      <c r="T134" s="75"/>
      <c r="U134" s="75">
        <v>205.9</v>
      </c>
      <c r="V134" s="75">
        <v>217.7</v>
      </c>
      <c r="W134" s="75">
        <v>415.55</v>
      </c>
      <c r="X134" s="75">
        <v>211.2</v>
      </c>
      <c r="Y134" s="75">
        <v>31.2</v>
      </c>
      <c r="Z134" s="75"/>
      <c r="AA134" s="75"/>
      <c r="AB134" s="75">
        <v>233.75</v>
      </c>
      <c r="AC134" s="75">
        <v>2502.85</v>
      </c>
    </row>
    <row r="135" spans="1:29" x14ac:dyDescent="0.3">
      <c r="A135" s="1"/>
      <c r="B135" s="73" t="s">
        <v>45</v>
      </c>
      <c r="C135" s="73" t="s">
        <v>146</v>
      </c>
      <c r="D135" s="73" t="s">
        <v>147</v>
      </c>
      <c r="E135" s="74" t="s">
        <v>573</v>
      </c>
      <c r="F135" s="75"/>
      <c r="G135" s="75">
        <v>1898.85</v>
      </c>
      <c r="H135" s="75">
        <v>1202.1500000000001</v>
      </c>
      <c r="I135" s="75">
        <v>1432.85</v>
      </c>
      <c r="J135" s="75">
        <v>1135.55</v>
      </c>
      <c r="K135" s="75"/>
      <c r="L135" s="75"/>
      <c r="M135" s="75">
        <v>1196.4000000000001</v>
      </c>
      <c r="N135" s="75">
        <v>703.45</v>
      </c>
      <c r="O135" s="75"/>
      <c r="P135" s="75">
        <v>955.9</v>
      </c>
      <c r="Q135" s="75">
        <v>1009.05</v>
      </c>
      <c r="R135" s="75"/>
      <c r="S135" s="75"/>
      <c r="T135" s="75"/>
      <c r="U135" s="75">
        <v>998.2</v>
      </c>
      <c r="V135" s="75">
        <v>905</v>
      </c>
      <c r="W135" s="75">
        <v>2032.55</v>
      </c>
      <c r="X135" s="75">
        <v>1849.75</v>
      </c>
      <c r="Y135" s="75">
        <v>1099.7909999999999</v>
      </c>
      <c r="Z135" s="75">
        <v>721.95</v>
      </c>
      <c r="AA135" s="75"/>
      <c r="AB135" s="75"/>
      <c r="AC135" s="75">
        <v>17141.440999999999</v>
      </c>
    </row>
    <row r="136" spans="1:29" x14ac:dyDescent="0.3">
      <c r="A136" s="1"/>
      <c r="B136" s="73" t="s">
        <v>45</v>
      </c>
      <c r="C136" s="73" t="s">
        <v>149</v>
      </c>
      <c r="D136" s="73" t="s">
        <v>1135</v>
      </c>
      <c r="E136" s="74" t="s">
        <v>573</v>
      </c>
      <c r="F136" s="75">
        <v>2941.15</v>
      </c>
      <c r="G136" s="75">
        <v>3011.2</v>
      </c>
      <c r="H136" s="75">
        <v>3019.3</v>
      </c>
      <c r="I136" s="75">
        <v>3039.65</v>
      </c>
      <c r="J136" s="75">
        <v>3157.15</v>
      </c>
      <c r="K136" s="75">
        <v>2983.8</v>
      </c>
      <c r="L136" s="75">
        <v>3112.5</v>
      </c>
      <c r="M136" s="75">
        <v>3034</v>
      </c>
      <c r="N136" s="75">
        <v>3336.85</v>
      </c>
      <c r="O136" s="75">
        <v>3085.3</v>
      </c>
      <c r="P136" s="75">
        <v>3173.65</v>
      </c>
      <c r="Q136" s="75">
        <v>3311.15</v>
      </c>
      <c r="R136" s="75">
        <v>3156.65</v>
      </c>
      <c r="S136" s="75">
        <v>3157.3</v>
      </c>
      <c r="T136" s="75">
        <v>2673.8</v>
      </c>
      <c r="U136" s="75">
        <v>3045.2</v>
      </c>
      <c r="V136" s="75">
        <v>3235.2</v>
      </c>
      <c r="W136" s="75">
        <v>3268.6</v>
      </c>
      <c r="X136" s="75">
        <v>3130.95</v>
      </c>
      <c r="Y136" s="75">
        <v>3164.85</v>
      </c>
      <c r="Z136" s="75">
        <v>950.1</v>
      </c>
      <c r="AA136" s="75"/>
      <c r="AB136" s="75">
        <v>2845.2</v>
      </c>
      <c r="AC136" s="75">
        <v>65833.55</v>
      </c>
    </row>
    <row r="137" spans="1:29" x14ac:dyDescent="0.3">
      <c r="A137" s="1"/>
      <c r="B137" s="73" t="s">
        <v>45</v>
      </c>
      <c r="C137" s="73" t="s">
        <v>149</v>
      </c>
      <c r="D137" s="73" t="s">
        <v>81</v>
      </c>
      <c r="E137" s="74" t="s">
        <v>573</v>
      </c>
      <c r="F137" s="75">
        <v>2912.2</v>
      </c>
      <c r="G137" s="75">
        <v>3017.5</v>
      </c>
      <c r="H137" s="75">
        <v>3028.5</v>
      </c>
      <c r="I137" s="75">
        <v>3049</v>
      </c>
      <c r="J137" s="75">
        <v>3166.4</v>
      </c>
      <c r="K137" s="75">
        <v>2990.45</v>
      </c>
      <c r="L137" s="75">
        <v>3122.3</v>
      </c>
      <c r="M137" s="75">
        <v>3024.6</v>
      </c>
      <c r="N137" s="75">
        <v>3348.6</v>
      </c>
      <c r="O137" s="75">
        <v>3095.25</v>
      </c>
      <c r="P137" s="75">
        <v>3182.55</v>
      </c>
      <c r="Q137" s="75">
        <v>3322.8</v>
      </c>
      <c r="R137" s="75">
        <v>3163.1</v>
      </c>
      <c r="S137" s="75">
        <v>3162.6</v>
      </c>
      <c r="T137" s="75">
        <v>2668.95</v>
      </c>
      <c r="U137" s="75"/>
      <c r="V137" s="75"/>
      <c r="W137" s="75"/>
      <c r="X137" s="75"/>
      <c r="Y137" s="75"/>
      <c r="Z137" s="75"/>
      <c r="AA137" s="75"/>
      <c r="AB137" s="75"/>
      <c r="AC137" s="75">
        <v>46254.8</v>
      </c>
    </row>
    <row r="138" spans="1:29" x14ac:dyDescent="0.3">
      <c r="A138" s="1"/>
      <c r="B138" s="73" t="s">
        <v>45</v>
      </c>
      <c r="C138" s="73" t="s">
        <v>149</v>
      </c>
      <c r="D138" s="73" t="s">
        <v>1164</v>
      </c>
      <c r="E138" s="74" t="s">
        <v>573</v>
      </c>
      <c r="F138" s="75">
        <v>3290.85</v>
      </c>
      <c r="G138" s="75">
        <v>3497</v>
      </c>
      <c r="H138" s="75">
        <v>3462.75</v>
      </c>
      <c r="I138" s="75">
        <v>3389.75</v>
      </c>
      <c r="J138" s="75">
        <v>3382.95</v>
      </c>
      <c r="K138" s="75">
        <v>3251.95</v>
      </c>
      <c r="L138" s="75">
        <v>3452.7</v>
      </c>
      <c r="M138" s="75">
        <v>3334.35</v>
      </c>
      <c r="N138" s="75">
        <v>3638.6</v>
      </c>
      <c r="O138" s="75">
        <v>3407.95</v>
      </c>
      <c r="P138" s="75">
        <v>3550.8</v>
      </c>
      <c r="Q138" s="75">
        <v>3527.8</v>
      </c>
      <c r="R138" s="75">
        <v>3381.7</v>
      </c>
      <c r="S138" s="75">
        <v>3365.35</v>
      </c>
      <c r="T138" s="75">
        <v>2997.4</v>
      </c>
      <c r="U138" s="75">
        <v>1437.85</v>
      </c>
      <c r="V138" s="75">
        <v>1617.55</v>
      </c>
      <c r="W138" s="75">
        <v>1718.9</v>
      </c>
      <c r="X138" s="75">
        <v>1548.3</v>
      </c>
      <c r="Y138" s="75">
        <v>1557.8</v>
      </c>
      <c r="Z138" s="75">
        <v>85.45</v>
      </c>
      <c r="AA138" s="75"/>
      <c r="AB138" s="75">
        <v>1326.9</v>
      </c>
      <c r="AC138" s="75">
        <v>60224.65</v>
      </c>
    </row>
    <row r="139" spans="1:29" x14ac:dyDescent="0.3">
      <c r="A139" s="1"/>
      <c r="B139" s="73" t="s">
        <v>1165</v>
      </c>
      <c r="C139" s="73" t="s">
        <v>1166</v>
      </c>
      <c r="D139" s="73" t="s">
        <v>63</v>
      </c>
      <c r="E139" s="74" t="s">
        <v>574</v>
      </c>
      <c r="F139" s="75">
        <v>170.12100000000001</v>
      </c>
      <c r="G139" s="75">
        <v>114.4</v>
      </c>
      <c r="H139" s="75">
        <v>183.6</v>
      </c>
      <c r="I139" s="75">
        <v>167.75</v>
      </c>
      <c r="J139" s="75">
        <v>143.94999999999999</v>
      </c>
      <c r="K139" s="75">
        <v>159.55000000000001</v>
      </c>
      <c r="L139" s="75">
        <v>145.85</v>
      </c>
      <c r="M139" s="75">
        <v>167.1</v>
      </c>
      <c r="N139" s="75">
        <v>162.15</v>
      </c>
      <c r="O139" s="75">
        <v>181.5</v>
      </c>
      <c r="P139" s="75">
        <v>146.80000000000001</v>
      </c>
      <c r="Q139" s="75">
        <v>155.44999999999999</v>
      </c>
      <c r="R139" s="75">
        <v>127.05</v>
      </c>
      <c r="S139" s="75">
        <v>99.85</v>
      </c>
      <c r="T139" s="75">
        <v>130.501</v>
      </c>
      <c r="U139" s="75">
        <v>75.099999999999994</v>
      </c>
      <c r="V139" s="75">
        <v>93.55</v>
      </c>
      <c r="W139" s="75">
        <v>119.1</v>
      </c>
      <c r="X139" s="75">
        <v>147.94999999999999</v>
      </c>
      <c r="Y139" s="75">
        <v>135.19999999999999</v>
      </c>
      <c r="Z139" s="75">
        <v>84.3</v>
      </c>
      <c r="AA139" s="75">
        <v>102.85</v>
      </c>
      <c r="AB139" s="75">
        <v>116.5</v>
      </c>
      <c r="AC139" s="75">
        <v>3130.172</v>
      </c>
    </row>
    <row r="140" spans="1:29" x14ac:dyDescent="0.3">
      <c r="A140" s="1"/>
      <c r="B140" s="73" t="s">
        <v>355</v>
      </c>
      <c r="C140" s="73" t="s">
        <v>1060</v>
      </c>
      <c r="D140" s="73" t="s">
        <v>63</v>
      </c>
      <c r="E140" s="74" t="s">
        <v>575</v>
      </c>
      <c r="F140" s="75">
        <v>178.9</v>
      </c>
      <c r="G140" s="75">
        <v>65.349999999999994</v>
      </c>
      <c r="H140" s="75">
        <v>174.9</v>
      </c>
      <c r="I140" s="75">
        <v>285.45</v>
      </c>
      <c r="J140" s="75">
        <v>546.70000000000005</v>
      </c>
      <c r="K140" s="75">
        <v>665.4</v>
      </c>
      <c r="L140" s="75">
        <v>403.4</v>
      </c>
      <c r="M140" s="75">
        <v>277</v>
      </c>
      <c r="N140" s="75">
        <v>425.1</v>
      </c>
      <c r="O140" s="75">
        <v>448.05</v>
      </c>
      <c r="P140" s="75">
        <v>305.35000000000002</v>
      </c>
      <c r="Q140" s="75">
        <v>222.8</v>
      </c>
      <c r="R140" s="75">
        <v>325.89999999999998</v>
      </c>
      <c r="S140" s="75">
        <v>508.45</v>
      </c>
      <c r="T140" s="75">
        <v>305.10000000000002</v>
      </c>
      <c r="U140" s="75">
        <v>179</v>
      </c>
      <c r="V140" s="75">
        <v>315.89999999999998</v>
      </c>
      <c r="W140" s="75">
        <v>244.45</v>
      </c>
      <c r="X140" s="75">
        <v>112.8</v>
      </c>
      <c r="Y140" s="75">
        <v>75.45</v>
      </c>
      <c r="Z140" s="75">
        <v>216.4</v>
      </c>
      <c r="AA140" s="75">
        <v>164.5</v>
      </c>
      <c r="AB140" s="75">
        <v>78.400000000000006</v>
      </c>
      <c r="AC140" s="75">
        <v>6524.75</v>
      </c>
    </row>
    <row r="141" spans="1:29" x14ac:dyDescent="0.3">
      <c r="A141" s="1"/>
      <c r="B141" s="73" t="s">
        <v>602</v>
      </c>
      <c r="C141" s="73" t="s">
        <v>1167</v>
      </c>
      <c r="D141" s="73" t="s">
        <v>63</v>
      </c>
      <c r="E141" s="74" t="s">
        <v>575</v>
      </c>
      <c r="F141" s="75">
        <v>615.04999999999995</v>
      </c>
      <c r="G141" s="75">
        <v>229.25</v>
      </c>
      <c r="H141" s="75">
        <v>553.9</v>
      </c>
      <c r="I141" s="75">
        <v>741.05</v>
      </c>
      <c r="J141" s="75">
        <v>1416.1</v>
      </c>
      <c r="K141" s="75">
        <v>1909.45</v>
      </c>
      <c r="L141" s="75">
        <v>1240.2</v>
      </c>
      <c r="M141" s="75">
        <v>889.95</v>
      </c>
      <c r="N141" s="75">
        <v>1158.1500000000001</v>
      </c>
      <c r="O141" s="75">
        <v>1312.1</v>
      </c>
      <c r="P141" s="75">
        <v>1051.8499999999999</v>
      </c>
      <c r="Q141" s="75">
        <v>733.9</v>
      </c>
      <c r="R141" s="75">
        <v>979.2</v>
      </c>
      <c r="S141" s="75">
        <v>1434.5</v>
      </c>
      <c r="T141" s="75">
        <v>942.65</v>
      </c>
      <c r="U141" s="75">
        <v>582.25</v>
      </c>
      <c r="V141" s="75">
        <v>997.35</v>
      </c>
      <c r="W141" s="75">
        <v>805.8</v>
      </c>
      <c r="X141" s="75">
        <v>284.35000000000002</v>
      </c>
      <c r="Y141" s="75">
        <v>304.3</v>
      </c>
      <c r="Z141" s="75">
        <v>706.55</v>
      </c>
      <c r="AA141" s="75">
        <v>549.25</v>
      </c>
      <c r="AB141" s="75">
        <v>276.60000000000002</v>
      </c>
      <c r="AC141" s="75">
        <v>19713.75</v>
      </c>
    </row>
    <row r="142" spans="1:29" x14ac:dyDescent="0.3">
      <c r="A142" s="1"/>
      <c r="B142" s="73" t="s">
        <v>363</v>
      </c>
      <c r="C142" s="73" t="s">
        <v>1062</v>
      </c>
      <c r="D142" s="73" t="s">
        <v>63</v>
      </c>
      <c r="E142" s="74" t="s">
        <v>573</v>
      </c>
      <c r="F142" s="75">
        <v>85.8</v>
      </c>
      <c r="G142" s="75">
        <v>62.8</v>
      </c>
      <c r="H142" s="75">
        <v>67.900000000000006</v>
      </c>
      <c r="I142" s="75">
        <v>84.75</v>
      </c>
      <c r="J142" s="75">
        <v>72.5</v>
      </c>
      <c r="K142" s="75">
        <v>88.8</v>
      </c>
      <c r="L142" s="75">
        <v>72.099999999999994</v>
      </c>
      <c r="M142" s="75">
        <v>81.650000000000006</v>
      </c>
      <c r="N142" s="75">
        <v>87.7</v>
      </c>
      <c r="O142" s="75">
        <v>82.85</v>
      </c>
      <c r="P142" s="75">
        <v>86.2</v>
      </c>
      <c r="Q142" s="75">
        <v>93.3</v>
      </c>
      <c r="R142" s="75">
        <v>88.3</v>
      </c>
      <c r="S142" s="75">
        <v>83.1</v>
      </c>
      <c r="T142" s="75">
        <v>89.5</v>
      </c>
      <c r="U142" s="75">
        <v>48.25</v>
      </c>
      <c r="V142" s="75">
        <v>73.650000000000006</v>
      </c>
      <c r="W142" s="75">
        <v>73.25</v>
      </c>
      <c r="X142" s="75">
        <v>75.849999999999994</v>
      </c>
      <c r="Y142" s="75">
        <v>71.8</v>
      </c>
      <c r="Z142" s="75">
        <v>69.849999999999994</v>
      </c>
      <c r="AA142" s="75">
        <v>69.849999999999994</v>
      </c>
      <c r="AB142" s="75">
        <v>75.849999999999994</v>
      </c>
      <c r="AC142" s="75">
        <v>1785.6</v>
      </c>
    </row>
    <row r="143" spans="1:29" x14ac:dyDescent="0.3">
      <c r="A143" s="1"/>
      <c r="B143" s="73" t="s">
        <v>363</v>
      </c>
      <c r="C143" s="73" t="s">
        <v>1168</v>
      </c>
      <c r="D143" s="73" t="s">
        <v>63</v>
      </c>
      <c r="E143" s="74" t="s">
        <v>573</v>
      </c>
      <c r="F143" s="75">
        <v>26.4</v>
      </c>
      <c r="G143" s="75">
        <v>26.25</v>
      </c>
      <c r="H143" s="75">
        <v>22.5</v>
      </c>
      <c r="I143" s="75">
        <v>14.8</v>
      </c>
      <c r="J143" s="75">
        <v>24.55</v>
      </c>
      <c r="K143" s="75">
        <v>27.75</v>
      </c>
      <c r="L143" s="75">
        <v>21.6</v>
      </c>
      <c r="M143" s="75">
        <v>21.6</v>
      </c>
      <c r="N143" s="75">
        <v>21.6</v>
      </c>
      <c r="O143" s="75">
        <v>21.6</v>
      </c>
      <c r="P143" s="75">
        <v>12.95</v>
      </c>
      <c r="Q143" s="75">
        <v>19.2</v>
      </c>
      <c r="R143" s="75">
        <v>19.399999999999999</v>
      </c>
      <c r="S143" s="75">
        <v>19.600000000000001</v>
      </c>
      <c r="T143" s="75">
        <v>19.2</v>
      </c>
      <c r="U143" s="75">
        <v>6.2</v>
      </c>
      <c r="V143" s="75"/>
      <c r="W143" s="75"/>
      <c r="X143" s="75"/>
      <c r="Y143" s="75">
        <v>1.2</v>
      </c>
      <c r="Z143" s="75">
        <v>16.8</v>
      </c>
      <c r="AA143" s="75">
        <v>16.8</v>
      </c>
      <c r="AB143" s="75">
        <v>18.8</v>
      </c>
      <c r="AC143" s="75">
        <v>378.8</v>
      </c>
    </row>
    <row r="144" spans="1:29" x14ac:dyDescent="0.3">
      <c r="A144" s="1"/>
      <c r="B144" s="73" t="s">
        <v>363</v>
      </c>
      <c r="C144" s="73" t="s">
        <v>1169</v>
      </c>
      <c r="D144" s="73" t="s">
        <v>63</v>
      </c>
      <c r="E144" s="74" t="s">
        <v>573</v>
      </c>
      <c r="F144" s="75">
        <v>28.8</v>
      </c>
      <c r="G144" s="75">
        <v>28.35</v>
      </c>
      <c r="H144" s="75">
        <v>23.3</v>
      </c>
      <c r="I144" s="75">
        <v>27.1</v>
      </c>
      <c r="J144" s="75">
        <v>26.35</v>
      </c>
      <c r="K144" s="75">
        <v>33.299999999999997</v>
      </c>
      <c r="L144" s="75">
        <v>47</v>
      </c>
      <c r="M144" s="75">
        <v>49.95</v>
      </c>
      <c r="N144" s="75">
        <v>52.8</v>
      </c>
      <c r="O144" s="75">
        <v>54.75</v>
      </c>
      <c r="P144" s="75">
        <v>56.2</v>
      </c>
      <c r="Q144" s="75">
        <v>57.6</v>
      </c>
      <c r="R144" s="75">
        <v>57.1</v>
      </c>
      <c r="S144" s="75">
        <v>55.45</v>
      </c>
      <c r="T144" s="75">
        <v>57.6</v>
      </c>
      <c r="U144" s="75">
        <v>32.700000000000003</v>
      </c>
      <c r="V144" s="75">
        <v>51.6</v>
      </c>
      <c r="W144" s="75">
        <v>53</v>
      </c>
      <c r="X144" s="75">
        <v>57.15</v>
      </c>
      <c r="Y144" s="75">
        <v>48.45</v>
      </c>
      <c r="Z144" s="75">
        <v>45.8</v>
      </c>
      <c r="AA144" s="75">
        <v>48.1</v>
      </c>
      <c r="AB144" s="75">
        <v>51.8</v>
      </c>
      <c r="AC144" s="75">
        <v>1044.25</v>
      </c>
    </row>
    <row r="145" spans="1:29" x14ac:dyDescent="0.3">
      <c r="A145" s="1"/>
      <c r="B145" s="73" t="s">
        <v>363</v>
      </c>
      <c r="C145" s="73" t="s">
        <v>1170</v>
      </c>
      <c r="D145" s="73" t="s">
        <v>63</v>
      </c>
      <c r="E145" s="74" t="s">
        <v>573</v>
      </c>
      <c r="F145" s="75">
        <v>27.35</v>
      </c>
      <c r="G145" s="75">
        <v>34.65</v>
      </c>
      <c r="H145" s="75">
        <v>52.15</v>
      </c>
      <c r="I145" s="75">
        <v>53.65</v>
      </c>
      <c r="J145" s="75">
        <v>55.1</v>
      </c>
      <c r="K145" s="75">
        <v>55.2</v>
      </c>
      <c r="L145" s="75">
        <v>55.2</v>
      </c>
      <c r="M145" s="75">
        <v>55.2</v>
      </c>
      <c r="N145" s="75">
        <v>22.35</v>
      </c>
      <c r="O145" s="75">
        <v>26.95</v>
      </c>
      <c r="P145" s="75">
        <v>50.5</v>
      </c>
      <c r="Q145" s="75">
        <v>54.9</v>
      </c>
      <c r="R145" s="75">
        <v>55.55</v>
      </c>
      <c r="S145" s="75">
        <v>55.5</v>
      </c>
      <c r="T145" s="75">
        <v>55.9</v>
      </c>
      <c r="U145" s="75">
        <v>55.7</v>
      </c>
      <c r="V145" s="75">
        <v>51.2</v>
      </c>
      <c r="W145" s="75">
        <v>56.3</v>
      </c>
      <c r="X145" s="75">
        <v>45.2</v>
      </c>
      <c r="Y145" s="75">
        <v>53.8</v>
      </c>
      <c r="Z145" s="75">
        <v>54.45</v>
      </c>
      <c r="AA145" s="75">
        <v>55.3</v>
      </c>
      <c r="AB145" s="75">
        <v>53.95</v>
      </c>
      <c r="AC145" s="75">
        <v>1136.05</v>
      </c>
    </row>
    <row r="146" spans="1:29" ht="27.6" x14ac:dyDescent="0.3">
      <c r="A146" s="1"/>
      <c r="B146" s="73" t="s">
        <v>578</v>
      </c>
      <c r="C146" s="73" t="s">
        <v>1171</v>
      </c>
      <c r="D146" s="73" t="s">
        <v>1172</v>
      </c>
      <c r="E146" s="74" t="s">
        <v>573</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v>0</v>
      </c>
    </row>
    <row r="147" spans="1:29" ht="27.6" x14ac:dyDescent="0.3">
      <c r="A147" s="1"/>
      <c r="B147" s="73" t="s">
        <v>578</v>
      </c>
      <c r="C147" s="73" t="s">
        <v>1171</v>
      </c>
      <c r="D147" s="73" t="s">
        <v>1173</v>
      </c>
      <c r="E147" s="74" t="s">
        <v>573</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v>0</v>
      </c>
    </row>
    <row r="148" spans="1:29" x14ac:dyDescent="0.3">
      <c r="A148" s="1"/>
      <c r="B148" s="73" t="s">
        <v>615</v>
      </c>
      <c r="C148" s="73" t="s">
        <v>1066</v>
      </c>
      <c r="D148" s="73" t="s">
        <v>63</v>
      </c>
      <c r="E148" s="74" t="s">
        <v>574</v>
      </c>
      <c r="F148" s="75">
        <v>91.7</v>
      </c>
      <c r="G148" s="75">
        <v>83.6</v>
      </c>
      <c r="H148" s="75">
        <v>102.7</v>
      </c>
      <c r="I148" s="75">
        <v>127.25</v>
      </c>
      <c r="J148" s="75">
        <v>119.1</v>
      </c>
      <c r="K148" s="75">
        <v>109.8</v>
      </c>
      <c r="L148" s="75">
        <v>103</v>
      </c>
      <c r="M148" s="75">
        <v>41.55</v>
      </c>
      <c r="N148" s="75">
        <v>129.35</v>
      </c>
      <c r="O148" s="75">
        <v>117.35</v>
      </c>
      <c r="P148" s="75">
        <v>88.2</v>
      </c>
      <c r="Q148" s="75">
        <v>91.15</v>
      </c>
      <c r="R148" s="75">
        <v>73.05</v>
      </c>
      <c r="S148" s="75">
        <v>56.842500000000001</v>
      </c>
      <c r="T148" s="75">
        <v>86.45</v>
      </c>
      <c r="U148" s="75">
        <v>82.75</v>
      </c>
      <c r="V148" s="75">
        <v>64.650000000000006</v>
      </c>
      <c r="W148" s="75">
        <v>53.6</v>
      </c>
      <c r="X148" s="75">
        <v>125.1</v>
      </c>
      <c r="Y148" s="75">
        <v>97.2</v>
      </c>
      <c r="Z148" s="75">
        <v>82.45</v>
      </c>
      <c r="AA148" s="75">
        <v>33.4</v>
      </c>
      <c r="AB148" s="75">
        <v>108.95</v>
      </c>
      <c r="AC148" s="75">
        <v>2069.1925000000001</v>
      </c>
    </row>
    <row r="149" spans="1:29" x14ac:dyDescent="0.3">
      <c r="A149" s="1"/>
      <c r="B149" s="73" t="s">
        <v>154</v>
      </c>
      <c r="C149" s="73" t="s">
        <v>155</v>
      </c>
      <c r="D149" s="73" t="s">
        <v>1142</v>
      </c>
      <c r="E149" s="74" t="s">
        <v>573</v>
      </c>
      <c r="F149" s="75"/>
      <c r="G149" s="75"/>
      <c r="H149" s="75"/>
      <c r="I149" s="75"/>
      <c r="J149" s="75"/>
      <c r="K149" s="75"/>
      <c r="L149" s="75"/>
      <c r="M149" s="75"/>
      <c r="N149" s="75"/>
      <c r="O149" s="75"/>
      <c r="P149" s="75"/>
      <c r="Q149" s="75"/>
      <c r="R149" s="75"/>
      <c r="S149" s="75"/>
      <c r="T149" s="75"/>
      <c r="U149" s="75"/>
      <c r="V149" s="75"/>
      <c r="W149" s="75">
        <v>282.55</v>
      </c>
      <c r="X149" s="75"/>
      <c r="Y149" s="75"/>
      <c r="Z149" s="75"/>
      <c r="AA149" s="75"/>
      <c r="AB149" s="75"/>
      <c r="AC149" s="75">
        <v>282.55</v>
      </c>
    </row>
    <row r="150" spans="1:29" x14ac:dyDescent="0.3">
      <c r="A150" s="1"/>
      <c r="B150" s="73" t="s">
        <v>154</v>
      </c>
      <c r="C150" s="73" t="s">
        <v>155</v>
      </c>
      <c r="D150" s="73" t="s">
        <v>1143</v>
      </c>
      <c r="E150" s="74" t="s">
        <v>573</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v>0</v>
      </c>
    </row>
    <row r="151" spans="1:29" x14ac:dyDescent="0.3">
      <c r="A151" s="1"/>
      <c r="B151" s="73" t="s">
        <v>154</v>
      </c>
      <c r="C151" s="73" t="s">
        <v>155</v>
      </c>
      <c r="D151" s="73" t="s">
        <v>1135</v>
      </c>
      <c r="E151" s="74" t="s">
        <v>573</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v>0</v>
      </c>
    </row>
    <row r="152" spans="1:29" x14ac:dyDescent="0.3">
      <c r="A152" s="1"/>
      <c r="B152" s="73" t="s">
        <v>154</v>
      </c>
      <c r="C152" s="73" t="s">
        <v>155</v>
      </c>
      <c r="D152" s="73" t="s">
        <v>81</v>
      </c>
      <c r="E152" s="74" t="s">
        <v>573</v>
      </c>
      <c r="F152" s="75"/>
      <c r="G152" s="75"/>
      <c r="H152" s="75"/>
      <c r="I152" s="75"/>
      <c r="J152" s="75"/>
      <c r="K152" s="75"/>
      <c r="L152" s="75"/>
      <c r="M152" s="75"/>
      <c r="N152" s="75"/>
      <c r="O152" s="75"/>
      <c r="P152" s="75"/>
      <c r="Q152" s="75"/>
      <c r="R152" s="75"/>
      <c r="S152" s="75"/>
      <c r="T152" s="75">
        <v>371.1</v>
      </c>
      <c r="U152" s="75"/>
      <c r="V152" s="75"/>
      <c r="W152" s="75"/>
      <c r="X152" s="75"/>
      <c r="Y152" s="75"/>
      <c r="Z152" s="75"/>
      <c r="AA152" s="75"/>
      <c r="AB152" s="75"/>
      <c r="AC152" s="75">
        <v>371.1</v>
      </c>
    </row>
    <row r="153" spans="1:29" x14ac:dyDescent="0.3">
      <c r="A153" s="1"/>
      <c r="B153" s="73" t="s">
        <v>463</v>
      </c>
      <c r="C153" s="73" t="s">
        <v>997</v>
      </c>
      <c r="D153" s="73" t="s">
        <v>63</v>
      </c>
      <c r="E153" s="74" t="s">
        <v>572</v>
      </c>
      <c r="F153" s="75">
        <v>2448.9499999999998</v>
      </c>
      <c r="G153" s="75">
        <v>2545.0500000000002</v>
      </c>
      <c r="H153" s="75">
        <v>2650.85</v>
      </c>
      <c r="I153" s="75">
        <v>2647</v>
      </c>
      <c r="J153" s="75">
        <v>2646.15</v>
      </c>
      <c r="K153" s="75">
        <v>2602.35</v>
      </c>
      <c r="L153" s="75">
        <v>2565.3000000000002</v>
      </c>
      <c r="M153" s="75">
        <v>2623.45</v>
      </c>
      <c r="N153" s="75">
        <v>2644.05</v>
      </c>
      <c r="O153" s="75">
        <v>2642.85</v>
      </c>
      <c r="P153" s="75">
        <v>2648.45</v>
      </c>
      <c r="Q153" s="75">
        <v>2645.3</v>
      </c>
      <c r="R153" s="75">
        <v>2645.55</v>
      </c>
      <c r="S153" s="75">
        <v>2644.3</v>
      </c>
      <c r="T153" s="75">
        <v>1942.4</v>
      </c>
      <c r="U153" s="75">
        <v>2647.45</v>
      </c>
      <c r="V153" s="75">
        <v>2643.55</v>
      </c>
      <c r="W153" s="75">
        <v>2643.7</v>
      </c>
      <c r="X153" s="75">
        <v>2645.35</v>
      </c>
      <c r="Y153" s="75">
        <v>2643.15</v>
      </c>
      <c r="Z153" s="75">
        <v>2644.55</v>
      </c>
      <c r="AA153" s="75">
        <v>2051.1999999999998</v>
      </c>
      <c r="AB153" s="75">
        <v>2647.4</v>
      </c>
      <c r="AC153" s="75">
        <v>59108.35</v>
      </c>
    </row>
    <row r="154" spans="1:29" x14ac:dyDescent="0.3">
      <c r="A154" s="1"/>
      <c r="B154" s="73" t="s">
        <v>463</v>
      </c>
      <c r="C154" s="73" t="s">
        <v>464</v>
      </c>
      <c r="D154" s="73" t="s">
        <v>63</v>
      </c>
      <c r="E154" s="74" t="s">
        <v>572</v>
      </c>
      <c r="F154" s="75">
        <v>30.65</v>
      </c>
      <c r="G154" s="75">
        <v>33.85</v>
      </c>
      <c r="H154" s="75">
        <v>12.5</v>
      </c>
      <c r="I154" s="75"/>
      <c r="J154" s="75"/>
      <c r="K154" s="75">
        <v>14.9</v>
      </c>
      <c r="L154" s="75">
        <v>36.9</v>
      </c>
      <c r="M154" s="75">
        <v>34.200000000000003</v>
      </c>
      <c r="N154" s="75">
        <v>37.049999999999997</v>
      </c>
      <c r="O154" s="75">
        <v>42.35</v>
      </c>
      <c r="P154" s="75">
        <v>43.1</v>
      </c>
      <c r="Q154" s="75">
        <v>31.7</v>
      </c>
      <c r="R154" s="75">
        <v>23.6</v>
      </c>
      <c r="S154" s="75">
        <v>28.15</v>
      </c>
      <c r="T154" s="75">
        <v>27.45</v>
      </c>
      <c r="U154" s="75">
        <v>28.1</v>
      </c>
      <c r="V154" s="75">
        <v>34.950000000000003</v>
      </c>
      <c r="W154" s="75">
        <v>52.8</v>
      </c>
      <c r="X154" s="75">
        <v>52.8</v>
      </c>
      <c r="Y154" s="75">
        <v>47.7</v>
      </c>
      <c r="Z154" s="75">
        <v>52.65</v>
      </c>
      <c r="AA154" s="75">
        <v>44.55</v>
      </c>
      <c r="AB154" s="75">
        <v>40.35</v>
      </c>
      <c r="AC154" s="75">
        <v>750.3</v>
      </c>
    </row>
    <row r="155" spans="1:29" x14ac:dyDescent="0.3">
      <c r="A155" s="1"/>
      <c r="B155" s="73" t="s">
        <v>468</v>
      </c>
      <c r="C155" s="73" t="s">
        <v>1174</v>
      </c>
      <c r="D155" s="73" t="s">
        <v>1175</v>
      </c>
      <c r="E155" s="74" t="s">
        <v>573</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v>0</v>
      </c>
    </row>
    <row r="156" spans="1:29" x14ac:dyDescent="0.3">
      <c r="A156" s="1"/>
      <c r="B156" s="73" t="s">
        <v>468</v>
      </c>
      <c r="C156" s="73" t="s">
        <v>1174</v>
      </c>
      <c r="D156" s="73" t="s">
        <v>1176</v>
      </c>
      <c r="E156" s="74" t="s">
        <v>573</v>
      </c>
      <c r="F156" s="75"/>
      <c r="G156" s="75"/>
      <c r="H156" s="75"/>
      <c r="I156" s="75"/>
      <c r="J156" s="75"/>
      <c r="K156" s="75"/>
      <c r="L156" s="75"/>
      <c r="M156" s="75"/>
      <c r="N156" s="75"/>
      <c r="O156" s="75"/>
      <c r="P156" s="75"/>
      <c r="Q156" s="75"/>
      <c r="R156" s="75"/>
      <c r="S156" s="75"/>
      <c r="T156" s="75"/>
      <c r="U156" s="75"/>
      <c r="V156" s="75">
        <v>149.94999999999999</v>
      </c>
      <c r="W156" s="75"/>
      <c r="X156" s="75">
        <v>172.1</v>
      </c>
      <c r="Y156" s="75">
        <v>26.15</v>
      </c>
      <c r="Z156" s="75">
        <v>146.69999999999999</v>
      </c>
      <c r="AA156" s="75"/>
      <c r="AB156" s="75"/>
      <c r="AC156" s="75">
        <v>494.9</v>
      </c>
    </row>
    <row r="157" spans="1:29" x14ac:dyDescent="0.3">
      <c r="A157" s="1"/>
      <c r="B157" s="73" t="s">
        <v>468</v>
      </c>
      <c r="C157" s="73" t="s">
        <v>1174</v>
      </c>
      <c r="D157" s="73" t="s">
        <v>17</v>
      </c>
      <c r="E157" s="74" t="s">
        <v>573</v>
      </c>
      <c r="F157" s="75"/>
      <c r="G157" s="75"/>
      <c r="H157" s="75"/>
      <c r="I157" s="75"/>
      <c r="J157" s="75"/>
      <c r="K157" s="75"/>
      <c r="L157" s="75"/>
      <c r="M157" s="75"/>
      <c r="N157" s="75"/>
      <c r="O157" s="75"/>
      <c r="P157" s="75"/>
      <c r="Q157" s="75"/>
      <c r="R157" s="75"/>
      <c r="S157" s="75"/>
      <c r="T157" s="75"/>
      <c r="U157" s="75"/>
      <c r="V157" s="75"/>
      <c r="W157" s="75">
        <v>146.25</v>
      </c>
      <c r="X157" s="75"/>
      <c r="Y157" s="75">
        <v>211.65</v>
      </c>
      <c r="Z157" s="75"/>
      <c r="AA157" s="75"/>
      <c r="AB157" s="75"/>
      <c r="AC157" s="75">
        <v>357.9</v>
      </c>
    </row>
    <row r="158" spans="1:29" x14ac:dyDescent="0.3">
      <c r="A158" s="1"/>
      <c r="B158" s="73" t="s">
        <v>468</v>
      </c>
      <c r="C158" s="73" t="s">
        <v>1174</v>
      </c>
      <c r="D158" s="73" t="s">
        <v>469</v>
      </c>
      <c r="E158" s="74" t="s">
        <v>573</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v>0</v>
      </c>
    </row>
    <row r="159" spans="1:29" x14ac:dyDescent="0.3">
      <c r="A159" s="1"/>
      <c r="B159" s="73" t="s">
        <v>998</v>
      </c>
      <c r="C159" s="73" t="s">
        <v>999</v>
      </c>
      <c r="D159" s="73" t="s">
        <v>63</v>
      </c>
      <c r="E159" s="74" t="s">
        <v>572</v>
      </c>
      <c r="F159" s="75">
        <v>480</v>
      </c>
      <c r="G159" s="75">
        <v>480.3</v>
      </c>
      <c r="H159" s="75">
        <v>479.85</v>
      </c>
      <c r="I159" s="75">
        <v>480.2</v>
      </c>
      <c r="J159" s="75">
        <v>479.75</v>
      </c>
      <c r="K159" s="75">
        <v>479.6</v>
      </c>
      <c r="L159" s="75">
        <v>480.5</v>
      </c>
      <c r="M159" s="75">
        <v>479.4</v>
      </c>
      <c r="N159" s="75">
        <v>479.25</v>
      </c>
      <c r="O159" s="75">
        <v>479.75</v>
      </c>
      <c r="P159" s="75">
        <v>480.65</v>
      </c>
      <c r="Q159" s="75">
        <v>480.95</v>
      </c>
      <c r="R159" s="75">
        <v>479.95</v>
      </c>
      <c r="S159" s="75">
        <v>480.75</v>
      </c>
      <c r="T159" s="75">
        <v>480.1</v>
      </c>
      <c r="U159" s="75">
        <v>480.4</v>
      </c>
      <c r="V159" s="75">
        <v>479.45</v>
      </c>
      <c r="W159" s="75">
        <v>479.7</v>
      </c>
      <c r="X159" s="75">
        <v>479.95</v>
      </c>
      <c r="Y159" s="75">
        <v>479.85</v>
      </c>
      <c r="Z159" s="75">
        <v>480.25</v>
      </c>
      <c r="AA159" s="75">
        <v>479.65</v>
      </c>
      <c r="AB159" s="75">
        <v>480.3</v>
      </c>
      <c r="AC159" s="75">
        <v>11040.55</v>
      </c>
    </row>
    <row r="160" spans="1:29" x14ac:dyDescent="0.3">
      <c r="A160" s="1"/>
      <c r="B160" s="73" t="s">
        <v>998</v>
      </c>
      <c r="C160" s="73" t="s">
        <v>1000</v>
      </c>
      <c r="D160" s="73" t="s">
        <v>63</v>
      </c>
      <c r="E160" s="74" t="s">
        <v>572</v>
      </c>
      <c r="F160" s="75">
        <v>212.9</v>
      </c>
      <c r="G160" s="75">
        <v>210.8</v>
      </c>
      <c r="H160" s="75">
        <v>208.1</v>
      </c>
      <c r="I160" s="75">
        <v>199.05</v>
      </c>
      <c r="J160" s="75">
        <v>194.25</v>
      </c>
      <c r="K160" s="75">
        <v>192.55</v>
      </c>
      <c r="L160" s="75">
        <v>195.95</v>
      </c>
      <c r="M160" s="75">
        <v>200</v>
      </c>
      <c r="N160" s="75">
        <v>204.9</v>
      </c>
      <c r="O160" s="75">
        <v>197.95</v>
      </c>
      <c r="P160" s="75">
        <v>192.1</v>
      </c>
      <c r="Q160" s="75">
        <v>191.55</v>
      </c>
      <c r="R160" s="75">
        <v>191.4</v>
      </c>
      <c r="S160" s="75">
        <v>196.9375</v>
      </c>
      <c r="T160" s="75">
        <v>201.1</v>
      </c>
      <c r="U160" s="75">
        <v>201.25</v>
      </c>
      <c r="V160" s="75">
        <v>195.35</v>
      </c>
      <c r="W160" s="75">
        <v>195.65</v>
      </c>
      <c r="X160" s="75">
        <v>198.9</v>
      </c>
      <c r="Y160" s="75">
        <v>199.8</v>
      </c>
      <c r="Z160" s="75">
        <v>188.8</v>
      </c>
      <c r="AA160" s="75">
        <v>173.1</v>
      </c>
      <c r="AB160" s="75">
        <v>177.5</v>
      </c>
      <c r="AC160" s="75">
        <v>4519.8874999999998</v>
      </c>
    </row>
    <row r="161" spans="1:29" x14ac:dyDescent="0.3">
      <c r="A161" s="1"/>
      <c r="B161" s="73" t="s">
        <v>998</v>
      </c>
      <c r="C161" s="73" t="s">
        <v>1001</v>
      </c>
      <c r="D161" s="73" t="s">
        <v>63</v>
      </c>
      <c r="E161" s="74" t="s">
        <v>572</v>
      </c>
      <c r="F161" s="75">
        <v>479.85</v>
      </c>
      <c r="G161" s="75">
        <v>479.75</v>
      </c>
      <c r="H161" s="75">
        <v>479.4</v>
      </c>
      <c r="I161" s="75">
        <v>479.8</v>
      </c>
      <c r="J161" s="75">
        <v>479.6</v>
      </c>
      <c r="K161" s="75">
        <v>479.25</v>
      </c>
      <c r="L161" s="75">
        <v>479.9</v>
      </c>
      <c r="M161" s="75">
        <v>478.9</v>
      </c>
      <c r="N161" s="75">
        <v>478.8</v>
      </c>
      <c r="O161" s="75">
        <v>479.45</v>
      </c>
      <c r="P161" s="75">
        <v>480.1</v>
      </c>
      <c r="Q161" s="75">
        <v>480.05</v>
      </c>
      <c r="R161" s="75">
        <v>479.75</v>
      </c>
      <c r="S161" s="75">
        <v>480</v>
      </c>
      <c r="T161" s="75">
        <v>479.85</v>
      </c>
      <c r="U161" s="75">
        <v>479.8</v>
      </c>
      <c r="V161" s="75">
        <v>477.3</v>
      </c>
      <c r="W161" s="75">
        <v>479.4</v>
      </c>
      <c r="X161" s="75">
        <v>479.35</v>
      </c>
      <c r="Y161" s="75">
        <v>479.2</v>
      </c>
      <c r="Z161" s="75">
        <v>479.9</v>
      </c>
      <c r="AA161" s="75">
        <v>479.4</v>
      </c>
      <c r="AB161" s="75">
        <v>479.9</v>
      </c>
      <c r="AC161" s="75">
        <v>11028.7</v>
      </c>
    </row>
    <row r="162" spans="1:29" x14ac:dyDescent="0.3">
      <c r="A162" s="1"/>
      <c r="B162" s="73" t="s">
        <v>157</v>
      </c>
      <c r="C162" s="73" t="s">
        <v>1002</v>
      </c>
      <c r="D162" s="73" t="s">
        <v>63</v>
      </c>
      <c r="E162" s="74" t="s">
        <v>572</v>
      </c>
      <c r="F162" s="75">
        <v>96</v>
      </c>
      <c r="G162" s="75">
        <v>96</v>
      </c>
      <c r="H162" s="75">
        <v>94.4</v>
      </c>
      <c r="I162" s="75">
        <v>92.5</v>
      </c>
      <c r="J162" s="75">
        <v>95.2</v>
      </c>
      <c r="K162" s="75">
        <v>85.15</v>
      </c>
      <c r="L162" s="75">
        <v>98.4</v>
      </c>
      <c r="M162" s="75">
        <v>85.7</v>
      </c>
      <c r="N162" s="75">
        <v>96</v>
      </c>
      <c r="O162" s="75">
        <v>96</v>
      </c>
      <c r="P162" s="75">
        <v>94.15</v>
      </c>
      <c r="Q162" s="75">
        <v>96</v>
      </c>
      <c r="R162" s="75">
        <v>92.3</v>
      </c>
      <c r="S162" s="75">
        <v>91.2</v>
      </c>
      <c r="T162" s="75">
        <v>91.2</v>
      </c>
      <c r="U162" s="75">
        <v>91.2</v>
      </c>
      <c r="V162" s="75">
        <v>91.2</v>
      </c>
      <c r="W162" s="75">
        <v>76.7</v>
      </c>
      <c r="X162" s="75">
        <v>64.2</v>
      </c>
      <c r="Y162" s="75">
        <v>75.900000000000006</v>
      </c>
      <c r="Z162" s="75">
        <v>33.6</v>
      </c>
      <c r="AA162" s="75">
        <v>36</v>
      </c>
      <c r="AB162" s="75">
        <v>91.2</v>
      </c>
      <c r="AC162" s="75">
        <v>1960.2</v>
      </c>
    </row>
    <row r="163" spans="1:29" x14ac:dyDescent="0.3">
      <c r="A163" s="1"/>
      <c r="B163" s="73" t="s">
        <v>157</v>
      </c>
      <c r="C163" s="73" t="s">
        <v>1003</v>
      </c>
      <c r="D163" s="73" t="s">
        <v>63</v>
      </c>
      <c r="E163" s="74" t="s">
        <v>572</v>
      </c>
      <c r="F163" s="75">
        <v>851.1</v>
      </c>
      <c r="G163" s="75">
        <v>374.75</v>
      </c>
      <c r="H163" s="75">
        <v>1083.55</v>
      </c>
      <c r="I163" s="75">
        <v>1028.8499999999999</v>
      </c>
      <c r="J163" s="75">
        <v>1071.55</v>
      </c>
      <c r="K163" s="75">
        <v>1016.35</v>
      </c>
      <c r="L163" s="75">
        <v>1041.7</v>
      </c>
      <c r="M163" s="75">
        <v>988.55</v>
      </c>
      <c r="N163" s="75">
        <v>984.45</v>
      </c>
      <c r="O163" s="75">
        <v>1078.55</v>
      </c>
      <c r="P163" s="75">
        <v>1083.75</v>
      </c>
      <c r="Q163" s="75">
        <v>980</v>
      </c>
      <c r="R163" s="75">
        <v>1065.5</v>
      </c>
      <c r="S163" s="75">
        <v>1065.1500000000001</v>
      </c>
      <c r="T163" s="75">
        <v>1001.35</v>
      </c>
      <c r="U163" s="75">
        <v>600.15</v>
      </c>
      <c r="V163" s="75">
        <v>175.8</v>
      </c>
      <c r="W163" s="75"/>
      <c r="X163" s="75">
        <v>298.7</v>
      </c>
      <c r="Y163" s="75">
        <v>723.85</v>
      </c>
      <c r="Z163" s="75">
        <v>1042.7</v>
      </c>
      <c r="AA163" s="75">
        <v>446.6</v>
      </c>
      <c r="AB163" s="75">
        <v>356.05</v>
      </c>
      <c r="AC163" s="75">
        <v>18359</v>
      </c>
    </row>
    <row r="164" spans="1:29" x14ac:dyDescent="0.3">
      <c r="A164" s="1"/>
      <c r="B164" s="73" t="s">
        <v>157</v>
      </c>
      <c r="C164" s="73" t="s">
        <v>158</v>
      </c>
      <c r="D164" s="73" t="s">
        <v>63</v>
      </c>
      <c r="E164" s="74" t="s">
        <v>572</v>
      </c>
      <c r="F164" s="75">
        <v>3847.35</v>
      </c>
      <c r="G164" s="75">
        <v>3998.3</v>
      </c>
      <c r="H164" s="75">
        <v>4079.25</v>
      </c>
      <c r="I164" s="75">
        <v>3791</v>
      </c>
      <c r="J164" s="75">
        <v>4030.8</v>
      </c>
      <c r="K164" s="75">
        <v>4010.8</v>
      </c>
      <c r="L164" s="75">
        <v>3755.6</v>
      </c>
      <c r="M164" s="75">
        <v>3234.7</v>
      </c>
      <c r="N164" s="75">
        <v>3243.1</v>
      </c>
      <c r="O164" s="75">
        <v>3112</v>
      </c>
      <c r="P164" s="75">
        <v>3153.5</v>
      </c>
      <c r="Q164" s="75">
        <v>3081.5</v>
      </c>
      <c r="R164" s="75">
        <v>2970.15</v>
      </c>
      <c r="S164" s="75">
        <v>3603.3</v>
      </c>
      <c r="T164" s="75">
        <v>3830.65</v>
      </c>
      <c r="U164" s="75">
        <v>3967.1</v>
      </c>
      <c r="V164" s="75">
        <v>3910.8</v>
      </c>
      <c r="W164" s="75">
        <v>4038.7</v>
      </c>
      <c r="X164" s="75">
        <v>4084.8</v>
      </c>
      <c r="Y164" s="75">
        <v>4075.2</v>
      </c>
      <c r="Z164" s="75">
        <v>4059.2</v>
      </c>
      <c r="AA164" s="75">
        <v>4036.45</v>
      </c>
      <c r="AB164" s="75">
        <v>4050.2</v>
      </c>
      <c r="AC164" s="75">
        <v>85964.45</v>
      </c>
    </row>
    <row r="165" spans="1:29" x14ac:dyDescent="0.3">
      <c r="A165" s="1"/>
      <c r="B165" s="73" t="s">
        <v>157</v>
      </c>
      <c r="C165" s="73" t="s">
        <v>160</v>
      </c>
      <c r="D165" s="73" t="s">
        <v>63</v>
      </c>
      <c r="E165" s="74" t="s">
        <v>572</v>
      </c>
      <c r="F165" s="75">
        <v>764.35</v>
      </c>
      <c r="G165" s="75">
        <v>524.15</v>
      </c>
      <c r="H165" s="75">
        <v>409</v>
      </c>
      <c r="I165" s="75">
        <v>413.7</v>
      </c>
      <c r="J165" s="75">
        <v>428.85</v>
      </c>
      <c r="K165" s="75">
        <v>632.35</v>
      </c>
      <c r="L165" s="75">
        <v>790.9</v>
      </c>
      <c r="M165" s="75">
        <v>804</v>
      </c>
      <c r="N165" s="75">
        <v>810.8</v>
      </c>
      <c r="O165" s="75">
        <v>795.1</v>
      </c>
      <c r="P165" s="75">
        <v>818.75</v>
      </c>
      <c r="Q165" s="75">
        <v>807.45</v>
      </c>
      <c r="R165" s="75">
        <v>801.1</v>
      </c>
      <c r="S165" s="75">
        <v>835.6</v>
      </c>
      <c r="T165" s="75">
        <v>833.3</v>
      </c>
      <c r="U165" s="75">
        <v>868.85</v>
      </c>
      <c r="V165" s="75">
        <v>881.75</v>
      </c>
      <c r="W165" s="75">
        <v>848.45</v>
      </c>
      <c r="X165" s="75">
        <v>815.85</v>
      </c>
      <c r="Y165" s="75">
        <v>796.85</v>
      </c>
      <c r="Z165" s="75">
        <v>762.2</v>
      </c>
      <c r="AA165" s="75">
        <v>763.05</v>
      </c>
      <c r="AB165" s="75">
        <v>771</v>
      </c>
      <c r="AC165" s="75">
        <v>16977.400000000001</v>
      </c>
    </row>
    <row r="166" spans="1:29" x14ac:dyDescent="0.3">
      <c r="A166" s="1"/>
      <c r="B166" s="73" t="s">
        <v>157</v>
      </c>
      <c r="C166" s="73" t="s">
        <v>1004</v>
      </c>
      <c r="D166" s="73" t="s">
        <v>63</v>
      </c>
      <c r="E166" s="74" t="s">
        <v>572</v>
      </c>
      <c r="F166" s="75">
        <v>857.1</v>
      </c>
      <c r="G166" s="75">
        <v>1022.1</v>
      </c>
      <c r="H166" s="75">
        <v>1054.95</v>
      </c>
      <c r="I166" s="75">
        <v>1084.45</v>
      </c>
      <c r="J166" s="75">
        <v>1012.95</v>
      </c>
      <c r="K166" s="75">
        <v>1082</v>
      </c>
      <c r="L166" s="75">
        <v>1060.8499999999999</v>
      </c>
      <c r="M166" s="75">
        <v>902.9</v>
      </c>
      <c r="N166" s="75">
        <v>718.2</v>
      </c>
      <c r="O166" s="75">
        <v>436.9</v>
      </c>
      <c r="P166" s="75">
        <v>534.6</v>
      </c>
      <c r="Q166" s="75">
        <v>613.15</v>
      </c>
      <c r="R166" s="75">
        <v>703.85</v>
      </c>
      <c r="S166" s="75">
        <v>722.25</v>
      </c>
      <c r="T166" s="75">
        <v>897.85</v>
      </c>
      <c r="U166" s="75">
        <v>1051.6500000000001</v>
      </c>
      <c r="V166" s="75">
        <v>1055.3499999999999</v>
      </c>
      <c r="W166" s="75">
        <v>1065.0999999999999</v>
      </c>
      <c r="X166" s="75">
        <v>1068.3499999999999</v>
      </c>
      <c r="Y166" s="75">
        <v>1078.5</v>
      </c>
      <c r="Z166" s="75">
        <v>1061.05</v>
      </c>
      <c r="AA166" s="75">
        <v>1061.45</v>
      </c>
      <c r="AB166" s="75">
        <v>1067.05</v>
      </c>
      <c r="AC166" s="75">
        <v>21212.6</v>
      </c>
    </row>
    <row r="167" spans="1:29" x14ac:dyDescent="0.3">
      <c r="A167" s="1"/>
      <c r="B167" s="73" t="s">
        <v>157</v>
      </c>
      <c r="C167" s="73" t="s">
        <v>1005</v>
      </c>
      <c r="D167" s="73" t="s">
        <v>63</v>
      </c>
      <c r="E167" s="74" t="s">
        <v>572</v>
      </c>
      <c r="F167" s="75">
        <v>1992.9</v>
      </c>
      <c r="G167" s="75">
        <v>2445.9</v>
      </c>
      <c r="H167" s="75">
        <v>2555.15</v>
      </c>
      <c r="I167" s="75">
        <v>2559.5500000000002</v>
      </c>
      <c r="J167" s="75">
        <v>2544.5</v>
      </c>
      <c r="K167" s="75">
        <v>2523.75</v>
      </c>
      <c r="L167" s="75">
        <v>2543.0500000000002</v>
      </c>
      <c r="M167" s="75">
        <v>2538.5</v>
      </c>
      <c r="N167" s="75">
        <v>2466.25</v>
      </c>
      <c r="O167" s="75">
        <v>2538.85</v>
      </c>
      <c r="P167" s="75">
        <v>2531.5</v>
      </c>
      <c r="Q167" s="75">
        <v>2291.85</v>
      </c>
      <c r="R167" s="75">
        <v>2539.4</v>
      </c>
      <c r="S167" s="75">
        <v>2540</v>
      </c>
      <c r="T167" s="75">
        <v>2543.4</v>
      </c>
      <c r="U167" s="75">
        <v>2544.1</v>
      </c>
      <c r="V167" s="75">
        <v>2541.5</v>
      </c>
      <c r="W167" s="75">
        <v>2550.8000000000002</v>
      </c>
      <c r="X167" s="75">
        <v>2557.35</v>
      </c>
      <c r="Y167" s="75">
        <v>2543.8000000000002</v>
      </c>
      <c r="Z167" s="75">
        <v>2542.65</v>
      </c>
      <c r="AA167" s="75">
        <v>2261.4499999999998</v>
      </c>
      <c r="AB167" s="75">
        <v>2540.1</v>
      </c>
      <c r="AC167" s="75">
        <v>57236.3</v>
      </c>
    </row>
    <row r="168" spans="1:29" x14ac:dyDescent="0.3">
      <c r="A168" s="1"/>
      <c r="B168" s="73" t="s">
        <v>1177</v>
      </c>
      <c r="C168" s="73" t="s">
        <v>1178</v>
      </c>
      <c r="D168" s="73" t="s">
        <v>63</v>
      </c>
      <c r="E168" s="74" t="s">
        <v>574</v>
      </c>
      <c r="F168" s="75">
        <v>148.85</v>
      </c>
      <c r="G168" s="75">
        <v>121.95</v>
      </c>
      <c r="H168" s="75">
        <v>186.65</v>
      </c>
      <c r="I168" s="75">
        <v>171.65</v>
      </c>
      <c r="J168" s="75">
        <v>123.7</v>
      </c>
      <c r="K168" s="75">
        <v>164.9</v>
      </c>
      <c r="L168" s="75">
        <v>126.95</v>
      </c>
      <c r="M168" s="75">
        <v>65.7</v>
      </c>
      <c r="N168" s="75">
        <v>150.19999999999999</v>
      </c>
      <c r="O168" s="75">
        <v>143.75</v>
      </c>
      <c r="P168" s="75">
        <v>130.94999999999999</v>
      </c>
      <c r="Q168" s="75">
        <v>130.25</v>
      </c>
      <c r="R168" s="75">
        <v>146.9</v>
      </c>
      <c r="S168" s="75">
        <v>111.35</v>
      </c>
      <c r="T168" s="75">
        <v>117.1</v>
      </c>
      <c r="U168" s="75">
        <v>128.30000000000001</v>
      </c>
      <c r="V168" s="75">
        <v>107.75</v>
      </c>
      <c r="W168" s="75">
        <v>141.65</v>
      </c>
      <c r="X168" s="75">
        <v>154.25</v>
      </c>
      <c r="Y168" s="75">
        <v>136.55000000000001</v>
      </c>
      <c r="Z168" s="75">
        <v>134.44999999999999</v>
      </c>
      <c r="AA168" s="75">
        <v>103.9</v>
      </c>
      <c r="AB168" s="75">
        <v>147.6</v>
      </c>
      <c r="AC168" s="75">
        <v>3095.3</v>
      </c>
    </row>
    <row r="169" spans="1:29" x14ac:dyDescent="0.3">
      <c r="A169" s="1"/>
      <c r="B169" s="73" t="s">
        <v>162</v>
      </c>
      <c r="C169" s="73" t="s">
        <v>1179</v>
      </c>
      <c r="D169" s="73" t="s">
        <v>1142</v>
      </c>
      <c r="E169" s="74" t="s">
        <v>573</v>
      </c>
      <c r="F169" s="75">
        <v>491.97</v>
      </c>
      <c r="G169" s="75">
        <v>3945.6</v>
      </c>
      <c r="H169" s="75">
        <v>4174.8</v>
      </c>
      <c r="I169" s="75">
        <v>4424.1000000000004</v>
      </c>
      <c r="J169" s="75">
        <v>4634.1000000000004</v>
      </c>
      <c r="K169" s="75">
        <v>4155.8999999999996</v>
      </c>
      <c r="L169" s="75">
        <v>4160.2</v>
      </c>
      <c r="M169" s="75">
        <v>4365.95</v>
      </c>
      <c r="N169" s="75">
        <v>2698.22</v>
      </c>
      <c r="O169" s="75">
        <v>4382.75</v>
      </c>
      <c r="P169" s="75">
        <v>4499.95</v>
      </c>
      <c r="Q169" s="75">
        <v>4512.8500000000004</v>
      </c>
      <c r="R169" s="75">
        <v>4422.25</v>
      </c>
      <c r="S169" s="75">
        <v>4530.8</v>
      </c>
      <c r="T169" s="75">
        <v>4021.2</v>
      </c>
      <c r="U169" s="75">
        <v>4354.3500000000004</v>
      </c>
      <c r="V169" s="75">
        <v>4452.45</v>
      </c>
      <c r="W169" s="75">
        <v>4385.25</v>
      </c>
      <c r="X169" s="75">
        <v>4444.3</v>
      </c>
      <c r="Y169" s="75">
        <v>4397</v>
      </c>
      <c r="Z169" s="75">
        <v>4093.95</v>
      </c>
      <c r="AA169" s="75">
        <v>670.2</v>
      </c>
      <c r="AB169" s="75">
        <v>3053.4</v>
      </c>
      <c r="AC169" s="75">
        <v>89271.54</v>
      </c>
    </row>
    <row r="170" spans="1:29" x14ac:dyDescent="0.3">
      <c r="A170" s="1"/>
      <c r="B170" s="73" t="s">
        <v>162</v>
      </c>
      <c r="C170" s="73" t="s">
        <v>1179</v>
      </c>
      <c r="D170" s="73" t="s">
        <v>279</v>
      </c>
      <c r="E170" s="74" t="s">
        <v>573</v>
      </c>
      <c r="F170" s="75"/>
      <c r="G170" s="75">
        <v>1862.15</v>
      </c>
      <c r="H170" s="75">
        <v>2124.9499999999998</v>
      </c>
      <c r="I170" s="75">
        <v>2200.6999999999998</v>
      </c>
      <c r="J170" s="75">
        <v>2274.1</v>
      </c>
      <c r="K170" s="75">
        <v>1952.8</v>
      </c>
      <c r="L170" s="75">
        <v>2120.75</v>
      </c>
      <c r="M170" s="75">
        <v>2188.6999999999998</v>
      </c>
      <c r="N170" s="75">
        <v>1265.895</v>
      </c>
      <c r="O170" s="75">
        <v>2199.65</v>
      </c>
      <c r="P170" s="75">
        <v>2235.1</v>
      </c>
      <c r="Q170" s="75">
        <v>2236.65</v>
      </c>
      <c r="R170" s="75">
        <v>2205.5500000000002</v>
      </c>
      <c r="S170" s="75">
        <v>2247.15</v>
      </c>
      <c r="T170" s="75">
        <v>2085.35</v>
      </c>
      <c r="U170" s="75">
        <v>2190.6999999999998</v>
      </c>
      <c r="V170" s="75">
        <v>2221.0500000000002</v>
      </c>
      <c r="W170" s="75">
        <v>2079.9499999999998</v>
      </c>
      <c r="X170" s="75">
        <v>2216</v>
      </c>
      <c r="Y170" s="75">
        <v>2190.35</v>
      </c>
      <c r="Z170" s="75">
        <v>2103.85</v>
      </c>
      <c r="AA170" s="75">
        <v>317.95</v>
      </c>
      <c r="AB170" s="75">
        <v>1469.95</v>
      </c>
      <c r="AC170" s="75">
        <v>43989.294999999998</v>
      </c>
    </row>
    <row r="171" spans="1:29" x14ac:dyDescent="0.3">
      <c r="A171" s="1"/>
      <c r="B171" s="73" t="s">
        <v>166</v>
      </c>
      <c r="C171" s="73" t="s">
        <v>1180</v>
      </c>
      <c r="D171" s="73" t="s">
        <v>1142</v>
      </c>
      <c r="E171" s="74" t="s">
        <v>573</v>
      </c>
      <c r="F171" s="75"/>
      <c r="G171" s="75"/>
      <c r="H171" s="75"/>
      <c r="I171" s="75"/>
      <c r="J171" s="75"/>
      <c r="K171" s="75"/>
      <c r="L171" s="75"/>
      <c r="M171" s="75"/>
      <c r="N171" s="75"/>
      <c r="O171" s="75"/>
      <c r="P171" s="75"/>
      <c r="Q171" s="75"/>
      <c r="R171" s="75"/>
      <c r="S171" s="75"/>
      <c r="T171" s="75"/>
      <c r="U171" s="75"/>
      <c r="V171" s="75"/>
      <c r="W171" s="75">
        <v>862.25</v>
      </c>
      <c r="X171" s="75">
        <v>6.6</v>
      </c>
      <c r="Y171" s="75">
        <v>584.4</v>
      </c>
      <c r="Z171" s="75">
        <v>54</v>
      </c>
      <c r="AA171" s="75">
        <v>563.65</v>
      </c>
      <c r="AB171" s="75"/>
      <c r="AC171" s="75">
        <v>2070.9</v>
      </c>
    </row>
    <row r="172" spans="1:29" x14ac:dyDescent="0.3">
      <c r="A172" s="1"/>
      <c r="B172" s="73" t="s">
        <v>166</v>
      </c>
      <c r="C172" s="73" t="s">
        <v>1180</v>
      </c>
      <c r="D172" s="73" t="s">
        <v>1143</v>
      </c>
      <c r="E172" s="74" t="s">
        <v>573</v>
      </c>
      <c r="F172" s="75"/>
      <c r="G172" s="75">
        <v>845.95</v>
      </c>
      <c r="H172" s="75">
        <v>152.6</v>
      </c>
      <c r="I172" s="75">
        <v>747.45</v>
      </c>
      <c r="J172" s="75">
        <v>148.9</v>
      </c>
      <c r="K172" s="75"/>
      <c r="L172" s="75"/>
      <c r="M172" s="75"/>
      <c r="N172" s="75"/>
      <c r="O172" s="75"/>
      <c r="P172" s="75">
        <v>589.75</v>
      </c>
      <c r="Q172" s="75">
        <v>392</v>
      </c>
      <c r="R172" s="75"/>
      <c r="S172" s="75"/>
      <c r="T172" s="75"/>
      <c r="U172" s="75"/>
      <c r="V172" s="75">
        <v>969.9</v>
      </c>
      <c r="W172" s="75">
        <v>10.7</v>
      </c>
      <c r="X172" s="75">
        <v>761.55</v>
      </c>
      <c r="Y172" s="75">
        <v>342.25</v>
      </c>
      <c r="Z172" s="75"/>
      <c r="AA172" s="75"/>
      <c r="AB172" s="75">
        <v>290.35000000000002</v>
      </c>
      <c r="AC172" s="75">
        <v>5251.4</v>
      </c>
    </row>
    <row r="173" spans="1:29" x14ac:dyDescent="0.3">
      <c r="A173" s="1"/>
      <c r="B173" s="73" t="s">
        <v>587</v>
      </c>
      <c r="C173" s="73" t="s">
        <v>1006</v>
      </c>
      <c r="D173" s="73" t="s">
        <v>63</v>
      </c>
      <c r="E173" s="74" t="s">
        <v>572</v>
      </c>
      <c r="F173" s="75">
        <v>142.65</v>
      </c>
      <c r="G173" s="75">
        <v>25.5</v>
      </c>
      <c r="H173" s="75">
        <v>121.75</v>
      </c>
      <c r="I173" s="75">
        <v>166.7</v>
      </c>
      <c r="J173" s="75">
        <v>166.9</v>
      </c>
      <c r="K173" s="75">
        <v>165.6</v>
      </c>
      <c r="L173" s="75">
        <v>166.1</v>
      </c>
      <c r="M173" s="75">
        <v>166.3</v>
      </c>
      <c r="N173" s="75">
        <v>166.25</v>
      </c>
      <c r="O173" s="75">
        <v>166.65</v>
      </c>
      <c r="P173" s="75">
        <v>168.25</v>
      </c>
      <c r="Q173" s="75">
        <v>168</v>
      </c>
      <c r="R173" s="75">
        <v>167.95</v>
      </c>
      <c r="S173" s="75">
        <v>166.85</v>
      </c>
      <c r="T173" s="75">
        <v>132.1</v>
      </c>
      <c r="U173" s="75">
        <v>47.5</v>
      </c>
      <c r="V173" s="75">
        <v>20.8</v>
      </c>
      <c r="W173" s="75"/>
      <c r="X173" s="75"/>
      <c r="Y173" s="75">
        <v>117.8</v>
      </c>
      <c r="Z173" s="75">
        <v>173.8</v>
      </c>
      <c r="AA173" s="75">
        <v>174.9</v>
      </c>
      <c r="AB173" s="75">
        <v>173</v>
      </c>
      <c r="AC173" s="75">
        <v>2965.35</v>
      </c>
    </row>
    <row r="174" spans="1:29" x14ac:dyDescent="0.3">
      <c r="A174" s="1"/>
      <c r="B174" s="73" t="s">
        <v>587</v>
      </c>
      <c r="C174" s="73" t="s">
        <v>1181</v>
      </c>
      <c r="D174" s="73" t="s">
        <v>63</v>
      </c>
      <c r="E174" s="74" t="s">
        <v>572</v>
      </c>
      <c r="F174" s="75">
        <v>102.4</v>
      </c>
      <c r="G174" s="75">
        <v>105.5</v>
      </c>
      <c r="H174" s="75">
        <v>104.65</v>
      </c>
      <c r="I174" s="75">
        <v>106.6</v>
      </c>
      <c r="J174" s="75">
        <v>104.3</v>
      </c>
      <c r="K174" s="75">
        <v>100.6</v>
      </c>
      <c r="L174" s="75">
        <v>103.95</v>
      </c>
      <c r="M174" s="75">
        <v>105.4</v>
      </c>
      <c r="N174" s="75">
        <v>102.5</v>
      </c>
      <c r="O174" s="75">
        <v>102.7</v>
      </c>
      <c r="P174" s="75">
        <v>106.4</v>
      </c>
      <c r="Q174" s="75">
        <v>104.3</v>
      </c>
      <c r="R174" s="75">
        <v>104</v>
      </c>
      <c r="S174" s="75">
        <v>105.65</v>
      </c>
      <c r="T174" s="75">
        <v>48.95</v>
      </c>
      <c r="U174" s="75"/>
      <c r="V174" s="75"/>
      <c r="W174" s="75"/>
      <c r="X174" s="75"/>
      <c r="Y174" s="75"/>
      <c r="Z174" s="75"/>
      <c r="AA174" s="75"/>
      <c r="AB174" s="75"/>
      <c r="AC174" s="75">
        <v>1507.9</v>
      </c>
    </row>
    <row r="175" spans="1:29" x14ac:dyDescent="0.3">
      <c r="A175" s="1"/>
      <c r="B175" s="73" t="s">
        <v>558</v>
      </c>
      <c r="C175" s="73" t="s">
        <v>1007</v>
      </c>
      <c r="D175" s="73" t="s">
        <v>1007</v>
      </c>
      <c r="E175" s="74" t="s">
        <v>572</v>
      </c>
      <c r="F175" s="75">
        <v>446.9</v>
      </c>
      <c r="G175" s="75">
        <v>395.1</v>
      </c>
      <c r="H175" s="75">
        <v>366.1</v>
      </c>
      <c r="I175" s="75">
        <v>460.5</v>
      </c>
      <c r="J175" s="75">
        <v>486.15</v>
      </c>
      <c r="K175" s="75">
        <v>486.7</v>
      </c>
      <c r="L175" s="75">
        <v>487.65</v>
      </c>
      <c r="M175" s="75">
        <v>486.25</v>
      </c>
      <c r="N175" s="75">
        <v>486.45</v>
      </c>
      <c r="O175" s="75">
        <v>486.15</v>
      </c>
      <c r="P175" s="75">
        <v>487.15</v>
      </c>
      <c r="Q175" s="75">
        <v>426.4</v>
      </c>
      <c r="R175" s="75">
        <v>384.15</v>
      </c>
      <c r="S175" s="75">
        <v>486.8</v>
      </c>
      <c r="T175" s="75">
        <v>486.3</v>
      </c>
      <c r="U175" s="75">
        <v>486.55</v>
      </c>
      <c r="V175" s="75">
        <v>486.65</v>
      </c>
      <c r="W175" s="75">
        <v>304.2</v>
      </c>
      <c r="X175" s="75">
        <v>487.65</v>
      </c>
      <c r="Y175" s="75">
        <v>487.2</v>
      </c>
      <c r="Z175" s="75">
        <v>416.5</v>
      </c>
      <c r="AA175" s="75">
        <v>487.35</v>
      </c>
      <c r="AB175" s="75">
        <v>380.6</v>
      </c>
      <c r="AC175" s="75">
        <v>10395.450000000001</v>
      </c>
    </row>
    <row r="176" spans="1:29" x14ac:dyDescent="0.3">
      <c r="A176" s="1"/>
      <c r="B176" s="213" t="s">
        <v>1182</v>
      </c>
      <c r="C176" s="213"/>
      <c r="D176" s="213"/>
      <c r="E176" s="213"/>
      <c r="F176" s="76">
        <v>162968.01949999999</v>
      </c>
      <c r="G176" s="76">
        <v>177046.30499999999</v>
      </c>
      <c r="H176" s="76">
        <v>178978.965</v>
      </c>
      <c r="I176" s="76">
        <v>181628.4</v>
      </c>
      <c r="J176" s="76">
        <v>181496.2</v>
      </c>
      <c r="K176" s="76">
        <v>181676.185</v>
      </c>
      <c r="L176" s="76">
        <v>177764.715</v>
      </c>
      <c r="M176" s="76">
        <v>165530.82</v>
      </c>
      <c r="N176" s="76">
        <v>179439.09035000001</v>
      </c>
      <c r="O176" s="76">
        <v>177963.1495</v>
      </c>
      <c r="P176" s="76">
        <v>180191.66339999999</v>
      </c>
      <c r="Q176" s="76">
        <v>177833.45</v>
      </c>
      <c r="R176" s="76">
        <v>177860.55</v>
      </c>
      <c r="S176" s="76">
        <v>175629.28049999999</v>
      </c>
      <c r="T176" s="76">
        <v>164258.815</v>
      </c>
      <c r="U176" s="76">
        <v>176868.76500000001</v>
      </c>
      <c r="V176" s="76">
        <v>181547.46</v>
      </c>
      <c r="W176" s="76">
        <v>181869.69500000001</v>
      </c>
      <c r="X176" s="76">
        <v>181360.847775</v>
      </c>
      <c r="Y176" s="76">
        <v>181225.17355000001</v>
      </c>
      <c r="Z176" s="76">
        <v>177139.78349999999</v>
      </c>
      <c r="AA176" s="76">
        <v>166476.845</v>
      </c>
      <c r="AB176" s="76">
        <v>181389.57</v>
      </c>
      <c r="AC176" s="76">
        <v>4068143.748075</v>
      </c>
    </row>
    <row r="177" spans="1:29"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7.399999999999999" x14ac:dyDescent="0.3">
      <c r="A179" s="1"/>
      <c r="B179" s="2" t="s">
        <v>1183</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22.95" customHeight="1" x14ac:dyDescent="0.3">
      <c r="A180" s="1"/>
      <c r="B180" s="198" t="s">
        <v>3</v>
      </c>
      <c r="C180" s="198" t="s">
        <v>63</v>
      </c>
      <c r="D180" s="198" t="s">
        <v>1100</v>
      </c>
      <c r="E180" s="198" t="s">
        <v>1101</v>
      </c>
      <c r="F180" s="212" t="s">
        <v>1102</v>
      </c>
      <c r="G180" s="212"/>
      <c r="H180" s="212"/>
      <c r="I180" s="212"/>
      <c r="J180" s="212"/>
      <c r="K180" s="212"/>
      <c r="L180" s="212"/>
      <c r="M180" s="212"/>
      <c r="N180" s="212"/>
      <c r="O180" s="212"/>
      <c r="P180" s="212"/>
      <c r="Q180" s="212"/>
      <c r="R180" s="212"/>
      <c r="S180" s="212"/>
      <c r="T180" s="212"/>
      <c r="U180" s="212"/>
      <c r="V180" s="212"/>
      <c r="W180" s="212"/>
      <c r="X180" s="212"/>
      <c r="Y180" s="212"/>
      <c r="Z180" s="212"/>
      <c r="AA180" s="212"/>
      <c r="AB180" s="212"/>
      <c r="AC180" s="212"/>
    </row>
    <row r="181" spans="1:29" ht="22.95" customHeight="1" x14ac:dyDescent="0.3">
      <c r="A181" s="1"/>
      <c r="B181" s="198"/>
      <c r="C181" s="198"/>
      <c r="D181" s="198"/>
      <c r="E181" s="198"/>
      <c r="F181" s="72">
        <v>1</v>
      </c>
      <c r="G181" s="72">
        <v>2</v>
      </c>
      <c r="H181" s="72">
        <v>3</v>
      </c>
      <c r="I181" s="72">
        <v>4</v>
      </c>
      <c r="J181" s="72">
        <v>5</v>
      </c>
      <c r="K181" s="72">
        <v>6</v>
      </c>
      <c r="L181" s="72">
        <v>7</v>
      </c>
      <c r="M181" s="72">
        <v>8</v>
      </c>
      <c r="N181" s="72">
        <v>9</v>
      </c>
      <c r="O181" s="72">
        <v>10</v>
      </c>
      <c r="P181" s="72">
        <v>11</v>
      </c>
      <c r="Q181" s="72">
        <v>12</v>
      </c>
      <c r="R181" s="72">
        <v>13</v>
      </c>
      <c r="S181" s="72">
        <v>14</v>
      </c>
      <c r="T181" s="72">
        <v>15</v>
      </c>
      <c r="U181" s="72">
        <v>16</v>
      </c>
      <c r="V181" s="72">
        <v>17</v>
      </c>
      <c r="W181" s="72">
        <v>18</v>
      </c>
      <c r="X181" s="72">
        <v>19</v>
      </c>
      <c r="Y181" s="72">
        <v>20</v>
      </c>
      <c r="Z181" s="72">
        <v>21</v>
      </c>
      <c r="AA181" s="72">
        <v>22</v>
      </c>
      <c r="AB181" s="72">
        <v>23</v>
      </c>
      <c r="AC181" s="72" t="s">
        <v>945</v>
      </c>
    </row>
    <row r="182" spans="1:29" x14ac:dyDescent="0.3">
      <c r="A182" s="1"/>
      <c r="B182" s="73" t="s">
        <v>624</v>
      </c>
      <c r="C182" s="73" t="s">
        <v>1184</v>
      </c>
      <c r="D182" s="73" t="s">
        <v>1115</v>
      </c>
      <c r="E182" s="74" t="s">
        <v>572</v>
      </c>
      <c r="F182" s="75">
        <v>144</v>
      </c>
      <c r="G182" s="75">
        <v>144.202</v>
      </c>
      <c r="H182" s="75">
        <v>144.166</v>
      </c>
      <c r="I182" s="75">
        <v>144</v>
      </c>
      <c r="J182" s="75">
        <v>137.05000000000001</v>
      </c>
      <c r="K182" s="75">
        <v>144</v>
      </c>
      <c r="L182" s="75">
        <v>204.65</v>
      </c>
      <c r="M182" s="75">
        <v>256.041</v>
      </c>
      <c r="N182" s="75">
        <v>264.85000000000002</v>
      </c>
      <c r="O182" s="75">
        <v>266.05</v>
      </c>
      <c r="P182" s="75">
        <v>258.541</v>
      </c>
      <c r="Q182" s="75">
        <v>260.36200000000002</v>
      </c>
      <c r="R182" s="75">
        <v>263.53399999999999</v>
      </c>
      <c r="S182" s="75">
        <v>265.66300000000001</v>
      </c>
      <c r="T182" s="75">
        <v>250.42599999999999</v>
      </c>
      <c r="U182" s="75">
        <v>225.2</v>
      </c>
      <c r="V182" s="75">
        <v>233.35400000000001</v>
      </c>
      <c r="W182" s="75">
        <v>245.64</v>
      </c>
      <c r="X182" s="75">
        <v>269.84199999999998</v>
      </c>
      <c r="Y182" s="75">
        <v>241.078</v>
      </c>
      <c r="Z182" s="75">
        <v>224.52699999999999</v>
      </c>
      <c r="AA182" s="75">
        <v>240.7</v>
      </c>
      <c r="AB182" s="75">
        <v>245.65</v>
      </c>
      <c r="AC182" s="75">
        <v>5073.5259999999998</v>
      </c>
    </row>
    <row r="183" spans="1:29" ht="27.6" x14ac:dyDescent="0.3">
      <c r="A183" s="1"/>
      <c r="B183" s="73" t="s">
        <v>37</v>
      </c>
      <c r="C183" s="73" t="s">
        <v>3327</v>
      </c>
      <c r="D183" s="73" t="s">
        <v>1115</v>
      </c>
      <c r="E183" s="74" t="s">
        <v>3328</v>
      </c>
      <c r="F183" s="75">
        <v>190.0095</v>
      </c>
      <c r="G183" s="75">
        <v>190.0095</v>
      </c>
      <c r="H183" s="75">
        <v>190.33699999999999</v>
      </c>
      <c r="I183" s="75">
        <v>191.5155</v>
      </c>
      <c r="J183" s="75">
        <v>190.9</v>
      </c>
      <c r="K183" s="75">
        <v>190.0095</v>
      </c>
      <c r="L183" s="75">
        <v>190.9</v>
      </c>
      <c r="M183" s="75">
        <v>191.59299999999999</v>
      </c>
      <c r="N183" s="75">
        <v>191.124</v>
      </c>
      <c r="O183" s="75">
        <v>190.565</v>
      </c>
      <c r="P183" s="75">
        <v>105.047</v>
      </c>
      <c r="Q183" s="75">
        <v>125.59099999999999</v>
      </c>
      <c r="R183" s="75">
        <v>154.27950000000001</v>
      </c>
      <c r="S183" s="75">
        <v>176.37799999999999</v>
      </c>
      <c r="T183" s="75">
        <v>190.98150000000001</v>
      </c>
      <c r="U183" s="75">
        <v>146.57</v>
      </c>
      <c r="V183" s="75">
        <v>170.07650000000001</v>
      </c>
      <c r="W183" s="75">
        <v>191.56549999999999</v>
      </c>
      <c r="X183" s="75">
        <v>190.99850000000001</v>
      </c>
      <c r="Y183" s="75">
        <v>163.02449999999999</v>
      </c>
      <c r="Z183" s="75">
        <v>189.13650000000001</v>
      </c>
      <c r="AA183" s="75">
        <v>187.52</v>
      </c>
      <c r="AB183" s="75">
        <v>192.31</v>
      </c>
      <c r="AC183" s="75">
        <v>4090.4414999999999</v>
      </c>
    </row>
    <row r="184" spans="1:29" x14ac:dyDescent="0.3">
      <c r="A184" s="1"/>
      <c r="B184" s="73" t="s">
        <v>625</v>
      </c>
      <c r="C184" s="73" t="s">
        <v>1185</v>
      </c>
      <c r="D184" s="73" t="s">
        <v>63</v>
      </c>
      <c r="E184" s="74" t="s">
        <v>572</v>
      </c>
      <c r="F184" s="75">
        <v>230.95</v>
      </c>
      <c r="G184" s="75">
        <v>270.60000000000002</v>
      </c>
      <c r="H184" s="75">
        <v>316.8</v>
      </c>
      <c r="I184" s="75">
        <v>316.8</v>
      </c>
      <c r="J184" s="75">
        <v>316.8</v>
      </c>
      <c r="K184" s="75">
        <v>316.8</v>
      </c>
      <c r="L184" s="75">
        <v>231</v>
      </c>
      <c r="M184" s="75">
        <v>297</v>
      </c>
      <c r="N184" s="75">
        <v>316.8</v>
      </c>
      <c r="O184" s="75">
        <v>316.8</v>
      </c>
      <c r="P184" s="75">
        <v>316.8</v>
      </c>
      <c r="Q184" s="75">
        <v>316.8</v>
      </c>
      <c r="R184" s="75">
        <v>272.60000000000002</v>
      </c>
      <c r="S184" s="75">
        <v>264</v>
      </c>
      <c r="T184" s="75">
        <v>237.55</v>
      </c>
      <c r="U184" s="75">
        <v>249.5</v>
      </c>
      <c r="V184" s="75">
        <v>316.5</v>
      </c>
      <c r="W184" s="75">
        <v>186.8</v>
      </c>
      <c r="X184" s="75">
        <v>257.39999999999998</v>
      </c>
      <c r="Y184" s="75">
        <v>151.80000000000001</v>
      </c>
      <c r="Z184" s="75">
        <v>191.4</v>
      </c>
      <c r="AA184" s="75">
        <v>213.1</v>
      </c>
      <c r="AB184" s="75">
        <v>204.6</v>
      </c>
      <c r="AC184" s="75">
        <v>6109.2</v>
      </c>
    </row>
    <row r="185" spans="1:29" x14ac:dyDescent="0.3">
      <c r="A185" s="1"/>
      <c r="B185" s="73" t="s">
        <v>626</v>
      </c>
      <c r="C185" s="73" t="s">
        <v>1186</v>
      </c>
      <c r="D185" s="73" t="s">
        <v>63</v>
      </c>
      <c r="E185" s="74" t="s">
        <v>573</v>
      </c>
      <c r="F185" s="75">
        <v>602.38455499999998</v>
      </c>
      <c r="G185" s="75">
        <v>603.80145000000005</v>
      </c>
      <c r="H185" s="75">
        <v>598.17197499999997</v>
      </c>
      <c r="I185" s="75">
        <v>599.46166000000005</v>
      </c>
      <c r="J185" s="75">
        <v>602.04999999999995</v>
      </c>
      <c r="K185" s="75">
        <v>600.41759500000001</v>
      </c>
      <c r="L185" s="75">
        <v>609.192995</v>
      </c>
      <c r="M185" s="75">
        <v>600.319075</v>
      </c>
      <c r="N185" s="75">
        <v>594.5</v>
      </c>
      <c r="O185" s="75">
        <v>596.54999999999995</v>
      </c>
      <c r="P185" s="75">
        <v>598.06705499999998</v>
      </c>
      <c r="Q185" s="75">
        <v>594.54640500000005</v>
      </c>
      <c r="R185" s="75">
        <v>598.66243499999996</v>
      </c>
      <c r="S185" s="75">
        <v>595.14602000000002</v>
      </c>
      <c r="T185" s="75">
        <v>598.52625499999999</v>
      </c>
      <c r="U185" s="75">
        <v>593.1</v>
      </c>
      <c r="V185" s="75">
        <v>588.88628500000004</v>
      </c>
      <c r="W185" s="75">
        <v>582.77059999999994</v>
      </c>
      <c r="X185" s="75">
        <v>579.76938500000006</v>
      </c>
      <c r="Y185" s="75">
        <v>583.65004999999996</v>
      </c>
      <c r="Z185" s="75">
        <v>577.69539499999996</v>
      </c>
      <c r="AA185" s="75">
        <v>223.5</v>
      </c>
      <c r="AB185" s="75">
        <v>622.9</v>
      </c>
      <c r="AC185" s="75">
        <v>13344.06919</v>
      </c>
    </row>
    <row r="186" spans="1:29" x14ac:dyDescent="0.3">
      <c r="A186" s="1"/>
      <c r="B186" s="73" t="s">
        <v>1187</v>
      </c>
      <c r="C186" s="73" t="s">
        <v>1188</v>
      </c>
      <c r="D186" s="73" t="s">
        <v>1188</v>
      </c>
      <c r="E186" s="74" t="s">
        <v>573</v>
      </c>
      <c r="F186" s="75">
        <v>450.83953000000002</v>
      </c>
      <c r="G186" s="75">
        <v>454.78723000000002</v>
      </c>
      <c r="H186" s="75">
        <v>454.79314499999998</v>
      </c>
      <c r="I186" s="75">
        <v>432.64065499999998</v>
      </c>
      <c r="J186" s="75">
        <v>454.05</v>
      </c>
      <c r="K186" s="75">
        <v>454.76747499999999</v>
      </c>
      <c r="L186" s="75">
        <v>414.31790000000001</v>
      </c>
      <c r="M186" s="75">
        <v>454.81291499999998</v>
      </c>
      <c r="N186" s="75">
        <v>454.75911000000002</v>
      </c>
      <c r="O186" s="75">
        <v>454.71300000000002</v>
      </c>
      <c r="P186" s="75">
        <v>454.68565000000001</v>
      </c>
      <c r="Q186" s="75">
        <v>454.68332500000002</v>
      </c>
      <c r="R186" s="75">
        <v>454.55889999999999</v>
      </c>
      <c r="S186" s="75">
        <v>454.87018</v>
      </c>
      <c r="T186" s="75">
        <v>454.72588000000002</v>
      </c>
      <c r="U186" s="75">
        <v>454.4</v>
      </c>
      <c r="V186" s="75">
        <v>454.82539000000003</v>
      </c>
      <c r="W186" s="75">
        <v>454.82582500000001</v>
      </c>
      <c r="X186" s="75">
        <v>454.79284000000001</v>
      </c>
      <c r="Y186" s="75">
        <v>454.87309499999998</v>
      </c>
      <c r="Z186" s="75">
        <v>454.85462000000001</v>
      </c>
      <c r="AA186" s="75">
        <v>299.3</v>
      </c>
      <c r="AB186" s="75">
        <v>454.9</v>
      </c>
      <c r="AC186" s="75">
        <v>10236.776664999999</v>
      </c>
    </row>
    <row r="187" spans="1:29" x14ac:dyDescent="0.3">
      <c r="A187" s="1"/>
      <c r="B187" s="73" t="s">
        <v>998</v>
      </c>
      <c r="C187" s="73" t="s">
        <v>1189</v>
      </c>
      <c r="D187" s="73" t="s">
        <v>63</v>
      </c>
      <c r="E187" s="74" t="s">
        <v>572</v>
      </c>
      <c r="F187" s="75">
        <v>275.10000000000002</v>
      </c>
      <c r="G187" s="75">
        <v>260.45</v>
      </c>
      <c r="H187" s="75">
        <v>272.55</v>
      </c>
      <c r="I187" s="75">
        <v>251.35</v>
      </c>
      <c r="J187" s="75">
        <v>242.55</v>
      </c>
      <c r="K187" s="75">
        <v>237.1</v>
      </c>
      <c r="L187" s="75">
        <v>237.55</v>
      </c>
      <c r="M187" s="75">
        <v>178.5</v>
      </c>
      <c r="N187" s="75">
        <v>264.89999999999998</v>
      </c>
      <c r="O187" s="75">
        <v>277.14999999999998</v>
      </c>
      <c r="P187" s="75">
        <v>270</v>
      </c>
      <c r="Q187" s="75">
        <v>265.3</v>
      </c>
      <c r="R187" s="75">
        <v>261.8</v>
      </c>
      <c r="S187" s="75">
        <v>262.3605</v>
      </c>
      <c r="T187" s="75">
        <v>251.35</v>
      </c>
      <c r="U187" s="75">
        <v>282.5</v>
      </c>
      <c r="V187" s="75">
        <v>286.7</v>
      </c>
      <c r="W187" s="75">
        <v>189.45</v>
      </c>
      <c r="X187" s="75">
        <v>166</v>
      </c>
      <c r="Y187" s="75">
        <v>286.3</v>
      </c>
      <c r="Z187" s="75">
        <v>282.75</v>
      </c>
      <c r="AA187" s="75">
        <v>278.55</v>
      </c>
      <c r="AB187" s="75">
        <v>282</v>
      </c>
      <c r="AC187" s="75">
        <v>5862.2605000000003</v>
      </c>
    </row>
    <row r="188" spans="1:29" x14ac:dyDescent="0.3">
      <c r="A188" s="1"/>
      <c r="B188" s="73" t="s">
        <v>998</v>
      </c>
      <c r="C188" s="73" t="s">
        <v>1190</v>
      </c>
      <c r="D188" s="73" t="s">
        <v>63</v>
      </c>
      <c r="E188" s="74" t="s">
        <v>572</v>
      </c>
      <c r="F188" s="75">
        <v>380.5</v>
      </c>
      <c r="G188" s="75">
        <v>377.85</v>
      </c>
      <c r="H188" s="75">
        <v>378.15</v>
      </c>
      <c r="I188" s="75">
        <v>375.45</v>
      </c>
      <c r="J188" s="75">
        <v>375.2</v>
      </c>
      <c r="K188" s="75">
        <v>375.1</v>
      </c>
      <c r="L188" s="75">
        <v>360.45</v>
      </c>
      <c r="M188" s="75">
        <v>362.2</v>
      </c>
      <c r="N188" s="75">
        <v>378.9</v>
      </c>
      <c r="O188" s="75">
        <v>373.95</v>
      </c>
      <c r="P188" s="75">
        <v>351.35</v>
      </c>
      <c r="Q188" s="75">
        <v>343.3</v>
      </c>
      <c r="R188" s="75">
        <v>343.6</v>
      </c>
      <c r="S188" s="75">
        <v>343.21300000000002</v>
      </c>
      <c r="T188" s="75">
        <v>366.65</v>
      </c>
      <c r="U188" s="75">
        <v>376.8</v>
      </c>
      <c r="V188" s="75">
        <v>373.65</v>
      </c>
      <c r="W188" s="75">
        <v>371.45</v>
      </c>
      <c r="X188" s="75">
        <v>376.05</v>
      </c>
      <c r="Y188" s="75">
        <v>381.25</v>
      </c>
      <c r="Z188" s="75">
        <v>376.2</v>
      </c>
      <c r="AA188" s="75">
        <v>356.65</v>
      </c>
      <c r="AB188" s="75">
        <v>358.85</v>
      </c>
      <c r="AC188" s="75">
        <v>8456.7630000000008</v>
      </c>
    </row>
    <row r="189" spans="1:29" x14ac:dyDescent="0.3">
      <c r="A189" s="1"/>
      <c r="B189" s="73" t="s">
        <v>623</v>
      </c>
      <c r="C189" s="73" t="s">
        <v>1191</v>
      </c>
      <c r="D189" s="73" t="s">
        <v>1115</v>
      </c>
      <c r="E189" s="74" t="s">
        <v>572</v>
      </c>
      <c r="F189" s="75">
        <v>585.22202500000003</v>
      </c>
      <c r="G189" s="75">
        <v>587.52173500000004</v>
      </c>
      <c r="H189" s="75">
        <v>586.79999999999995</v>
      </c>
      <c r="I189" s="75">
        <v>586.65831500000002</v>
      </c>
      <c r="J189" s="75">
        <v>585.15</v>
      </c>
      <c r="K189" s="75">
        <v>588.70000000000005</v>
      </c>
      <c r="L189" s="75">
        <v>588.66867000000002</v>
      </c>
      <c r="M189" s="75">
        <v>579.15</v>
      </c>
      <c r="N189" s="75">
        <v>578.04999999999995</v>
      </c>
      <c r="O189" s="75">
        <v>589.4</v>
      </c>
      <c r="P189" s="75">
        <v>586.20000000000005</v>
      </c>
      <c r="Q189" s="75">
        <v>476.35</v>
      </c>
      <c r="R189" s="75">
        <v>547.79999999999995</v>
      </c>
      <c r="S189" s="75">
        <v>587.25</v>
      </c>
      <c r="T189" s="75">
        <v>582.54100000000005</v>
      </c>
      <c r="U189" s="75">
        <v>582.99319000000003</v>
      </c>
      <c r="V189" s="75">
        <v>589.90738999999996</v>
      </c>
      <c r="W189" s="75">
        <v>586.14134000000001</v>
      </c>
      <c r="X189" s="75">
        <v>586.19695999999999</v>
      </c>
      <c r="Y189" s="75">
        <v>586.09547499999996</v>
      </c>
      <c r="Z189" s="75">
        <v>584.87208499999997</v>
      </c>
      <c r="AA189" s="75">
        <v>524.20000000000005</v>
      </c>
      <c r="AB189" s="75">
        <v>589.14750500000002</v>
      </c>
      <c r="AC189" s="75">
        <v>13265.01569</v>
      </c>
    </row>
    <row r="190" spans="1:29" x14ac:dyDescent="0.3">
      <c r="A190" s="1"/>
      <c r="B190" s="213" t="s">
        <v>1192</v>
      </c>
      <c r="C190" s="213"/>
      <c r="D190" s="213"/>
      <c r="E190" s="213"/>
      <c r="F190" s="76">
        <v>2859.0056100000002</v>
      </c>
      <c r="G190" s="76">
        <v>2889.2219150000001</v>
      </c>
      <c r="H190" s="76">
        <v>2941.7681200000002</v>
      </c>
      <c r="I190" s="76">
        <v>2897.8761300000001</v>
      </c>
      <c r="J190" s="76">
        <v>2903.75</v>
      </c>
      <c r="K190" s="76">
        <v>2906.8945699999999</v>
      </c>
      <c r="L190" s="76">
        <v>2836.7295650000001</v>
      </c>
      <c r="M190" s="76">
        <v>2919.6159899999998</v>
      </c>
      <c r="N190" s="76">
        <v>3043.8831100000002</v>
      </c>
      <c r="O190" s="76">
        <v>3065.1779999999999</v>
      </c>
      <c r="P190" s="76">
        <v>2940.690705</v>
      </c>
      <c r="Q190" s="76">
        <v>2836.93273</v>
      </c>
      <c r="R190" s="76">
        <v>2896.8348350000001</v>
      </c>
      <c r="S190" s="76">
        <v>2948.8807000000002</v>
      </c>
      <c r="T190" s="76">
        <v>2932.7506349999999</v>
      </c>
      <c r="U190" s="76">
        <v>2911.0631899999998</v>
      </c>
      <c r="V190" s="76">
        <v>3013.8995650000002</v>
      </c>
      <c r="W190" s="76">
        <v>2808.6432650000002</v>
      </c>
      <c r="X190" s="76">
        <v>2881.049685</v>
      </c>
      <c r="Y190" s="76">
        <v>2848.0711200000001</v>
      </c>
      <c r="Z190" s="76">
        <v>2881.4355999999998</v>
      </c>
      <c r="AA190" s="76">
        <v>2323.52</v>
      </c>
      <c r="AB190" s="76">
        <v>2950.3575049999999</v>
      </c>
      <c r="AC190" s="76">
        <v>66438.052544999999</v>
      </c>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7" t="s">
        <v>95</v>
      </c>
      <c r="J195" s="77">
        <v>840433.495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7" t="s">
        <v>45</v>
      </c>
      <c r="J196" s="77">
        <v>527492.10149999999</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7" t="s">
        <v>70</v>
      </c>
      <c r="J197" s="77">
        <v>464813.7</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7" t="s">
        <v>83</v>
      </c>
      <c r="J198" s="77">
        <v>276182.68949999998</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7" t="s">
        <v>73</v>
      </c>
      <c r="J199" s="77">
        <v>247626.95</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7" t="s">
        <v>157</v>
      </c>
      <c r="J200" s="77">
        <v>201709.95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7" t="s">
        <v>110</v>
      </c>
      <c r="J201" s="77">
        <v>183997.35</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7" t="s">
        <v>162</v>
      </c>
      <c r="J202" s="77">
        <v>133260.83499999999</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7" t="s">
        <v>576</v>
      </c>
      <c r="J203" s="77">
        <v>108043.30499999999</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7" t="s">
        <v>60</v>
      </c>
      <c r="J204" s="77">
        <v>105476.45</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7" t="s">
        <v>215</v>
      </c>
      <c r="J205" s="77">
        <v>102806.55</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7" t="s">
        <v>577</v>
      </c>
      <c r="J206" s="77">
        <v>90915.45</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7" t="s">
        <v>65</v>
      </c>
      <c r="J207" s="77">
        <v>81629.37</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7" t="s">
        <v>92</v>
      </c>
      <c r="J208" s="77">
        <v>61050.05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7" t="s">
        <v>463</v>
      </c>
      <c r="J209" s="77">
        <v>59858.65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7" t="s">
        <v>582</v>
      </c>
      <c r="J210" s="77">
        <v>49613.9</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7" t="s">
        <v>579</v>
      </c>
      <c r="J211" s="77">
        <v>42575.5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7" t="s">
        <v>613</v>
      </c>
      <c r="J212" s="77">
        <v>40065.9</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7" t="s">
        <v>609</v>
      </c>
      <c r="J213" s="77">
        <v>38721.449999999997</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7" t="s">
        <v>612</v>
      </c>
      <c r="J214" s="77">
        <v>35211.96</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7" t="s">
        <v>618</v>
      </c>
      <c r="J215" s="77">
        <v>30593.55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7" t="s">
        <v>590</v>
      </c>
      <c r="J216" s="77">
        <v>29507.25</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7" t="s">
        <v>616</v>
      </c>
      <c r="J217" s="77">
        <v>26589.137500000001</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7" t="s">
        <v>584</v>
      </c>
      <c r="J218" s="77">
        <v>26038.2</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7" t="s">
        <v>602</v>
      </c>
      <c r="J219" s="77">
        <v>19713.75</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7" t="s">
        <v>76</v>
      </c>
      <c r="J220" s="77">
        <v>17177.150000000001</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7" t="s">
        <v>611</v>
      </c>
      <c r="J221" s="77">
        <v>14451.05</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7" t="s">
        <v>591</v>
      </c>
      <c r="J222" s="77">
        <v>13562.25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7" t="s">
        <v>251</v>
      </c>
      <c r="J223" s="77">
        <v>11281.4485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7" t="s">
        <v>558</v>
      </c>
      <c r="J224" s="77">
        <v>10395.450000000001</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7" t="s">
        <v>596</v>
      </c>
      <c r="J225" s="77">
        <v>10381.35</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7" t="s">
        <v>595</v>
      </c>
      <c r="J226" s="77">
        <v>10353.35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7" t="s">
        <v>597</v>
      </c>
      <c r="J227" s="77">
        <v>10282.799999999999</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7" t="s">
        <v>581</v>
      </c>
      <c r="J228" s="77">
        <v>10263.450000000001</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7" t="s">
        <v>580</v>
      </c>
      <c r="J229" s="77">
        <v>10170.9</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7" t="s">
        <v>622</v>
      </c>
      <c r="J230" s="77">
        <v>10072.756100000001</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7" t="s">
        <v>599</v>
      </c>
      <c r="J231" s="77">
        <v>10044.15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7" t="s">
        <v>610</v>
      </c>
      <c r="J232" s="77">
        <v>9053.9500000000007</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7" t="s">
        <v>605</v>
      </c>
      <c r="J233" s="77">
        <v>8577.65</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7" t="s">
        <v>588</v>
      </c>
      <c r="J234" s="77">
        <v>8194.9</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7" t="s">
        <v>619</v>
      </c>
      <c r="J235" s="77">
        <v>7667.3</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7" t="s">
        <v>166</v>
      </c>
      <c r="J236" s="77">
        <v>7322.3</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7" t="s">
        <v>355</v>
      </c>
      <c r="J237" s="77">
        <v>6524.75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7" t="s">
        <v>620</v>
      </c>
      <c r="J238" s="77">
        <v>6407.3050000000003</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7" t="s">
        <v>14</v>
      </c>
      <c r="J239" s="77">
        <v>4887.8586500000001</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7" t="s">
        <v>617</v>
      </c>
      <c r="J240" s="77">
        <v>4801.2120500000001</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7" t="s">
        <v>587</v>
      </c>
      <c r="J241" s="77">
        <v>4473.25</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7" t="s">
        <v>363</v>
      </c>
      <c r="J242" s="77">
        <v>4344.7</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7" t="s">
        <v>621</v>
      </c>
      <c r="J243" s="77">
        <v>3619.2240000000002</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7" t="s">
        <v>601</v>
      </c>
      <c r="J244" s="77">
        <v>3130.172</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7" t="s">
        <v>603</v>
      </c>
      <c r="J245" s="77">
        <v>3095.3</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7" t="s">
        <v>594</v>
      </c>
      <c r="J246" s="77">
        <v>2595.6999999999998</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7" t="s">
        <v>614</v>
      </c>
      <c r="J247" s="77">
        <v>2507.7004999999999</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7" t="s">
        <v>600</v>
      </c>
      <c r="J248" s="77">
        <v>2354.9524999999999</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7" t="s">
        <v>615</v>
      </c>
      <c r="J249" s="77">
        <v>2069.1925000000001</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7" t="s">
        <v>283</v>
      </c>
      <c r="J250" s="77">
        <v>1857.64</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7" t="s">
        <v>604</v>
      </c>
      <c r="J251" s="77">
        <v>1799</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7" t="s">
        <v>598</v>
      </c>
      <c r="J252" s="77">
        <v>1750.4</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7" t="s">
        <v>606</v>
      </c>
      <c r="J253" s="77">
        <v>1674</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7" t="s">
        <v>593</v>
      </c>
      <c r="J254" s="77">
        <v>1548.35</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7" t="s">
        <v>287</v>
      </c>
      <c r="J255" s="77">
        <v>1343.59</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7" t="s">
        <v>586</v>
      </c>
      <c r="J256" s="77">
        <v>1184.1755000000001</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7" t="s">
        <v>330</v>
      </c>
      <c r="J257" s="77">
        <v>876.55</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7" t="s">
        <v>468</v>
      </c>
      <c r="J258" s="77">
        <v>852.8</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7" t="s">
        <v>154</v>
      </c>
      <c r="J259" s="77">
        <v>653.65</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77" t="s">
        <v>585</v>
      </c>
      <c r="J260" s="77">
        <v>249.45</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77" t="s">
        <v>607</v>
      </c>
      <c r="J261" s="77">
        <v>135.15</v>
      </c>
      <c r="K261" s="1"/>
      <c r="L261" s="1"/>
      <c r="M261" s="1"/>
      <c r="N261" s="1"/>
      <c r="O261" s="1"/>
      <c r="P261" s="1"/>
      <c r="Q261" s="1"/>
      <c r="R261" s="1"/>
      <c r="S261" s="1"/>
      <c r="T261" s="1"/>
      <c r="U261" s="1"/>
      <c r="V261" s="1"/>
      <c r="W261" s="1"/>
      <c r="X261" s="1"/>
      <c r="Y261" s="1"/>
      <c r="Z261" s="1"/>
      <c r="AA261" s="1"/>
      <c r="AB261" s="1"/>
      <c r="AC261" s="1"/>
    </row>
    <row r="262" spans="1:29" x14ac:dyDescent="0.3">
      <c r="A262" s="1"/>
      <c r="B262" s="1"/>
      <c r="C262" s="1"/>
      <c r="D262" s="1"/>
      <c r="E262" s="1"/>
      <c r="F262" s="1"/>
      <c r="G262" s="1"/>
      <c r="H262" s="1"/>
      <c r="I262" s="77" t="s">
        <v>589</v>
      </c>
      <c r="J262" s="77">
        <v>128.15</v>
      </c>
      <c r="K262" s="1"/>
      <c r="L262" s="1"/>
      <c r="M262" s="1"/>
      <c r="N262" s="1"/>
      <c r="O262" s="1"/>
      <c r="P262" s="1"/>
      <c r="Q262" s="1"/>
      <c r="R262" s="1"/>
      <c r="S262" s="1"/>
      <c r="T262" s="1"/>
      <c r="U262" s="1"/>
      <c r="V262" s="1"/>
      <c r="W262" s="1"/>
      <c r="X262" s="1"/>
      <c r="Y262" s="1"/>
      <c r="Z262" s="1"/>
      <c r="AA262" s="1"/>
      <c r="AB262" s="1"/>
      <c r="AC262" s="1"/>
    </row>
    <row r="263" spans="1:29" x14ac:dyDescent="0.3">
      <c r="A263" s="1"/>
      <c r="B263" s="1"/>
      <c r="C263" s="1"/>
      <c r="D263" s="1"/>
      <c r="E263" s="1"/>
      <c r="F263" s="1"/>
      <c r="G263" s="1"/>
      <c r="H263" s="1"/>
      <c r="I263" s="77" t="s">
        <v>608</v>
      </c>
      <c r="J263" s="77">
        <v>61.127274999999997</v>
      </c>
      <c r="K263" s="1"/>
      <c r="L263" s="1"/>
      <c r="M263" s="1"/>
      <c r="N263" s="1"/>
      <c r="O263" s="1"/>
      <c r="P263" s="1"/>
      <c r="Q263" s="1"/>
      <c r="R263" s="1"/>
      <c r="S263" s="1"/>
      <c r="T263" s="1"/>
      <c r="U263" s="1"/>
      <c r="V263" s="1"/>
      <c r="W263" s="1"/>
      <c r="X263" s="1"/>
      <c r="Y263" s="1"/>
      <c r="Z263" s="1"/>
      <c r="AA263" s="1"/>
      <c r="AB263" s="1"/>
      <c r="AC263" s="1"/>
    </row>
    <row r="264" spans="1:29" x14ac:dyDescent="0.3">
      <c r="A264" s="1"/>
      <c r="B264" s="1"/>
      <c r="C264" s="1"/>
      <c r="D264" s="1"/>
      <c r="E264" s="1"/>
      <c r="F264" s="1"/>
      <c r="G264" s="1"/>
      <c r="H264" s="1"/>
      <c r="I264" s="77" t="s">
        <v>592</v>
      </c>
      <c r="J264" s="77">
        <v>38.700000000000003</v>
      </c>
      <c r="K264" s="1"/>
      <c r="L264" s="1"/>
      <c r="M264" s="1"/>
      <c r="N264" s="1"/>
      <c r="O264" s="1"/>
      <c r="P264" s="1"/>
      <c r="Q264" s="1"/>
      <c r="R264" s="1"/>
      <c r="S264" s="1"/>
      <c r="T264" s="1"/>
      <c r="U264" s="1"/>
      <c r="V264" s="1"/>
      <c r="W264" s="1"/>
      <c r="X264" s="1"/>
      <c r="Y264" s="1"/>
      <c r="Z264" s="1"/>
      <c r="AA264" s="1"/>
      <c r="AB264" s="1"/>
      <c r="AC264" s="1"/>
    </row>
    <row r="265" spans="1:29" x14ac:dyDescent="0.3">
      <c r="A265" s="1"/>
      <c r="B265" s="1"/>
      <c r="C265" s="1"/>
      <c r="D265" s="1"/>
      <c r="E265" s="1"/>
      <c r="F265" s="1"/>
      <c r="G265" s="1"/>
      <c r="H265" s="1"/>
      <c r="I265" s="77"/>
      <c r="J265" s="77"/>
      <c r="K265" s="1"/>
      <c r="L265" s="1"/>
      <c r="M265" s="1"/>
      <c r="N265" s="1"/>
      <c r="O265" s="1"/>
      <c r="P265" s="1"/>
      <c r="Q265" s="1"/>
      <c r="R265" s="1"/>
      <c r="S265" s="1"/>
      <c r="T265" s="1"/>
      <c r="U265" s="1"/>
      <c r="V265" s="1"/>
      <c r="W265" s="1"/>
      <c r="X265" s="1"/>
      <c r="Y265" s="1"/>
      <c r="Z265" s="1"/>
      <c r="AA265" s="1"/>
      <c r="AB265" s="1"/>
      <c r="AC265" s="1"/>
    </row>
  </sheetData>
  <mergeCells count="13">
    <mergeCell ref="F180:AC180"/>
    <mergeCell ref="B190:E190"/>
    <mergeCell ref="B176:E176"/>
    <mergeCell ref="B180:B181"/>
    <mergeCell ref="C180:C181"/>
    <mergeCell ref="D180:D181"/>
    <mergeCell ref="E180:E181"/>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566</v>
      </c>
      <c r="C5" s="214" t="s">
        <v>1193</v>
      </c>
      <c r="D5" s="214" t="s">
        <v>1193</v>
      </c>
      <c r="E5" s="214" t="s">
        <v>1193</v>
      </c>
      <c r="F5" s="214" t="s">
        <v>1193</v>
      </c>
      <c r="G5" s="214" t="s">
        <v>1193</v>
      </c>
      <c r="H5" s="214" t="s">
        <v>1193</v>
      </c>
      <c r="I5" s="214" t="s">
        <v>1193</v>
      </c>
      <c r="J5" s="214" t="s">
        <v>1193</v>
      </c>
      <c r="K5" s="214" t="s">
        <v>1193</v>
      </c>
      <c r="L5" s="214" t="s">
        <v>1193</v>
      </c>
      <c r="M5" s="214" t="s">
        <v>1193</v>
      </c>
      <c r="N5" s="214" t="s">
        <v>1193</v>
      </c>
      <c r="O5" s="214" t="s">
        <v>1193</v>
      </c>
      <c r="P5" s="214" t="s">
        <v>1193</v>
      </c>
      <c r="Q5" s="214" t="s">
        <v>1193</v>
      </c>
      <c r="R5" s="214" t="s">
        <v>1193</v>
      </c>
      <c r="S5" s="218" t="s">
        <v>566</v>
      </c>
      <c r="T5" s="215" t="s">
        <v>1194</v>
      </c>
      <c r="U5" s="215" t="s">
        <v>1194</v>
      </c>
      <c r="V5" s="215" t="s">
        <v>1194</v>
      </c>
      <c r="W5" s="215" t="s">
        <v>1194</v>
      </c>
      <c r="X5" s="215" t="s">
        <v>1194</v>
      </c>
      <c r="Y5" s="218" t="s">
        <v>566</v>
      </c>
      <c r="Z5" s="216" t="s">
        <v>1194</v>
      </c>
      <c r="AA5" s="216" t="s">
        <v>1194</v>
      </c>
      <c r="AB5" s="216" t="s">
        <v>1194</v>
      </c>
      <c r="AC5" s="216" t="s">
        <v>1194</v>
      </c>
      <c r="AD5" s="216" t="s">
        <v>1194</v>
      </c>
    </row>
    <row r="6" spans="1:30" ht="21" x14ac:dyDescent="0.3">
      <c r="A6" s="1"/>
      <c r="B6" s="218"/>
      <c r="C6" s="217" t="s">
        <v>571</v>
      </c>
      <c r="D6" s="217" t="s">
        <v>571</v>
      </c>
      <c r="E6" s="217" t="s">
        <v>571</v>
      </c>
      <c r="F6" s="217" t="s">
        <v>571</v>
      </c>
      <c r="G6" s="217" t="s">
        <v>570</v>
      </c>
      <c r="H6" s="217" t="s">
        <v>570</v>
      </c>
      <c r="I6" s="217" t="s">
        <v>570</v>
      </c>
      <c r="J6" s="217" t="s">
        <v>570</v>
      </c>
      <c r="K6" s="217" t="s">
        <v>569</v>
      </c>
      <c r="L6" s="217" t="s">
        <v>569</v>
      </c>
      <c r="M6" s="217" t="s">
        <v>569</v>
      </c>
      <c r="N6" s="217" t="s">
        <v>569</v>
      </c>
      <c r="O6" s="214" t="s">
        <v>1195</v>
      </c>
      <c r="P6" s="214" t="s">
        <v>1195</v>
      </c>
      <c r="Q6" s="214" t="s">
        <v>1195</v>
      </c>
      <c r="R6" s="214" t="s">
        <v>1195</v>
      </c>
      <c r="S6" s="218"/>
      <c r="T6" s="215" t="s">
        <v>1196</v>
      </c>
      <c r="U6" s="215" t="s">
        <v>1196</v>
      </c>
      <c r="V6" s="215" t="s">
        <v>1196</v>
      </c>
      <c r="W6" s="215" t="s">
        <v>1196</v>
      </c>
      <c r="X6" s="215" t="s">
        <v>1196</v>
      </c>
      <c r="Y6" s="218"/>
      <c r="Z6" s="216" t="s">
        <v>1197</v>
      </c>
      <c r="AA6" s="216" t="s">
        <v>1197</v>
      </c>
      <c r="AB6" s="216" t="s">
        <v>1197</v>
      </c>
      <c r="AC6" s="216" t="s">
        <v>1197</v>
      </c>
      <c r="AD6" s="216" t="s">
        <v>1197</v>
      </c>
    </row>
    <row r="7" spans="1:30" ht="30.6" x14ac:dyDescent="0.3">
      <c r="A7" s="1"/>
      <c r="B7" s="218"/>
      <c r="C7" s="78" t="s">
        <v>1198</v>
      </c>
      <c r="D7" s="78" t="s">
        <v>1199</v>
      </c>
      <c r="E7" s="78" t="s">
        <v>1200</v>
      </c>
      <c r="F7" s="78" t="s">
        <v>1201</v>
      </c>
      <c r="G7" s="78" t="s">
        <v>1202</v>
      </c>
      <c r="H7" s="78" t="s">
        <v>1203</v>
      </c>
      <c r="I7" s="78" t="s">
        <v>1204</v>
      </c>
      <c r="J7" s="78" t="s">
        <v>1205</v>
      </c>
      <c r="K7" s="78" t="s">
        <v>1206</v>
      </c>
      <c r="L7" s="78" t="s">
        <v>1207</v>
      </c>
      <c r="M7" s="78" t="s">
        <v>1208</v>
      </c>
      <c r="N7" s="78" t="s">
        <v>1209</v>
      </c>
      <c r="O7" s="63" t="s">
        <v>1210</v>
      </c>
      <c r="P7" s="63" t="s">
        <v>1211</v>
      </c>
      <c r="Q7" s="63" t="s">
        <v>1212</v>
      </c>
      <c r="R7" s="63" t="s">
        <v>1213</v>
      </c>
      <c r="S7" s="219"/>
      <c r="T7" s="79" t="s">
        <v>572</v>
      </c>
      <c r="U7" s="79" t="s">
        <v>573</v>
      </c>
      <c r="V7" s="79" t="s">
        <v>574</v>
      </c>
      <c r="W7" s="79" t="s">
        <v>575</v>
      </c>
      <c r="X7" s="79" t="s">
        <v>1213</v>
      </c>
      <c r="Y7" s="219"/>
      <c r="Z7" s="80" t="s">
        <v>1214</v>
      </c>
      <c r="AA7" s="80" t="s">
        <v>1215</v>
      </c>
      <c r="AB7" s="80" t="s">
        <v>1216</v>
      </c>
      <c r="AC7" s="80" t="s">
        <v>1217</v>
      </c>
      <c r="AD7" s="80" t="s">
        <v>1013</v>
      </c>
    </row>
    <row r="8" spans="1:30" x14ac:dyDescent="0.3">
      <c r="A8" s="1"/>
      <c r="B8" s="81" t="s">
        <v>795</v>
      </c>
      <c r="C8" s="82">
        <v>384.7</v>
      </c>
      <c r="D8" s="82">
        <v>134.55000000000001</v>
      </c>
      <c r="E8" s="82">
        <v>0</v>
      </c>
      <c r="F8" s="82">
        <v>2.5</v>
      </c>
      <c r="G8" s="82">
        <v>3725.5</v>
      </c>
      <c r="H8" s="82">
        <v>1574.9</v>
      </c>
      <c r="I8" s="82">
        <v>0</v>
      </c>
      <c r="J8" s="82">
        <v>70.599999999999994</v>
      </c>
      <c r="K8" s="82">
        <v>801.4</v>
      </c>
      <c r="L8" s="82">
        <v>0</v>
      </c>
      <c r="M8" s="82">
        <v>0</v>
      </c>
      <c r="N8" s="82">
        <v>0</v>
      </c>
      <c r="O8" s="82">
        <v>521.75</v>
      </c>
      <c r="P8" s="82">
        <v>5371</v>
      </c>
      <c r="Q8" s="82">
        <v>801.4</v>
      </c>
      <c r="R8" s="83">
        <v>6694.15</v>
      </c>
      <c r="S8" s="81" t="s">
        <v>795</v>
      </c>
      <c r="T8" s="82">
        <v>4911.6000000000004</v>
      </c>
      <c r="U8" s="82">
        <v>1709.45</v>
      </c>
      <c r="V8" s="82">
        <v>0</v>
      </c>
      <c r="W8" s="82">
        <v>73.099999999999994</v>
      </c>
      <c r="X8" s="83">
        <v>6694.15</v>
      </c>
      <c r="Y8" s="81" t="s">
        <v>795</v>
      </c>
      <c r="Z8" s="82">
        <v>384.7</v>
      </c>
      <c r="AA8" s="82">
        <v>81.849999999999994</v>
      </c>
      <c r="AB8" s="82">
        <v>0</v>
      </c>
      <c r="AC8" s="82">
        <v>73.099999999999994</v>
      </c>
      <c r="AD8" s="83">
        <v>539.65</v>
      </c>
    </row>
    <row r="9" spans="1:30" x14ac:dyDescent="0.3">
      <c r="A9" s="1"/>
      <c r="B9" s="81" t="s">
        <v>796</v>
      </c>
      <c r="C9" s="82">
        <v>382.5</v>
      </c>
      <c r="D9" s="82">
        <v>131.12</v>
      </c>
      <c r="E9" s="82">
        <v>0</v>
      </c>
      <c r="F9" s="82">
        <v>7.5</v>
      </c>
      <c r="G9" s="82">
        <v>3719.4</v>
      </c>
      <c r="H9" s="82">
        <v>1573.1</v>
      </c>
      <c r="I9" s="82">
        <v>0</v>
      </c>
      <c r="J9" s="82">
        <v>53.7</v>
      </c>
      <c r="K9" s="82">
        <v>791.2</v>
      </c>
      <c r="L9" s="82">
        <v>0</v>
      </c>
      <c r="M9" s="82">
        <v>0</v>
      </c>
      <c r="N9" s="82">
        <v>0</v>
      </c>
      <c r="O9" s="82">
        <v>521.12</v>
      </c>
      <c r="P9" s="82">
        <v>5346.2</v>
      </c>
      <c r="Q9" s="82">
        <v>791.2</v>
      </c>
      <c r="R9" s="83">
        <v>6658.52</v>
      </c>
      <c r="S9" s="81" t="s">
        <v>796</v>
      </c>
      <c r="T9" s="82">
        <v>4893.1000000000004</v>
      </c>
      <c r="U9" s="82">
        <v>1704.22</v>
      </c>
      <c r="V9" s="82">
        <v>0</v>
      </c>
      <c r="W9" s="82">
        <v>61.2</v>
      </c>
      <c r="X9" s="83">
        <v>6658.52</v>
      </c>
      <c r="Y9" s="81" t="s">
        <v>796</v>
      </c>
      <c r="Z9" s="82">
        <v>383.4</v>
      </c>
      <c r="AA9" s="82">
        <v>78.819999999999993</v>
      </c>
      <c r="AB9" s="82">
        <v>0</v>
      </c>
      <c r="AC9" s="82">
        <v>61.2</v>
      </c>
      <c r="AD9" s="83">
        <v>523.41999999999996</v>
      </c>
    </row>
    <row r="10" spans="1:30" x14ac:dyDescent="0.3">
      <c r="A10" s="1"/>
      <c r="B10" s="81" t="s">
        <v>797</v>
      </c>
      <c r="C10" s="82">
        <v>383.8</v>
      </c>
      <c r="D10" s="82">
        <v>118.6</v>
      </c>
      <c r="E10" s="82">
        <v>0</v>
      </c>
      <c r="F10" s="82">
        <v>3.2</v>
      </c>
      <c r="G10" s="82">
        <v>3692.1</v>
      </c>
      <c r="H10" s="82">
        <v>1534.3</v>
      </c>
      <c r="I10" s="82">
        <v>0</v>
      </c>
      <c r="J10" s="82">
        <v>47</v>
      </c>
      <c r="K10" s="82">
        <v>792.3</v>
      </c>
      <c r="L10" s="82">
        <v>0</v>
      </c>
      <c r="M10" s="82">
        <v>0</v>
      </c>
      <c r="N10" s="82">
        <v>0</v>
      </c>
      <c r="O10" s="82">
        <v>505.6</v>
      </c>
      <c r="P10" s="82">
        <v>5273.4</v>
      </c>
      <c r="Q10" s="82">
        <v>792.3</v>
      </c>
      <c r="R10" s="83">
        <v>6571.3</v>
      </c>
      <c r="S10" s="81" t="s">
        <v>797</v>
      </c>
      <c r="T10" s="82">
        <v>4868.2</v>
      </c>
      <c r="U10" s="82">
        <v>1652.9</v>
      </c>
      <c r="V10" s="82">
        <v>0</v>
      </c>
      <c r="W10" s="82">
        <v>50.2</v>
      </c>
      <c r="X10" s="83">
        <v>6571.3</v>
      </c>
      <c r="Y10" s="81" t="s">
        <v>797</v>
      </c>
      <c r="Z10" s="82">
        <v>381.3</v>
      </c>
      <c r="AA10" s="82">
        <v>72.2</v>
      </c>
      <c r="AB10" s="82">
        <v>0</v>
      </c>
      <c r="AC10" s="82">
        <v>50.2</v>
      </c>
      <c r="AD10" s="83">
        <v>503.7</v>
      </c>
    </row>
    <row r="11" spans="1:30" x14ac:dyDescent="0.3">
      <c r="A11" s="1"/>
      <c r="B11" s="81" t="s">
        <v>798</v>
      </c>
      <c r="C11" s="82">
        <v>382.7</v>
      </c>
      <c r="D11" s="82">
        <v>106.59</v>
      </c>
      <c r="E11" s="82">
        <v>0</v>
      </c>
      <c r="F11" s="82">
        <v>5.7</v>
      </c>
      <c r="G11" s="82">
        <v>3610.5</v>
      </c>
      <c r="H11" s="82">
        <v>1515.7</v>
      </c>
      <c r="I11" s="82">
        <v>0</v>
      </c>
      <c r="J11" s="82">
        <v>49.1</v>
      </c>
      <c r="K11" s="82">
        <v>785.7</v>
      </c>
      <c r="L11" s="82">
        <v>0</v>
      </c>
      <c r="M11" s="82">
        <v>0</v>
      </c>
      <c r="N11" s="82">
        <v>0</v>
      </c>
      <c r="O11" s="82">
        <v>494.99</v>
      </c>
      <c r="P11" s="82">
        <v>5175.3</v>
      </c>
      <c r="Q11" s="82">
        <v>785.7</v>
      </c>
      <c r="R11" s="83">
        <v>6455.99</v>
      </c>
      <c r="S11" s="81" t="s">
        <v>798</v>
      </c>
      <c r="T11" s="82">
        <v>4778.8999999999996</v>
      </c>
      <c r="U11" s="82">
        <v>1622.29</v>
      </c>
      <c r="V11" s="82">
        <v>0</v>
      </c>
      <c r="W11" s="82">
        <v>54.8</v>
      </c>
      <c r="X11" s="83">
        <v>6455.99</v>
      </c>
      <c r="Y11" s="81" t="s">
        <v>798</v>
      </c>
      <c r="Z11" s="82">
        <v>377.4</v>
      </c>
      <c r="AA11" s="82">
        <v>74.69</v>
      </c>
      <c r="AB11" s="82">
        <v>0</v>
      </c>
      <c r="AC11" s="82">
        <v>54.8</v>
      </c>
      <c r="AD11" s="83">
        <v>506.89</v>
      </c>
    </row>
    <row r="12" spans="1:30" x14ac:dyDescent="0.3">
      <c r="A12" s="1"/>
      <c r="B12" s="81" t="s">
        <v>799</v>
      </c>
      <c r="C12" s="82">
        <v>383.9</v>
      </c>
      <c r="D12" s="82">
        <v>111.8</v>
      </c>
      <c r="E12" s="82">
        <v>0</v>
      </c>
      <c r="F12" s="82">
        <v>8.8000000000000007</v>
      </c>
      <c r="G12" s="82">
        <v>3550</v>
      </c>
      <c r="H12" s="82">
        <v>1522.6</v>
      </c>
      <c r="I12" s="82">
        <v>0</v>
      </c>
      <c r="J12" s="82">
        <v>40.9</v>
      </c>
      <c r="K12" s="82">
        <v>792.2</v>
      </c>
      <c r="L12" s="82">
        <v>0</v>
      </c>
      <c r="M12" s="82">
        <v>0</v>
      </c>
      <c r="N12" s="82">
        <v>0</v>
      </c>
      <c r="O12" s="82">
        <v>504.5</v>
      </c>
      <c r="P12" s="82">
        <v>5113.5</v>
      </c>
      <c r="Q12" s="82">
        <v>792.2</v>
      </c>
      <c r="R12" s="83">
        <v>6410.2</v>
      </c>
      <c r="S12" s="81" t="s">
        <v>799</v>
      </c>
      <c r="T12" s="82">
        <v>4726.1000000000004</v>
      </c>
      <c r="U12" s="82">
        <v>1634.4</v>
      </c>
      <c r="V12" s="82">
        <v>0</v>
      </c>
      <c r="W12" s="82">
        <v>49.7</v>
      </c>
      <c r="X12" s="83">
        <v>6410.2</v>
      </c>
      <c r="Y12" s="81" t="s">
        <v>799</v>
      </c>
      <c r="Z12" s="82">
        <v>378.3</v>
      </c>
      <c r="AA12" s="82">
        <v>78.2</v>
      </c>
      <c r="AB12" s="82">
        <v>0</v>
      </c>
      <c r="AC12" s="82">
        <v>49.7</v>
      </c>
      <c r="AD12" s="83">
        <v>506.2</v>
      </c>
    </row>
    <row r="13" spans="1:30" x14ac:dyDescent="0.3">
      <c r="A13" s="1"/>
      <c r="B13" s="81" t="s">
        <v>800</v>
      </c>
      <c r="C13" s="82">
        <v>383.3</v>
      </c>
      <c r="D13" s="82">
        <v>100.47</v>
      </c>
      <c r="E13" s="82">
        <v>0</v>
      </c>
      <c r="F13" s="82">
        <v>5</v>
      </c>
      <c r="G13" s="82">
        <v>3536.5</v>
      </c>
      <c r="H13" s="82">
        <v>1512.4</v>
      </c>
      <c r="I13" s="82">
        <v>0</v>
      </c>
      <c r="J13" s="82">
        <v>41.4</v>
      </c>
      <c r="K13" s="82">
        <v>785.1</v>
      </c>
      <c r="L13" s="82">
        <v>0</v>
      </c>
      <c r="M13" s="82">
        <v>0</v>
      </c>
      <c r="N13" s="82">
        <v>0</v>
      </c>
      <c r="O13" s="82">
        <v>488.77</v>
      </c>
      <c r="P13" s="82">
        <v>5090.3</v>
      </c>
      <c r="Q13" s="82">
        <v>785.1</v>
      </c>
      <c r="R13" s="83">
        <v>6364.17</v>
      </c>
      <c r="S13" s="81" t="s">
        <v>800</v>
      </c>
      <c r="T13" s="82">
        <v>4704.8999999999996</v>
      </c>
      <c r="U13" s="82">
        <v>1612.87</v>
      </c>
      <c r="V13" s="82">
        <v>0</v>
      </c>
      <c r="W13" s="82">
        <v>46.4</v>
      </c>
      <c r="X13" s="83">
        <v>6364.17</v>
      </c>
      <c r="Y13" s="81" t="s">
        <v>800</v>
      </c>
      <c r="Z13" s="82">
        <v>377.4</v>
      </c>
      <c r="AA13" s="82">
        <v>77.27</v>
      </c>
      <c r="AB13" s="82">
        <v>0</v>
      </c>
      <c r="AC13" s="82">
        <v>46.4</v>
      </c>
      <c r="AD13" s="83">
        <v>501.07</v>
      </c>
    </row>
    <row r="14" spans="1:30" x14ac:dyDescent="0.3">
      <c r="A14" s="1"/>
      <c r="B14" s="81" t="s">
        <v>801</v>
      </c>
      <c r="C14" s="82">
        <v>379.8</v>
      </c>
      <c r="D14" s="82">
        <v>83.72</v>
      </c>
      <c r="E14" s="82">
        <v>0</v>
      </c>
      <c r="F14" s="82">
        <v>3.2</v>
      </c>
      <c r="G14" s="82">
        <v>3588.3</v>
      </c>
      <c r="H14" s="82">
        <v>1456.5</v>
      </c>
      <c r="I14" s="82">
        <v>0</v>
      </c>
      <c r="J14" s="82">
        <v>27.8</v>
      </c>
      <c r="K14" s="82">
        <v>788.6</v>
      </c>
      <c r="L14" s="82">
        <v>0</v>
      </c>
      <c r="M14" s="82">
        <v>0</v>
      </c>
      <c r="N14" s="82">
        <v>0</v>
      </c>
      <c r="O14" s="82">
        <v>466.72</v>
      </c>
      <c r="P14" s="82">
        <v>5072.6000000000004</v>
      </c>
      <c r="Q14" s="82">
        <v>788.6</v>
      </c>
      <c r="R14" s="83">
        <v>6327.92</v>
      </c>
      <c r="S14" s="81" t="s">
        <v>801</v>
      </c>
      <c r="T14" s="82">
        <v>4756.7</v>
      </c>
      <c r="U14" s="82">
        <v>1540.22</v>
      </c>
      <c r="V14" s="82">
        <v>0</v>
      </c>
      <c r="W14" s="82">
        <v>31</v>
      </c>
      <c r="X14" s="83">
        <v>6327.92</v>
      </c>
      <c r="Y14" s="81" t="s">
        <v>801</v>
      </c>
      <c r="Z14" s="82">
        <v>377.3</v>
      </c>
      <c r="AA14" s="82">
        <v>75.22</v>
      </c>
      <c r="AB14" s="82">
        <v>0</v>
      </c>
      <c r="AC14" s="82">
        <v>31</v>
      </c>
      <c r="AD14" s="83">
        <v>483.52</v>
      </c>
    </row>
    <row r="15" spans="1:30" x14ac:dyDescent="0.3">
      <c r="A15" s="1"/>
      <c r="B15" s="81" t="s">
        <v>802</v>
      </c>
      <c r="C15" s="82">
        <v>381.9</v>
      </c>
      <c r="D15" s="82">
        <v>85.05</v>
      </c>
      <c r="E15" s="82">
        <v>0</v>
      </c>
      <c r="F15" s="82">
        <v>7.5</v>
      </c>
      <c r="G15" s="82">
        <v>3547.3</v>
      </c>
      <c r="H15" s="82">
        <v>1430.6</v>
      </c>
      <c r="I15" s="82">
        <v>0</v>
      </c>
      <c r="J15" s="82">
        <v>31.7</v>
      </c>
      <c r="K15" s="82">
        <v>794.2</v>
      </c>
      <c r="L15" s="82">
        <v>0</v>
      </c>
      <c r="M15" s="82">
        <v>0</v>
      </c>
      <c r="N15" s="82">
        <v>0</v>
      </c>
      <c r="O15" s="82">
        <v>474.45</v>
      </c>
      <c r="P15" s="82">
        <v>5009.6000000000004</v>
      </c>
      <c r="Q15" s="82">
        <v>794.2</v>
      </c>
      <c r="R15" s="83">
        <v>6278.25</v>
      </c>
      <c r="S15" s="81" t="s">
        <v>802</v>
      </c>
      <c r="T15" s="82">
        <v>4723.3999999999996</v>
      </c>
      <c r="U15" s="82">
        <v>1515.65</v>
      </c>
      <c r="V15" s="82">
        <v>0</v>
      </c>
      <c r="W15" s="82">
        <v>39.200000000000003</v>
      </c>
      <c r="X15" s="83">
        <v>6278.25</v>
      </c>
      <c r="Y15" s="81" t="s">
        <v>802</v>
      </c>
      <c r="Z15" s="82">
        <v>376.7</v>
      </c>
      <c r="AA15" s="82">
        <v>75.75</v>
      </c>
      <c r="AB15" s="82">
        <v>0</v>
      </c>
      <c r="AC15" s="82">
        <v>39.200000000000003</v>
      </c>
      <c r="AD15" s="83">
        <v>491.65</v>
      </c>
    </row>
    <row r="16" spans="1:30" x14ac:dyDescent="0.3">
      <c r="A16" s="1"/>
      <c r="B16" s="81" t="s">
        <v>803</v>
      </c>
      <c r="C16" s="82">
        <v>383.8</v>
      </c>
      <c r="D16" s="82">
        <v>85.76</v>
      </c>
      <c r="E16" s="82">
        <v>0</v>
      </c>
      <c r="F16" s="82">
        <v>7</v>
      </c>
      <c r="G16" s="82">
        <v>3577.5</v>
      </c>
      <c r="H16" s="82">
        <v>1474.3</v>
      </c>
      <c r="I16" s="82">
        <v>0</v>
      </c>
      <c r="J16" s="82">
        <v>27</v>
      </c>
      <c r="K16" s="82">
        <v>793.7</v>
      </c>
      <c r="L16" s="82">
        <v>0</v>
      </c>
      <c r="M16" s="82">
        <v>0</v>
      </c>
      <c r="N16" s="82">
        <v>0</v>
      </c>
      <c r="O16" s="82">
        <v>476.56</v>
      </c>
      <c r="P16" s="82">
        <v>5078.8</v>
      </c>
      <c r="Q16" s="82">
        <v>793.7</v>
      </c>
      <c r="R16" s="83">
        <v>6349.06</v>
      </c>
      <c r="S16" s="81" t="s">
        <v>803</v>
      </c>
      <c r="T16" s="82">
        <v>4755</v>
      </c>
      <c r="U16" s="82">
        <v>1560.06</v>
      </c>
      <c r="V16" s="82">
        <v>0</v>
      </c>
      <c r="W16" s="82">
        <v>34</v>
      </c>
      <c r="X16" s="83">
        <v>6349.06</v>
      </c>
      <c r="Y16" s="81" t="s">
        <v>803</v>
      </c>
      <c r="Z16" s="82">
        <v>375.4</v>
      </c>
      <c r="AA16" s="82">
        <v>74.86</v>
      </c>
      <c r="AB16" s="82">
        <v>0</v>
      </c>
      <c r="AC16" s="82">
        <v>34</v>
      </c>
      <c r="AD16" s="83">
        <v>484.26</v>
      </c>
    </row>
    <row r="17" spans="1:30" x14ac:dyDescent="0.3">
      <c r="A17" s="1"/>
      <c r="B17" s="81" t="s">
        <v>804</v>
      </c>
      <c r="C17" s="82">
        <v>382.8</v>
      </c>
      <c r="D17" s="82">
        <v>86.35</v>
      </c>
      <c r="E17" s="82">
        <v>0</v>
      </c>
      <c r="F17" s="82">
        <v>11</v>
      </c>
      <c r="G17" s="82">
        <v>3614</v>
      </c>
      <c r="H17" s="82">
        <v>1502.8</v>
      </c>
      <c r="I17" s="82">
        <v>0</v>
      </c>
      <c r="J17" s="82">
        <v>20.8</v>
      </c>
      <c r="K17" s="82">
        <v>794.1</v>
      </c>
      <c r="L17" s="82">
        <v>0</v>
      </c>
      <c r="M17" s="82">
        <v>0</v>
      </c>
      <c r="N17" s="82">
        <v>0</v>
      </c>
      <c r="O17" s="82">
        <v>480.15</v>
      </c>
      <c r="P17" s="82">
        <v>5137.6000000000004</v>
      </c>
      <c r="Q17" s="82">
        <v>794.1</v>
      </c>
      <c r="R17" s="83">
        <v>6411.85</v>
      </c>
      <c r="S17" s="81" t="s">
        <v>804</v>
      </c>
      <c r="T17" s="82">
        <v>4790.8999999999996</v>
      </c>
      <c r="U17" s="82">
        <v>1589.15</v>
      </c>
      <c r="V17" s="82">
        <v>0</v>
      </c>
      <c r="W17" s="82">
        <v>31.8</v>
      </c>
      <c r="X17" s="83">
        <v>6411.85</v>
      </c>
      <c r="Y17" s="81" t="s">
        <v>804</v>
      </c>
      <c r="Z17" s="82">
        <v>376.4</v>
      </c>
      <c r="AA17" s="82">
        <v>76.95</v>
      </c>
      <c r="AB17" s="82">
        <v>0</v>
      </c>
      <c r="AC17" s="82">
        <v>31.8</v>
      </c>
      <c r="AD17" s="83">
        <v>485.15</v>
      </c>
    </row>
    <row r="18" spans="1:30" x14ac:dyDescent="0.3">
      <c r="A18" s="1"/>
      <c r="B18" s="81" t="s">
        <v>805</v>
      </c>
      <c r="C18" s="82">
        <v>386.8</v>
      </c>
      <c r="D18" s="82">
        <v>86.47</v>
      </c>
      <c r="E18" s="82">
        <v>0</v>
      </c>
      <c r="F18" s="82">
        <v>14.8</v>
      </c>
      <c r="G18" s="82">
        <v>3639.8</v>
      </c>
      <c r="H18" s="82">
        <v>1493.7</v>
      </c>
      <c r="I18" s="82">
        <v>0</v>
      </c>
      <c r="J18" s="82">
        <v>22.2</v>
      </c>
      <c r="K18" s="82">
        <v>799.9</v>
      </c>
      <c r="L18" s="82">
        <v>0</v>
      </c>
      <c r="M18" s="82">
        <v>0</v>
      </c>
      <c r="N18" s="82">
        <v>0</v>
      </c>
      <c r="O18" s="82">
        <v>488.07</v>
      </c>
      <c r="P18" s="82">
        <v>5155.7</v>
      </c>
      <c r="Q18" s="82">
        <v>799.9</v>
      </c>
      <c r="R18" s="83">
        <v>6443.67</v>
      </c>
      <c r="S18" s="81" t="s">
        <v>805</v>
      </c>
      <c r="T18" s="82">
        <v>4826.5</v>
      </c>
      <c r="U18" s="82">
        <v>1580.17</v>
      </c>
      <c r="V18" s="82">
        <v>0</v>
      </c>
      <c r="W18" s="82">
        <v>37</v>
      </c>
      <c r="X18" s="83">
        <v>6443.67</v>
      </c>
      <c r="Y18" s="81" t="s">
        <v>805</v>
      </c>
      <c r="Z18" s="82">
        <v>376.8</v>
      </c>
      <c r="AA18" s="82">
        <v>76.17</v>
      </c>
      <c r="AB18" s="82">
        <v>0</v>
      </c>
      <c r="AC18" s="82">
        <v>37</v>
      </c>
      <c r="AD18" s="83">
        <v>489.97</v>
      </c>
    </row>
    <row r="19" spans="1:30" x14ac:dyDescent="0.3">
      <c r="A19" s="1"/>
      <c r="B19" s="81" t="s">
        <v>806</v>
      </c>
      <c r="C19" s="82">
        <v>382.3</v>
      </c>
      <c r="D19" s="82">
        <v>86.18</v>
      </c>
      <c r="E19" s="82">
        <v>0</v>
      </c>
      <c r="F19" s="82">
        <v>12.2</v>
      </c>
      <c r="G19" s="82">
        <v>3596.3</v>
      </c>
      <c r="H19" s="82">
        <v>1534.9</v>
      </c>
      <c r="I19" s="82">
        <v>0</v>
      </c>
      <c r="J19" s="82">
        <v>26.7</v>
      </c>
      <c r="K19" s="82">
        <v>788.2</v>
      </c>
      <c r="L19" s="82">
        <v>0</v>
      </c>
      <c r="M19" s="82">
        <v>5.9</v>
      </c>
      <c r="N19" s="82">
        <v>0</v>
      </c>
      <c r="O19" s="82">
        <v>480.68</v>
      </c>
      <c r="P19" s="82">
        <v>5157.8999999999996</v>
      </c>
      <c r="Q19" s="82">
        <v>794.1</v>
      </c>
      <c r="R19" s="83">
        <v>6432.68</v>
      </c>
      <c r="S19" s="81" t="s">
        <v>806</v>
      </c>
      <c r="T19" s="82">
        <v>4766.8</v>
      </c>
      <c r="U19" s="82">
        <v>1621.08</v>
      </c>
      <c r="V19" s="82">
        <v>5.9</v>
      </c>
      <c r="W19" s="82">
        <v>38.9</v>
      </c>
      <c r="X19" s="83">
        <v>6432.68</v>
      </c>
      <c r="Y19" s="81" t="s">
        <v>806</v>
      </c>
      <c r="Z19" s="82">
        <v>375.3</v>
      </c>
      <c r="AA19" s="82">
        <v>75.78</v>
      </c>
      <c r="AB19" s="82">
        <v>5.9</v>
      </c>
      <c r="AC19" s="82">
        <v>38.9</v>
      </c>
      <c r="AD19" s="83">
        <v>495.88</v>
      </c>
    </row>
    <row r="20" spans="1:30" x14ac:dyDescent="0.3">
      <c r="A20" s="1"/>
      <c r="B20" s="81" t="s">
        <v>807</v>
      </c>
      <c r="C20" s="82">
        <v>387.3</v>
      </c>
      <c r="D20" s="82">
        <v>85.42</v>
      </c>
      <c r="E20" s="82">
        <v>0</v>
      </c>
      <c r="F20" s="82">
        <v>7.2</v>
      </c>
      <c r="G20" s="82">
        <v>3512.2</v>
      </c>
      <c r="H20" s="82">
        <v>1531.5</v>
      </c>
      <c r="I20" s="82">
        <v>0</v>
      </c>
      <c r="J20" s="82">
        <v>25.2</v>
      </c>
      <c r="K20" s="82">
        <v>802.8</v>
      </c>
      <c r="L20" s="82">
        <v>0</v>
      </c>
      <c r="M20" s="82">
        <v>56.8</v>
      </c>
      <c r="N20" s="82">
        <v>0</v>
      </c>
      <c r="O20" s="82">
        <v>479.92</v>
      </c>
      <c r="P20" s="82">
        <v>5068.8999999999996</v>
      </c>
      <c r="Q20" s="82">
        <v>859.6</v>
      </c>
      <c r="R20" s="83">
        <v>6408.42</v>
      </c>
      <c r="S20" s="81" t="s">
        <v>807</v>
      </c>
      <c r="T20" s="82">
        <v>4702.3</v>
      </c>
      <c r="U20" s="82">
        <v>1616.92</v>
      </c>
      <c r="V20" s="82">
        <v>56.8</v>
      </c>
      <c r="W20" s="82">
        <v>32.4</v>
      </c>
      <c r="X20" s="83">
        <v>6408.42</v>
      </c>
      <c r="Y20" s="81" t="s">
        <v>807</v>
      </c>
      <c r="Z20" s="82">
        <v>376.7</v>
      </c>
      <c r="AA20" s="82">
        <v>76.22</v>
      </c>
      <c r="AB20" s="82">
        <v>56.8</v>
      </c>
      <c r="AC20" s="82">
        <v>32.4</v>
      </c>
      <c r="AD20" s="83">
        <v>542.12</v>
      </c>
    </row>
    <row r="21" spans="1:30" x14ac:dyDescent="0.3">
      <c r="A21" s="1"/>
      <c r="B21" s="81" t="s">
        <v>808</v>
      </c>
      <c r="C21" s="82">
        <v>378</v>
      </c>
      <c r="D21" s="82">
        <v>88.55</v>
      </c>
      <c r="E21" s="82">
        <v>0</v>
      </c>
      <c r="F21" s="82">
        <v>3.3</v>
      </c>
      <c r="G21" s="82">
        <v>3481.5</v>
      </c>
      <c r="H21" s="82">
        <v>1533.2</v>
      </c>
      <c r="I21" s="82">
        <v>0.1</v>
      </c>
      <c r="J21" s="82">
        <v>22.7</v>
      </c>
      <c r="K21" s="82">
        <v>787.6</v>
      </c>
      <c r="L21" s="82">
        <v>0</v>
      </c>
      <c r="M21" s="82">
        <v>138.30000000000001</v>
      </c>
      <c r="N21" s="82">
        <v>0</v>
      </c>
      <c r="O21" s="82">
        <v>469.85</v>
      </c>
      <c r="P21" s="82">
        <v>5037.5</v>
      </c>
      <c r="Q21" s="82">
        <v>925.9</v>
      </c>
      <c r="R21" s="83">
        <v>6433.25</v>
      </c>
      <c r="S21" s="81" t="s">
        <v>808</v>
      </c>
      <c r="T21" s="82">
        <v>4647.1000000000004</v>
      </c>
      <c r="U21" s="82">
        <v>1621.75</v>
      </c>
      <c r="V21" s="82">
        <v>138.4</v>
      </c>
      <c r="W21" s="82">
        <v>26</v>
      </c>
      <c r="X21" s="83">
        <v>6433.25</v>
      </c>
      <c r="Y21" s="81" t="s">
        <v>808</v>
      </c>
      <c r="Z21" s="82">
        <v>373.2</v>
      </c>
      <c r="AA21" s="82">
        <v>78.849999999999994</v>
      </c>
      <c r="AB21" s="82">
        <v>138.4</v>
      </c>
      <c r="AC21" s="82">
        <v>26</v>
      </c>
      <c r="AD21" s="83">
        <v>616.45000000000005</v>
      </c>
    </row>
    <row r="22" spans="1:30" x14ac:dyDescent="0.3">
      <c r="A22" s="1"/>
      <c r="B22" s="81" t="s">
        <v>809</v>
      </c>
      <c r="C22" s="82">
        <v>373.8</v>
      </c>
      <c r="D22" s="82">
        <v>87.03</v>
      </c>
      <c r="E22" s="82">
        <v>0</v>
      </c>
      <c r="F22" s="82">
        <v>4.9000000000000004</v>
      </c>
      <c r="G22" s="82">
        <v>3492.2</v>
      </c>
      <c r="H22" s="82">
        <v>1635.5</v>
      </c>
      <c r="I22" s="82">
        <v>0.1</v>
      </c>
      <c r="J22" s="82">
        <v>18</v>
      </c>
      <c r="K22" s="82">
        <v>789.8</v>
      </c>
      <c r="L22" s="82">
        <v>0</v>
      </c>
      <c r="M22" s="82">
        <v>488.2</v>
      </c>
      <c r="N22" s="82">
        <v>0</v>
      </c>
      <c r="O22" s="82">
        <v>465.73</v>
      </c>
      <c r="P22" s="82">
        <v>5145.8</v>
      </c>
      <c r="Q22" s="82">
        <v>1278</v>
      </c>
      <c r="R22" s="83">
        <v>6889.53</v>
      </c>
      <c r="S22" s="81" t="s">
        <v>809</v>
      </c>
      <c r="T22" s="82">
        <v>4655.8</v>
      </c>
      <c r="U22" s="82">
        <v>1722.53</v>
      </c>
      <c r="V22" s="82">
        <v>488.3</v>
      </c>
      <c r="W22" s="82">
        <v>22.9</v>
      </c>
      <c r="X22" s="83">
        <v>6889.53</v>
      </c>
      <c r="Y22" s="81" t="s">
        <v>809</v>
      </c>
      <c r="Z22" s="82">
        <v>366.4</v>
      </c>
      <c r="AA22" s="82">
        <v>77.13</v>
      </c>
      <c r="AB22" s="82">
        <v>488.3</v>
      </c>
      <c r="AC22" s="82">
        <v>22.9</v>
      </c>
      <c r="AD22" s="83">
        <v>954.73</v>
      </c>
    </row>
    <row r="23" spans="1:30" x14ac:dyDescent="0.3">
      <c r="A23" s="1"/>
      <c r="B23" s="81" t="s">
        <v>810</v>
      </c>
      <c r="C23" s="82">
        <v>378.4</v>
      </c>
      <c r="D23" s="82">
        <v>85.91</v>
      </c>
      <c r="E23" s="82">
        <v>0</v>
      </c>
      <c r="F23" s="82">
        <v>1.4</v>
      </c>
      <c r="G23" s="82">
        <v>3636.6</v>
      </c>
      <c r="H23" s="82">
        <v>1808.5</v>
      </c>
      <c r="I23" s="82">
        <v>0.3</v>
      </c>
      <c r="J23" s="82">
        <v>23.6</v>
      </c>
      <c r="K23" s="82">
        <v>783.3</v>
      </c>
      <c r="L23" s="82">
        <v>0</v>
      </c>
      <c r="M23" s="82">
        <v>405.84</v>
      </c>
      <c r="N23" s="82">
        <v>0</v>
      </c>
      <c r="O23" s="82">
        <v>465.71</v>
      </c>
      <c r="P23" s="82">
        <v>5469</v>
      </c>
      <c r="Q23" s="82">
        <v>1189.1400000000001</v>
      </c>
      <c r="R23" s="83">
        <v>7123.85</v>
      </c>
      <c r="S23" s="81" t="s">
        <v>810</v>
      </c>
      <c r="T23" s="82">
        <v>4798.3</v>
      </c>
      <c r="U23" s="82">
        <v>1894.41</v>
      </c>
      <c r="V23" s="82">
        <v>406.14</v>
      </c>
      <c r="W23" s="82">
        <v>25</v>
      </c>
      <c r="X23" s="83">
        <v>7123.85</v>
      </c>
      <c r="Y23" s="81" t="s">
        <v>810</v>
      </c>
      <c r="Z23" s="82">
        <v>373</v>
      </c>
      <c r="AA23" s="82">
        <v>76.31</v>
      </c>
      <c r="AB23" s="82">
        <v>406.14</v>
      </c>
      <c r="AC23" s="82">
        <v>25</v>
      </c>
      <c r="AD23" s="83">
        <v>880.45</v>
      </c>
    </row>
    <row r="24" spans="1:30" x14ac:dyDescent="0.3">
      <c r="A24" s="1"/>
      <c r="B24" s="81" t="s">
        <v>811</v>
      </c>
      <c r="C24" s="82">
        <v>379</v>
      </c>
      <c r="D24" s="82">
        <v>87.06</v>
      </c>
      <c r="E24" s="82">
        <v>0.1</v>
      </c>
      <c r="F24" s="82">
        <v>1.2</v>
      </c>
      <c r="G24" s="82">
        <v>3648.9</v>
      </c>
      <c r="H24" s="82">
        <v>2049</v>
      </c>
      <c r="I24" s="82">
        <v>0.4</v>
      </c>
      <c r="J24" s="82">
        <v>33.299999999999997</v>
      </c>
      <c r="K24" s="82">
        <v>799.1</v>
      </c>
      <c r="L24" s="82">
        <v>0</v>
      </c>
      <c r="M24" s="82">
        <v>523.04999999999995</v>
      </c>
      <c r="N24" s="82">
        <v>0</v>
      </c>
      <c r="O24" s="82">
        <v>467.36</v>
      </c>
      <c r="P24" s="82">
        <v>5731.6</v>
      </c>
      <c r="Q24" s="82">
        <v>1322.15</v>
      </c>
      <c r="R24" s="83">
        <v>7521.11</v>
      </c>
      <c r="S24" s="81" t="s">
        <v>811</v>
      </c>
      <c r="T24" s="82">
        <v>4827</v>
      </c>
      <c r="U24" s="82">
        <v>2136.06</v>
      </c>
      <c r="V24" s="82">
        <v>523.54999999999995</v>
      </c>
      <c r="W24" s="82">
        <v>34.5</v>
      </c>
      <c r="X24" s="83">
        <v>7521.11</v>
      </c>
      <c r="Y24" s="81" t="s">
        <v>811</v>
      </c>
      <c r="Z24" s="82">
        <v>371.4</v>
      </c>
      <c r="AA24" s="82">
        <v>78.459999999999994</v>
      </c>
      <c r="AB24" s="82">
        <v>523.54999999999995</v>
      </c>
      <c r="AC24" s="82">
        <v>34.5</v>
      </c>
      <c r="AD24" s="83">
        <v>1007.91</v>
      </c>
    </row>
    <row r="25" spans="1:30" x14ac:dyDescent="0.3">
      <c r="A25" s="1"/>
      <c r="B25" s="81" t="s">
        <v>812</v>
      </c>
      <c r="C25" s="82">
        <v>380.4</v>
      </c>
      <c r="D25" s="82">
        <v>86.09</v>
      </c>
      <c r="E25" s="82">
        <v>0.3</v>
      </c>
      <c r="F25" s="82">
        <v>1.2</v>
      </c>
      <c r="G25" s="82">
        <v>3560.8</v>
      </c>
      <c r="H25" s="82">
        <v>2122.1</v>
      </c>
      <c r="I25" s="82">
        <v>0.7</v>
      </c>
      <c r="J25" s="82">
        <v>34.200000000000003</v>
      </c>
      <c r="K25" s="82">
        <v>787</v>
      </c>
      <c r="L25" s="82">
        <v>0</v>
      </c>
      <c r="M25" s="82">
        <v>820.02</v>
      </c>
      <c r="N25" s="82">
        <v>0</v>
      </c>
      <c r="O25" s="82">
        <v>467.99</v>
      </c>
      <c r="P25" s="82">
        <v>5717.8</v>
      </c>
      <c r="Q25" s="82">
        <v>1607.02</v>
      </c>
      <c r="R25" s="83">
        <v>7792.81</v>
      </c>
      <c r="S25" s="81" t="s">
        <v>812</v>
      </c>
      <c r="T25" s="82">
        <v>4728.2</v>
      </c>
      <c r="U25" s="82">
        <v>2208.19</v>
      </c>
      <c r="V25" s="82">
        <v>821.02</v>
      </c>
      <c r="W25" s="82">
        <v>35.4</v>
      </c>
      <c r="X25" s="83">
        <v>7792.81</v>
      </c>
      <c r="Y25" s="81" t="s">
        <v>812</v>
      </c>
      <c r="Z25" s="82">
        <v>374.3</v>
      </c>
      <c r="AA25" s="82">
        <v>76.989999999999995</v>
      </c>
      <c r="AB25" s="82">
        <v>821.02</v>
      </c>
      <c r="AC25" s="82">
        <v>35.4</v>
      </c>
      <c r="AD25" s="83">
        <v>1307.71</v>
      </c>
    </row>
    <row r="26" spans="1:30" x14ac:dyDescent="0.3">
      <c r="A26" s="1"/>
      <c r="B26" s="81" t="s">
        <v>813</v>
      </c>
      <c r="C26" s="82">
        <v>390.2</v>
      </c>
      <c r="D26" s="82">
        <v>102.88</v>
      </c>
      <c r="E26" s="82">
        <v>0.3</v>
      </c>
      <c r="F26" s="82">
        <v>1.2</v>
      </c>
      <c r="G26" s="82">
        <v>3676.5</v>
      </c>
      <c r="H26" s="82">
        <v>2169.5</v>
      </c>
      <c r="I26" s="82">
        <v>0.8</v>
      </c>
      <c r="J26" s="82">
        <v>33.200000000000003</v>
      </c>
      <c r="K26" s="82">
        <v>801.3</v>
      </c>
      <c r="L26" s="82">
        <v>0</v>
      </c>
      <c r="M26" s="82">
        <v>812.91</v>
      </c>
      <c r="N26" s="82">
        <v>0</v>
      </c>
      <c r="O26" s="82">
        <v>494.58</v>
      </c>
      <c r="P26" s="82">
        <v>5880</v>
      </c>
      <c r="Q26" s="82">
        <v>1614.21</v>
      </c>
      <c r="R26" s="83">
        <v>7988.79</v>
      </c>
      <c r="S26" s="81" t="s">
        <v>813</v>
      </c>
      <c r="T26" s="82">
        <v>4868</v>
      </c>
      <c r="U26" s="82">
        <v>2272.38</v>
      </c>
      <c r="V26" s="82">
        <v>814.01</v>
      </c>
      <c r="W26" s="82">
        <v>34.4</v>
      </c>
      <c r="X26" s="83">
        <v>7988.79</v>
      </c>
      <c r="Y26" s="81" t="s">
        <v>813</v>
      </c>
      <c r="Z26" s="82">
        <v>379.6</v>
      </c>
      <c r="AA26" s="82">
        <v>70.58</v>
      </c>
      <c r="AB26" s="82">
        <v>814.01</v>
      </c>
      <c r="AC26" s="82">
        <v>34.4</v>
      </c>
      <c r="AD26" s="83">
        <v>1298.5899999999999</v>
      </c>
    </row>
    <row r="27" spans="1:30" x14ac:dyDescent="0.3">
      <c r="A27" s="1"/>
      <c r="B27" s="81" t="s">
        <v>814</v>
      </c>
      <c r="C27" s="82">
        <v>383.7</v>
      </c>
      <c r="D27" s="82">
        <v>125.23</v>
      </c>
      <c r="E27" s="82">
        <v>0.4</v>
      </c>
      <c r="F27" s="82">
        <v>3.3</v>
      </c>
      <c r="G27" s="82">
        <v>3644</v>
      </c>
      <c r="H27" s="82">
        <v>2260.9</v>
      </c>
      <c r="I27" s="82">
        <v>1</v>
      </c>
      <c r="J27" s="82">
        <v>43.8</v>
      </c>
      <c r="K27" s="82">
        <v>791.1</v>
      </c>
      <c r="L27" s="82">
        <v>0</v>
      </c>
      <c r="M27" s="82">
        <v>840.98</v>
      </c>
      <c r="N27" s="82">
        <v>0</v>
      </c>
      <c r="O27" s="82">
        <v>512.63</v>
      </c>
      <c r="P27" s="82">
        <v>5949.7</v>
      </c>
      <c r="Q27" s="82">
        <v>1632.08</v>
      </c>
      <c r="R27" s="83">
        <v>8094.41</v>
      </c>
      <c r="S27" s="81" t="s">
        <v>814</v>
      </c>
      <c r="T27" s="82">
        <v>4818.8</v>
      </c>
      <c r="U27" s="82">
        <v>2386.13</v>
      </c>
      <c r="V27" s="82">
        <v>842.38</v>
      </c>
      <c r="W27" s="82">
        <v>47.1</v>
      </c>
      <c r="X27" s="83">
        <v>8094.41</v>
      </c>
      <c r="Y27" s="81" t="s">
        <v>814</v>
      </c>
      <c r="Z27" s="82">
        <v>379.3</v>
      </c>
      <c r="AA27" s="82">
        <v>70.23</v>
      </c>
      <c r="AB27" s="82">
        <v>842.38</v>
      </c>
      <c r="AC27" s="82">
        <v>47.1</v>
      </c>
      <c r="AD27" s="83">
        <v>1339.01</v>
      </c>
    </row>
    <row r="28" spans="1:30" x14ac:dyDescent="0.3">
      <c r="A28" s="1"/>
      <c r="B28" s="81" t="s">
        <v>815</v>
      </c>
      <c r="C28" s="82">
        <v>384.6</v>
      </c>
      <c r="D28" s="82">
        <v>123.16</v>
      </c>
      <c r="E28" s="82">
        <v>0.4</v>
      </c>
      <c r="F28" s="82">
        <v>6.5</v>
      </c>
      <c r="G28" s="82">
        <v>3698.6</v>
      </c>
      <c r="H28" s="82">
        <v>2415.8000000000002</v>
      </c>
      <c r="I28" s="82">
        <v>1</v>
      </c>
      <c r="J28" s="82">
        <v>60.6</v>
      </c>
      <c r="K28" s="82">
        <v>790</v>
      </c>
      <c r="L28" s="82">
        <v>0</v>
      </c>
      <c r="M28" s="82">
        <v>826.96</v>
      </c>
      <c r="N28" s="82">
        <v>0</v>
      </c>
      <c r="O28" s="82">
        <v>514.66</v>
      </c>
      <c r="P28" s="82">
        <v>6176</v>
      </c>
      <c r="Q28" s="82">
        <v>1616.96</v>
      </c>
      <c r="R28" s="83">
        <v>8307.6200000000008</v>
      </c>
      <c r="S28" s="81" t="s">
        <v>815</v>
      </c>
      <c r="T28" s="82">
        <v>4873.2</v>
      </c>
      <c r="U28" s="82">
        <v>2538.96</v>
      </c>
      <c r="V28" s="82">
        <v>828.36</v>
      </c>
      <c r="W28" s="82">
        <v>67.099999999999994</v>
      </c>
      <c r="X28" s="83">
        <v>8307.6200000000008</v>
      </c>
      <c r="Y28" s="81" t="s">
        <v>815</v>
      </c>
      <c r="Z28" s="82">
        <v>379.9</v>
      </c>
      <c r="AA28" s="82">
        <v>66.66</v>
      </c>
      <c r="AB28" s="82">
        <v>828.36</v>
      </c>
      <c r="AC28" s="82">
        <v>67.099999999999994</v>
      </c>
      <c r="AD28" s="83">
        <v>1342.02</v>
      </c>
    </row>
    <row r="29" spans="1:30" x14ac:dyDescent="0.3">
      <c r="A29" s="1"/>
      <c r="B29" s="81" t="s">
        <v>816</v>
      </c>
      <c r="C29" s="82">
        <v>385.1</v>
      </c>
      <c r="D29" s="82">
        <v>123.69</v>
      </c>
      <c r="E29" s="82">
        <v>0.4</v>
      </c>
      <c r="F29" s="82">
        <v>14.5</v>
      </c>
      <c r="G29" s="82">
        <v>3703.3</v>
      </c>
      <c r="H29" s="82">
        <v>2509.4</v>
      </c>
      <c r="I29" s="82">
        <v>1.2</v>
      </c>
      <c r="J29" s="82">
        <v>56.3</v>
      </c>
      <c r="K29" s="82">
        <v>793.9</v>
      </c>
      <c r="L29" s="82">
        <v>0</v>
      </c>
      <c r="M29" s="82">
        <v>807.77</v>
      </c>
      <c r="N29" s="82">
        <v>0</v>
      </c>
      <c r="O29" s="82">
        <v>523.69000000000005</v>
      </c>
      <c r="P29" s="82">
        <v>6270.2</v>
      </c>
      <c r="Q29" s="82">
        <v>1601.67</v>
      </c>
      <c r="R29" s="83">
        <v>8395.56</v>
      </c>
      <c r="S29" s="81" t="s">
        <v>816</v>
      </c>
      <c r="T29" s="82">
        <v>4882.3</v>
      </c>
      <c r="U29" s="82">
        <v>2633.09</v>
      </c>
      <c r="V29" s="82">
        <v>809.37</v>
      </c>
      <c r="W29" s="82">
        <v>70.8</v>
      </c>
      <c r="X29" s="83">
        <v>8395.56</v>
      </c>
      <c r="Y29" s="81" t="s">
        <v>816</v>
      </c>
      <c r="Z29" s="82">
        <v>381.2</v>
      </c>
      <c r="AA29" s="82">
        <v>66.69</v>
      </c>
      <c r="AB29" s="82">
        <v>809.37</v>
      </c>
      <c r="AC29" s="82">
        <v>70.8</v>
      </c>
      <c r="AD29" s="83">
        <v>1328.06</v>
      </c>
    </row>
    <row r="30" spans="1:30" x14ac:dyDescent="0.3">
      <c r="A30" s="1"/>
      <c r="B30" s="81" t="s">
        <v>817</v>
      </c>
      <c r="C30" s="82">
        <v>381</v>
      </c>
      <c r="D30" s="82">
        <v>122.77</v>
      </c>
      <c r="E30" s="82">
        <v>0.3</v>
      </c>
      <c r="F30" s="82">
        <v>25.5</v>
      </c>
      <c r="G30" s="82">
        <v>3551.7</v>
      </c>
      <c r="H30" s="82">
        <v>2476.6</v>
      </c>
      <c r="I30" s="82">
        <v>1.7</v>
      </c>
      <c r="J30" s="82">
        <v>72</v>
      </c>
      <c r="K30" s="82">
        <v>781.9</v>
      </c>
      <c r="L30" s="82">
        <v>0</v>
      </c>
      <c r="M30" s="82">
        <v>940.4</v>
      </c>
      <c r="N30" s="82">
        <v>0</v>
      </c>
      <c r="O30" s="82">
        <v>529.57000000000005</v>
      </c>
      <c r="P30" s="82">
        <v>6102</v>
      </c>
      <c r="Q30" s="82">
        <v>1722.3</v>
      </c>
      <c r="R30" s="83">
        <v>8353.8700000000008</v>
      </c>
      <c r="S30" s="81" t="s">
        <v>817</v>
      </c>
      <c r="T30" s="82">
        <v>4714.6000000000004</v>
      </c>
      <c r="U30" s="82">
        <v>2599.37</v>
      </c>
      <c r="V30" s="82">
        <v>942.4</v>
      </c>
      <c r="W30" s="82">
        <v>97.5</v>
      </c>
      <c r="X30" s="83">
        <v>8353.8700000000008</v>
      </c>
      <c r="Y30" s="81" t="s">
        <v>817</v>
      </c>
      <c r="Z30" s="82">
        <v>344.4</v>
      </c>
      <c r="AA30" s="82">
        <v>65.67</v>
      </c>
      <c r="AB30" s="82">
        <v>942.4</v>
      </c>
      <c r="AC30" s="82">
        <v>97.5</v>
      </c>
      <c r="AD30" s="83">
        <v>1449.97</v>
      </c>
    </row>
    <row r="31" spans="1:30" x14ac:dyDescent="0.3">
      <c r="A31" s="1"/>
      <c r="B31" s="81" t="s">
        <v>818</v>
      </c>
      <c r="C31" s="82">
        <v>383.5</v>
      </c>
      <c r="D31" s="82">
        <v>117.81</v>
      </c>
      <c r="E31" s="82">
        <v>0.2</v>
      </c>
      <c r="F31" s="82">
        <v>33.6</v>
      </c>
      <c r="G31" s="82">
        <v>3631</v>
      </c>
      <c r="H31" s="82">
        <v>2556.4</v>
      </c>
      <c r="I31" s="82">
        <v>1.6</v>
      </c>
      <c r="J31" s="82">
        <v>85.2</v>
      </c>
      <c r="K31" s="82">
        <v>792.6</v>
      </c>
      <c r="L31" s="82">
        <v>0</v>
      </c>
      <c r="M31" s="82">
        <v>810.42</v>
      </c>
      <c r="N31" s="82">
        <v>0</v>
      </c>
      <c r="O31" s="82">
        <v>535.11</v>
      </c>
      <c r="P31" s="82">
        <v>6274.2</v>
      </c>
      <c r="Q31" s="82">
        <v>1603.02</v>
      </c>
      <c r="R31" s="83">
        <v>8412.33</v>
      </c>
      <c r="S31" s="81" t="s">
        <v>818</v>
      </c>
      <c r="T31" s="82">
        <v>4807.1000000000004</v>
      </c>
      <c r="U31" s="82">
        <v>2674.21</v>
      </c>
      <c r="V31" s="82">
        <v>812.22</v>
      </c>
      <c r="W31" s="82">
        <v>118.8</v>
      </c>
      <c r="X31" s="83">
        <v>8412.33</v>
      </c>
      <c r="Y31" s="81" t="s">
        <v>818</v>
      </c>
      <c r="Z31" s="82">
        <v>340.5</v>
      </c>
      <c r="AA31" s="82">
        <v>61.31</v>
      </c>
      <c r="AB31" s="82">
        <v>812.22</v>
      </c>
      <c r="AC31" s="82">
        <v>118.8</v>
      </c>
      <c r="AD31" s="83">
        <v>1332.83</v>
      </c>
    </row>
    <row r="32" spans="1:30" x14ac:dyDescent="0.3">
      <c r="A32" s="1"/>
      <c r="B32" s="81" t="s">
        <v>819</v>
      </c>
      <c r="C32" s="82">
        <v>387.6</v>
      </c>
      <c r="D32" s="82">
        <v>125.71</v>
      </c>
      <c r="E32" s="82">
        <v>0.2</v>
      </c>
      <c r="F32" s="82">
        <v>35.200000000000003</v>
      </c>
      <c r="G32" s="82">
        <v>3570.5</v>
      </c>
      <c r="H32" s="82">
        <v>2514.9</v>
      </c>
      <c r="I32" s="82">
        <v>0.9</v>
      </c>
      <c r="J32" s="82">
        <v>95.9</v>
      </c>
      <c r="K32" s="82">
        <v>801.1</v>
      </c>
      <c r="L32" s="82">
        <v>0</v>
      </c>
      <c r="M32" s="82">
        <v>758.91</v>
      </c>
      <c r="N32" s="82">
        <v>0</v>
      </c>
      <c r="O32" s="82">
        <v>548.71</v>
      </c>
      <c r="P32" s="82">
        <v>6182.2</v>
      </c>
      <c r="Q32" s="82">
        <v>1560.01</v>
      </c>
      <c r="R32" s="83">
        <v>8290.92</v>
      </c>
      <c r="S32" s="81" t="s">
        <v>819</v>
      </c>
      <c r="T32" s="82">
        <v>4759.2</v>
      </c>
      <c r="U32" s="82">
        <v>2640.61</v>
      </c>
      <c r="V32" s="82">
        <v>760.01</v>
      </c>
      <c r="W32" s="82">
        <v>131.1</v>
      </c>
      <c r="X32" s="83">
        <v>8290.92</v>
      </c>
      <c r="Y32" s="81" t="s">
        <v>819</v>
      </c>
      <c r="Z32" s="82">
        <v>340.7</v>
      </c>
      <c r="AA32" s="82">
        <v>68.010000000000005</v>
      </c>
      <c r="AB32" s="82">
        <v>760.01</v>
      </c>
      <c r="AC32" s="82">
        <v>131.1</v>
      </c>
      <c r="AD32" s="83">
        <v>1299.82</v>
      </c>
    </row>
    <row r="33" spans="1:30" x14ac:dyDescent="0.3">
      <c r="A33" s="1"/>
      <c r="B33" s="81" t="s">
        <v>820</v>
      </c>
      <c r="C33" s="82">
        <v>380.4</v>
      </c>
      <c r="D33" s="82">
        <v>125.6</v>
      </c>
      <c r="E33" s="82">
        <v>0.3</v>
      </c>
      <c r="F33" s="82">
        <v>27.1</v>
      </c>
      <c r="G33" s="82">
        <v>3600.7</v>
      </c>
      <c r="H33" s="82">
        <v>2595.3000000000002</v>
      </c>
      <c r="I33" s="82">
        <v>0.8</v>
      </c>
      <c r="J33" s="82">
        <v>103.7</v>
      </c>
      <c r="K33" s="82">
        <v>784.9</v>
      </c>
      <c r="L33" s="82">
        <v>0</v>
      </c>
      <c r="M33" s="82">
        <v>611.02</v>
      </c>
      <c r="N33" s="82">
        <v>0</v>
      </c>
      <c r="O33" s="82">
        <v>533.4</v>
      </c>
      <c r="P33" s="82">
        <v>6300.5</v>
      </c>
      <c r="Q33" s="82">
        <v>1395.92</v>
      </c>
      <c r="R33" s="83">
        <v>8229.82</v>
      </c>
      <c r="S33" s="81" t="s">
        <v>820</v>
      </c>
      <c r="T33" s="82">
        <v>4766</v>
      </c>
      <c r="U33" s="82">
        <v>2720.9</v>
      </c>
      <c r="V33" s="82">
        <v>612.12</v>
      </c>
      <c r="W33" s="82">
        <v>130.80000000000001</v>
      </c>
      <c r="X33" s="83">
        <v>8229.82</v>
      </c>
      <c r="Y33" s="81" t="s">
        <v>820</v>
      </c>
      <c r="Z33" s="82">
        <v>341.4</v>
      </c>
      <c r="AA33" s="82">
        <v>68.8</v>
      </c>
      <c r="AB33" s="82">
        <v>612.12</v>
      </c>
      <c r="AC33" s="82">
        <v>130.80000000000001</v>
      </c>
      <c r="AD33" s="83">
        <v>1153.1199999999999</v>
      </c>
    </row>
    <row r="34" spans="1:30" x14ac:dyDescent="0.3">
      <c r="A34" s="1"/>
      <c r="B34" s="81" t="s">
        <v>821</v>
      </c>
      <c r="C34" s="82">
        <v>382.1</v>
      </c>
      <c r="D34" s="82">
        <v>122.2</v>
      </c>
      <c r="E34" s="82">
        <v>0.2</v>
      </c>
      <c r="F34" s="82">
        <v>21.1</v>
      </c>
      <c r="G34" s="82">
        <v>3558.6</v>
      </c>
      <c r="H34" s="82">
        <v>2514.6999999999998</v>
      </c>
      <c r="I34" s="82">
        <v>0.7</v>
      </c>
      <c r="J34" s="82">
        <v>177.5</v>
      </c>
      <c r="K34" s="82">
        <v>789.5</v>
      </c>
      <c r="L34" s="82">
        <v>0</v>
      </c>
      <c r="M34" s="82">
        <v>758.08</v>
      </c>
      <c r="N34" s="82">
        <v>0</v>
      </c>
      <c r="O34" s="82">
        <v>525.6</v>
      </c>
      <c r="P34" s="82">
        <v>6251.5</v>
      </c>
      <c r="Q34" s="82">
        <v>1547.58</v>
      </c>
      <c r="R34" s="83">
        <v>8324.68</v>
      </c>
      <c r="S34" s="81" t="s">
        <v>821</v>
      </c>
      <c r="T34" s="82">
        <v>4730.2</v>
      </c>
      <c r="U34" s="82">
        <v>2636.9</v>
      </c>
      <c r="V34" s="82">
        <v>758.98</v>
      </c>
      <c r="W34" s="82">
        <v>198.6</v>
      </c>
      <c r="X34" s="83">
        <v>8324.68</v>
      </c>
      <c r="Y34" s="81" t="s">
        <v>821</v>
      </c>
      <c r="Z34" s="82">
        <v>341.5</v>
      </c>
      <c r="AA34" s="82">
        <v>66.400000000000006</v>
      </c>
      <c r="AB34" s="82">
        <v>758.98</v>
      </c>
      <c r="AC34" s="82">
        <v>198.6</v>
      </c>
      <c r="AD34" s="83">
        <v>1365.48</v>
      </c>
    </row>
    <row r="35" spans="1:30" x14ac:dyDescent="0.3">
      <c r="A35" s="1"/>
      <c r="B35" s="81" t="s">
        <v>822</v>
      </c>
      <c r="C35" s="82">
        <v>385.3</v>
      </c>
      <c r="D35" s="82">
        <v>125.61</v>
      </c>
      <c r="E35" s="82">
        <v>0.1</v>
      </c>
      <c r="F35" s="82">
        <v>24.3</v>
      </c>
      <c r="G35" s="82">
        <v>3571.8</v>
      </c>
      <c r="H35" s="82">
        <v>2277.9</v>
      </c>
      <c r="I35" s="82">
        <v>0.8</v>
      </c>
      <c r="J35" s="82">
        <v>196.9</v>
      </c>
      <c r="K35" s="82">
        <v>791.1</v>
      </c>
      <c r="L35" s="82">
        <v>0</v>
      </c>
      <c r="M35" s="82">
        <v>935.61</v>
      </c>
      <c r="N35" s="82">
        <v>0</v>
      </c>
      <c r="O35" s="82">
        <v>535.30999999999995</v>
      </c>
      <c r="P35" s="82">
        <v>6047.4</v>
      </c>
      <c r="Q35" s="82">
        <v>1726.71</v>
      </c>
      <c r="R35" s="83">
        <v>8309.42</v>
      </c>
      <c r="S35" s="81" t="s">
        <v>822</v>
      </c>
      <c r="T35" s="82">
        <v>4748.2</v>
      </c>
      <c r="U35" s="82">
        <v>2403.5100000000002</v>
      </c>
      <c r="V35" s="82">
        <v>936.51</v>
      </c>
      <c r="W35" s="82">
        <v>221.2</v>
      </c>
      <c r="X35" s="83">
        <v>8309.42</v>
      </c>
      <c r="Y35" s="81" t="s">
        <v>822</v>
      </c>
      <c r="Z35" s="82">
        <v>341.3</v>
      </c>
      <c r="AA35" s="82">
        <v>69.91</v>
      </c>
      <c r="AB35" s="82">
        <v>936.51</v>
      </c>
      <c r="AC35" s="82">
        <v>221.2</v>
      </c>
      <c r="AD35" s="83">
        <v>1568.92</v>
      </c>
    </row>
    <row r="36" spans="1:30" x14ac:dyDescent="0.3">
      <c r="A36" s="1"/>
      <c r="B36" s="81" t="s">
        <v>823</v>
      </c>
      <c r="C36" s="82">
        <v>383.3</v>
      </c>
      <c r="D36" s="82">
        <v>131.91999999999999</v>
      </c>
      <c r="E36" s="82">
        <v>0.1</v>
      </c>
      <c r="F36" s="82">
        <v>28.8</v>
      </c>
      <c r="G36" s="82">
        <v>3671.7</v>
      </c>
      <c r="H36" s="82">
        <v>2387.3000000000002</v>
      </c>
      <c r="I36" s="82">
        <v>1.1000000000000001</v>
      </c>
      <c r="J36" s="82">
        <v>203.8</v>
      </c>
      <c r="K36" s="82">
        <v>789.4</v>
      </c>
      <c r="L36" s="82">
        <v>0</v>
      </c>
      <c r="M36" s="82">
        <v>857.58</v>
      </c>
      <c r="N36" s="82">
        <v>0</v>
      </c>
      <c r="O36" s="82">
        <v>544.12</v>
      </c>
      <c r="P36" s="82">
        <v>6263.9</v>
      </c>
      <c r="Q36" s="82">
        <v>1646.98</v>
      </c>
      <c r="R36" s="83">
        <v>8455</v>
      </c>
      <c r="S36" s="81" t="s">
        <v>823</v>
      </c>
      <c r="T36" s="82">
        <v>4844.3999999999996</v>
      </c>
      <c r="U36" s="82">
        <v>2519.2199999999998</v>
      </c>
      <c r="V36" s="82">
        <v>858.78</v>
      </c>
      <c r="W36" s="82">
        <v>232.6</v>
      </c>
      <c r="X36" s="83">
        <v>8455</v>
      </c>
      <c r="Y36" s="81" t="s">
        <v>823</v>
      </c>
      <c r="Z36" s="82">
        <v>342.1</v>
      </c>
      <c r="AA36" s="82">
        <v>75.02</v>
      </c>
      <c r="AB36" s="82">
        <v>858.78</v>
      </c>
      <c r="AC36" s="82">
        <v>232.6</v>
      </c>
      <c r="AD36" s="83">
        <v>1508.5</v>
      </c>
    </row>
    <row r="37" spans="1:30" x14ac:dyDescent="0.3">
      <c r="A37" s="1"/>
      <c r="B37" s="81" t="s">
        <v>824</v>
      </c>
      <c r="C37" s="82">
        <v>385.4</v>
      </c>
      <c r="D37" s="82">
        <v>131.65</v>
      </c>
      <c r="E37" s="82">
        <v>0.1</v>
      </c>
      <c r="F37" s="82">
        <v>32.5</v>
      </c>
      <c r="G37" s="82">
        <v>3619.2</v>
      </c>
      <c r="H37" s="82">
        <v>2520.6</v>
      </c>
      <c r="I37" s="82">
        <v>0.5</v>
      </c>
      <c r="J37" s="82">
        <v>234.9</v>
      </c>
      <c r="K37" s="82">
        <v>792.2</v>
      </c>
      <c r="L37" s="82">
        <v>0</v>
      </c>
      <c r="M37" s="82">
        <v>736.98</v>
      </c>
      <c r="N37" s="82">
        <v>0</v>
      </c>
      <c r="O37" s="82">
        <v>549.65</v>
      </c>
      <c r="P37" s="82">
        <v>6375.2</v>
      </c>
      <c r="Q37" s="82">
        <v>1529.18</v>
      </c>
      <c r="R37" s="83">
        <v>8454.0300000000007</v>
      </c>
      <c r="S37" s="81" t="s">
        <v>824</v>
      </c>
      <c r="T37" s="82">
        <v>4796.8</v>
      </c>
      <c r="U37" s="82">
        <v>2652.25</v>
      </c>
      <c r="V37" s="82">
        <v>737.58</v>
      </c>
      <c r="W37" s="82">
        <v>267.39999999999998</v>
      </c>
      <c r="X37" s="83">
        <v>8454.0300000000007</v>
      </c>
      <c r="Y37" s="81" t="s">
        <v>824</v>
      </c>
      <c r="Z37" s="82">
        <v>378.8</v>
      </c>
      <c r="AA37" s="82">
        <v>75.55</v>
      </c>
      <c r="AB37" s="82">
        <v>737.58</v>
      </c>
      <c r="AC37" s="82">
        <v>267.39999999999998</v>
      </c>
      <c r="AD37" s="83">
        <v>1459.33</v>
      </c>
    </row>
    <row r="38" spans="1:30" x14ac:dyDescent="0.3">
      <c r="A38" s="1"/>
      <c r="B38" s="81" t="s">
        <v>825</v>
      </c>
      <c r="C38" s="82">
        <v>391</v>
      </c>
      <c r="D38" s="82">
        <v>134.4</v>
      </c>
      <c r="E38" s="82">
        <v>0.1</v>
      </c>
      <c r="F38" s="82">
        <v>36.700000000000003</v>
      </c>
      <c r="G38" s="82">
        <v>3739</v>
      </c>
      <c r="H38" s="82">
        <v>2629.9</v>
      </c>
      <c r="I38" s="82">
        <v>0.5</v>
      </c>
      <c r="J38" s="82">
        <v>234.4</v>
      </c>
      <c r="K38" s="82">
        <v>803.9</v>
      </c>
      <c r="L38" s="82">
        <v>0</v>
      </c>
      <c r="M38" s="82">
        <v>478.91</v>
      </c>
      <c r="N38" s="82">
        <v>0</v>
      </c>
      <c r="O38" s="82">
        <v>562.20000000000005</v>
      </c>
      <c r="P38" s="82">
        <v>6603.8</v>
      </c>
      <c r="Q38" s="82">
        <v>1282.81</v>
      </c>
      <c r="R38" s="83">
        <v>8448.81</v>
      </c>
      <c r="S38" s="81" t="s">
        <v>825</v>
      </c>
      <c r="T38" s="82">
        <v>4933.8999999999996</v>
      </c>
      <c r="U38" s="82">
        <v>2764.3</v>
      </c>
      <c r="V38" s="82">
        <v>479.51</v>
      </c>
      <c r="W38" s="82">
        <v>271.10000000000002</v>
      </c>
      <c r="X38" s="83">
        <v>8448.81</v>
      </c>
      <c r="Y38" s="81" t="s">
        <v>825</v>
      </c>
      <c r="Z38" s="82">
        <v>380</v>
      </c>
      <c r="AA38" s="82">
        <v>77.900000000000006</v>
      </c>
      <c r="AB38" s="82">
        <v>479.51</v>
      </c>
      <c r="AC38" s="82">
        <v>271.10000000000002</v>
      </c>
      <c r="AD38" s="83">
        <v>1208.51</v>
      </c>
    </row>
    <row r="39" spans="1:30" x14ac:dyDescent="0.3">
      <c r="A39" s="1"/>
      <c r="B39" s="81" t="s">
        <v>826</v>
      </c>
      <c r="C39" s="82">
        <v>382.9</v>
      </c>
      <c r="D39" s="82">
        <v>138.22999999999999</v>
      </c>
      <c r="E39" s="82">
        <v>0</v>
      </c>
      <c r="F39" s="82">
        <v>35.299999999999997</v>
      </c>
      <c r="G39" s="82">
        <v>3691.8</v>
      </c>
      <c r="H39" s="82">
        <v>2786.4</v>
      </c>
      <c r="I39" s="82">
        <v>0.6</v>
      </c>
      <c r="J39" s="82">
        <v>254.6</v>
      </c>
      <c r="K39" s="82">
        <v>787.1</v>
      </c>
      <c r="L39" s="82">
        <v>0</v>
      </c>
      <c r="M39" s="82">
        <v>261.36</v>
      </c>
      <c r="N39" s="82">
        <v>0</v>
      </c>
      <c r="O39" s="82">
        <v>556.42999999999995</v>
      </c>
      <c r="P39" s="82">
        <v>6733.4</v>
      </c>
      <c r="Q39" s="82">
        <v>1048.46</v>
      </c>
      <c r="R39" s="83">
        <v>8338.2900000000009</v>
      </c>
      <c r="S39" s="81" t="s">
        <v>826</v>
      </c>
      <c r="T39" s="82">
        <v>4861.8</v>
      </c>
      <c r="U39" s="82">
        <v>2924.63</v>
      </c>
      <c r="V39" s="82">
        <v>261.95999999999998</v>
      </c>
      <c r="W39" s="82">
        <v>289.89999999999998</v>
      </c>
      <c r="X39" s="83">
        <v>8338.2900000000009</v>
      </c>
      <c r="Y39" s="81" t="s">
        <v>826</v>
      </c>
      <c r="Z39" s="82">
        <v>379</v>
      </c>
      <c r="AA39" s="82">
        <v>75.930000000000007</v>
      </c>
      <c r="AB39" s="82">
        <v>261.95999999999998</v>
      </c>
      <c r="AC39" s="82">
        <v>289.89999999999998</v>
      </c>
      <c r="AD39" s="83">
        <v>1006.79</v>
      </c>
    </row>
    <row r="40" spans="1:30" x14ac:dyDescent="0.3">
      <c r="A40" s="1"/>
      <c r="B40" s="81" t="s">
        <v>827</v>
      </c>
      <c r="C40" s="82">
        <v>384.6</v>
      </c>
      <c r="D40" s="82">
        <v>141.75</v>
      </c>
      <c r="E40" s="82">
        <v>0.1</v>
      </c>
      <c r="F40" s="82">
        <v>26.3</v>
      </c>
      <c r="G40" s="82">
        <v>3711</v>
      </c>
      <c r="H40" s="82">
        <v>2850.6</v>
      </c>
      <c r="I40" s="82">
        <v>0.4</v>
      </c>
      <c r="J40" s="82">
        <v>264.3</v>
      </c>
      <c r="K40" s="82">
        <v>791</v>
      </c>
      <c r="L40" s="82">
        <v>0</v>
      </c>
      <c r="M40" s="82">
        <v>146.99</v>
      </c>
      <c r="N40" s="82">
        <v>0</v>
      </c>
      <c r="O40" s="82">
        <v>552.75</v>
      </c>
      <c r="P40" s="82">
        <v>6826.3</v>
      </c>
      <c r="Q40" s="82">
        <v>937.99</v>
      </c>
      <c r="R40" s="83">
        <v>8317.0400000000009</v>
      </c>
      <c r="S40" s="81" t="s">
        <v>827</v>
      </c>
      <c r="T40" s="82">
        <v>4886.6000000000004</v>
      </c>
      <c r="U40" s="82">
        <v>2992.35</v>
      </c>
      <c r="V40" s="82">
        <v>147.49</v>
      </c>
      <c r="W40" s="82">
        <v>290.60000000000002</v>
      </c>
      <c r="X40" s="83">
        <v>8317.0400000000009</v>
      </c>
      <c r="Y40" s="81" t="s">
        <v>827</v>
      </c>
      <c r="Z40" s="82">
        <v>378.8</v>
      </c>
      <c r="AA40" s="82">
        <v>77.25</v>
      </c>
      <c r="AB40" s="82">
        <v>147.49</v>
      </c>
      <c r="AC40" s="82">
        <v>290.60000000000002</v>
      </c>
      <c r="AD40" s="83">
        <v>894.14</v>
      </c>
    </row>
    <row r="41" spans="1:30" x14ac:dyDescent="0.3">
      <c r="A41" s="1"/>
      <c r="B41" s="81" t="s">
        <v>828</v>
      </c>
      <c r="C41" s="82">
        <v>384.2</v>
      </c>
      <c r="D41" s="82">
        <v>126.95</v>
      </c>
      <c r="E41" s="82">
        <v>0</v>
      </c>
      <c r="F41" s="82">
        <v>22.9</v>
      </c>
      <c r="G41" s="82">
        <v>3655.2</v>
      </c>
      <c r="H41" s="82">
        <v>2735.9</v>
      </c>
      <c r="I41" s="82">
        <v>0.2</v>
      </c>
      <c r="J41" s="82">
        <v>270.89999999999998</v>
      </c>
      <c r="K41" s="82">
        <v>790.8</v>
      </c>
      <c r="L41" s="82">
        <v>0</v>
      </c>
      <c r="M41" s="82">
        <v>158.24</v>
      </c>
      <c r="N41" s="82">
        <v>0</v>
      </c>
      <c r="O41" s="82">
        <v>534.04999999999995</v>
      </c>
      <c r="P41" s="82">
        <v>6662.2</v>
      </c>
      <c r="Q41" s="82">
        <v>949.04</v>
      </c>
      <c r="R41" s="83">
        <v>8145.29</v>
      </c>
      <c r="S41" s="81" t="s">
        <v>828</v>
      </c>
      <c r="T41" s="82">
        <v>4830.2</v>
      </c>
      <c r="U41" s="82">
        <v>2862.85</v>
      </c>
      <c r="V41" s="82">
        <v>158.44</v>
      </c>
      <c r="W41" s="82">
        <v>293.8</v>
      </c>
      <c r="X41" s="83">
        <v>8145.29</v>
      </c>
      <c r="Y41" s="81" t="s">
        <v>828</v>
      </c>
      <c r="Z41" s="82">
        <v>362.5</v>
      </c>
      <c r="AA41" s="82">
        <v>60.45</v>
      </c>
      <c r="AB41" s="82">
        <v>158.44</v>
      </c>
      <c r="AC41" s="82">
        <v>293.8</v>
      </c>
      <c r="AD41" s="83">
        <v>875.19</v>
      </c>
    </row>
    <row r="42" spans="1:30" x14ac:dyDescent="0.3">
      <c r="A42" s="1"/>
      <c r="B42" s="81" t="s">
        <v>829</v>
      </c>
      <c r="C42" s="82">
        <v>383.5</v>
      </c>
      <c r="D42" s="82">
        <v>126.8</v>
      </c>
      <c r="E42" s="82">
        <v>0</v>
      </c>
      <c r="F42" s="82">
        <v>23.1</v>
      </c>
      <c r="G42" s="82">
        <v>3614</v>
      </c>
      <c r="H42" s="82">
        <v>2688.6</v>
      </c>
      <c r="I42" s="82">
        <v>0.1</v>
      </c>
      <c r="J42" s="82">
        <v>241.6</v>
      </c>
      <c r="K42" s="82">
        <v>786.9</v>
      </c>
      <c r="L42" s="82">
        <v>0</v>
      </c>
      <c r="M42" s="82">
        <v>75.400000000000006</v>
      </c>
      <c r="N42" s="82">
        <v>0</v>
      </c>
      <c r="O42" s="82">
        <v>533.4</v>
      </c>
      <c r="P42" s="82">
        <v>6544.3</v>
      </c>
      <c r="Q42" s="82">
        <v>862.3</v>
      </c>
      <c r="R42" s="83">
        <v>7940</v>
      </c>
      <c r="S42" s="81" t="s">
        <v>829</v>
      </c>
      <c r="T42" s="82">
        <v>4784.3999999999996</v>
      </c>
      <c r="U42" s="82">
        <v>2815.4</v>
      </c>
      <c r="V42" s="82">
        <v>75.5</v>
      </c>
      <c r="W42" s="82">
        <v>264.7</v>
      </c>
      <c r="X42" s="83">
        <v>7940</v>
      </c>
      <c r="Y42" s="81" t="s">
        <v>829</v>
      </c>
      <c r="Z42" s="82">
        <v>362.5</v>
      </c>
      <c r="AA42" s="82">
        <v>60.4</v>
      </c>
      <c r="AB42" s="82">
        <v>75.5</v>
      </c>
      <c r="AC42" s="82">
        <v>264.7</v>
      </c>
      <c r="AD42" s="83">
        <v>763.1</v>
      </c>
    </row>
    <row r="43" spans="1:30" x14ac:dyDescent="0.3">
      <c r="A43" s="1"/>
      <c r="B43" s="81" t="s">
        <v>830</v>
      </c>
      <c r="C43" s="82">
        <v>384.8</v>
      </c>
      <c r="D43" s="82">
        <v>128.26</v>
      </c>
      <c r="E43" s="82">
        <v>0</v>
      </c>
      <c r="F43" s="82">
        <v>25</v>
      </c>
      <c r="G43" s="82">
        <v>3626.4</v>
      </c>
      <c r="H43" s="82">
        <v>2629.5</v>
      </c>
      <c r="I43" s="82">
        <v>0</v>
      </c>
      <c r="J43" s="82">
        <v>194.2</v>
      </c>
      <c r="K43" s="82">
        <v>796.3</v>
      </c>
      <c r="L43" s="82">
        <v>0</v>
      </c>
      <c r="M43" s="82">
        <v>12.7</v>
      </c>
      <c r="N43" s="82">
        <v>0</v>
      </c>
      <c r="O43" s="82">
        <v>538.05999999999995</v>
      </c>
      <c r="P43" s="82">
        <v>6450.1</v>
      </c>
      <c r="Q43" s="82">
        <v>809</v>
      </c>
      <c r="R43" s="83">
        <v>7797.16</v>
      </c>
      <c r="S43" s="81" t="s">
        <v>830</v>
      </c>
      <c r="T43" s="82">
        <v>4807.5</v>
      </c>
      <c r="U43" s="82">
        <v>2757.76</v>
      </c>
      <c r="V43" s="82">
        <v>12.7</v>
      </c>
      <c r="W43" s="82">
        <v>219.2</v>
      </c>
      <c r="X43" s="83">
        <v>7797.16</v>
      </c>
      <c r="Y43" s="81" t="s">
        <v>830</v>
      </c>
      <c r="Z43" s="82">
        <v>362.5</v>
      </c>
      <c r="AA43" s="82">
        <v>61.16</v>
      </c>
      <c r="AB43" s="82">
        <v>12.7</v>
      </c>
      <c r="AC43" s="82">
        <v>219.2</v>
      </c>
      <c r="AD43" s="83">
        <v>655.56</v>
      </c>
    </row>
    <row r="44" spans="1:30" x14ac:dyDescent="0.3">
      <c r="A44" s="1"/>
      <c r="B44" s="81" t="s">
        <v>831</v>
      </c>
      <c r="C44" s="82">
        <v>382.7</v>
      </c>
      <c r="D44" s="82">
        <v>126.94</v>
      </c>
      <c r="E44" s="82">
        <v>0</v>
      </c>
      <c r="F44" s="82">
        <v>22.5</v>
      </c>
      <c r="G44" s="82">
        <v>3680.5</v>
      </c>
      <c r="H44" s="82">
        <v>2750.9</v>
      </c>
      <c r="I44" s="82">
        <v>0</v>
      </c>
      <c r="J44" s="82">
        <v>166</v>
      </c>
      <c r="K44" s="82">
        <v>785.5</v>
      </c>
      <c r="L44" s="82">
        <v>0</v>
      </c>
      <c r="M44" s="82">
        <v>0.8</v>
      </c>
      <c r="N44" s="82">
        <v>0</v>
      </c>
      <c r="O44" s="82">
        <v>532.14</v>
      </c>
      <c r="P44" s="82">
        <v>6597.4</v>
      </c>
      <c r="Q44" s="82">
        <v>786.3</v>
      </c>
      <c r="R44" s="83">
        <v>7915.84</v>
      </c>
      <c r="S44" s="81" t="s">
        <v>831</v>
      </c>
      <c r="T44" s="82">
        <v>4848.7</v>
      </c>
      <c r="U44" s="82">
        <v>2877.84</v>
      </c>
      <c r="V44" s="82">
        <v>0.8</v>
      </c>
      <c r="W44" s="82">
        <v>188.5</v>
      </c>
      <c r="X44" s="83">
        <v>7915.84</v>
      </c>
      <c r="Y44" s="81" t="s">
        <v>831</v>
      </c>
      <c r="Z44" s="82">
        <v>381.2</v>
      </c>
      <c r="AA44" s="82">
        <v>62.34</v>
      </c>
      <c r="AB44" s="82">
        <v>0.8</v>
      </c>
      <c r="AC44" s="82">
        <v>188.5</v>
      </c>
      <c r="AD44" s="83">
        <v>632.84</v>
      </c>
    </row>
    <row r="45" spans="1:30" x14ac:dyDescent="0.3">
      <c r="A45" s="1"/>
      <c r="B45" s="81" t="s">
        <v>832</v>
      </c>
      <c r="C45" s="82">
        <v>384.7</v>
      </c>
      <c r="D45" s="82">
        <v>128.22999999999999</v>
      </c>
      <c r="E45" s="82">
        <v>0</v>
      </c>
      <c r="F45" s="82">
        <v>23.2</v>
      </c>
      <c r="G45" s="82">
        <v>3714.8</v>
      </c>
      <c r="H45" s="82">
        <v>2972.8</v>
      </c>
      <c r="I45" s="82">
        <v>0</v>
      </c>
      <c r="J45" s="82">
        <v>147.69999999999999</v>
      </c>
      <c r="K45" s="82">
        <v>795.5</v>
      </c>
      <c r="L45" s="82">
        <v>0</v>
      </c>
      <c r="M45" s="82">
        <v>0</v>
      </c>
      <c r="N45" s="82">
        <v>0</v>
      </c>
      <c r="O45" s="82">
        <v>536.13</v>
      </c>
      <c r="P45" s="82">
        <v>6835.3</v>
      </c>
      <c r="Q45" s="82">
        <v>795.5</v>
      </c>
      <c r="R45" s="83">
        <v>8166.93</v>
      </c>
      <c r="S45" s="81" t="s">
        <v>832</v>
      </c>
      <c r="T45" s="82">
        <v>4895</v>
      </c>
      <c r="U45" s="82">
        <v>3101.03</v>
      </c>
      <c r="V45" s="82">
        <v>0</v>
      </c>
      <c r="W45" s="82">
        <v>170.9</v>
      </c>
      <c r="X45" s="83">
        <v>8166.93</v>
      </c>
      <c r="Y45" s="81" t="s">
        <v>832</v>
      </c>
      <c r="Z45" s="82">
        <v>381.8</v>
      </c>
      <c r="AA45" s="82">
        <v>63.33</v>
      </c>
      <c r="AB45" s="82">
        <v>0</v>
      </c>
      <c r="AC45" s="82">
        <v>170.9</v>
      </c>
      <c r="AD45" s="83">
        <v>616.03</v>
      </c>
    </row>
    <row r="46" spans="1:30" x14ac:dyDescent="0.3">
      <c r="A46" s="1"/>
      <c r="B46" s="81" t="s">
        <v>833</v>
      </c>
      <c r="C46" s="82">
        <v>384.6</v>
      </c>
      <c r="D46" s="82">
        <v>127.66</v>
      </c>
      <c r="E46" s="82">
        <v>0</v>
      </c>
      <c r="F46" s="82">
        <v>19.899999999999999</v>
      </c>
      <c r="G46" s="82">
        <v>3758.8</v>
      </c>
      <c r="H46" s="82">
        <v>2958.3</v>
      </c>
      <c r="I46" s="82">
        <v>0</v>
      </c>
      <c r="J46" s="82">
        <v>142</v>
      </c>
      <c r="K46" s="82">
        <v>791.3</v>
      </c>
      <c r="L46" s="82">
        <v>0</v>
      </c>
      <c r="M46" s="82">
        <v>0</v>
      </c>
      <c r="N46" s="82">
        <v>0</v>
      </c>
      <c r="O46" s="82">
        <v>532.16</v>
      </c>
      <c r="P46" s="82">
        <v>6859.1</v>
      </c>
      <c r="Q46" s="82">
        <v>791.3</v>
      </c>
      <c r="R46" s="83">
        <v>8182.56</v>
      </c>
      <c r="S46" s="81" t="s">
        <v>833</v>
      </c>
      <c r="T46" s="82">
        <v>4934.7</v>
      </c>
      <c r="U46" s="82">
        <v>3085.96</v>
      </c>
      <c r="V46" s="82">
        <v>0</v>
      </c>
      <c r="W46" s="82">
        <v>161.9</v>
      </c>
      <c r="X46" s="83">
        <v>8182.56</v>
      </c>
      <c r="Y46" s="81" t="s">
        <v>833</v>
      </c>
      <c r="Z46" s="82">
        <v>381.9</v>
      </c>
      <c r="AA46" s="82">
        <v>64.16</v>
      </c>
      <c r="AB46" s="82">
        <v>0</v>
      </c>
      <c r="AC46" s="82">
        <v>161.9</v>
      </c>
      <c r="AD46" s="83">
        <v>607.96</v>
      </c>
    </row>
    <row r="47" spans="1:30" x14ac:dyDescent="0.3">
      <c r="A47" s="1"/>
      <c r="B47" s="81" t="s">
        <v>834</v>
      </c>
      <c r="C47" s="82">
        <v>464.4</v>
      </c>
      <c r="D47" s="82">
        <v>133</v>
      </c>
      <c r="E47" s="82">
        <v>0</v>
      </c>
      <c r="F47" s="82">
        <v>20.5</v>
      </c>
      <c r="G47" s="82">
        <v>3738</v>
      </c>
      <c r="H47" s="82">
        <v>2874.7</v>
      </c>
      <c r="I47" s="82">
        <v>0</v>
      </c>
      <c r="J47" s="82">
        <v>117.2</v>
      </c>
      <c r="K47" s="82">
        <v>796.8</v>
      </c>
      <c r="L47" s="82">
        <v>0</v>
      </c>
      <c r="M47" s="82">
        <v>0</v>
      </c>
      <c r="N47" s="82">
        <v>0</v>
      </c>
      <c r="O47" s="82">
        <v>617.9</v>
      </c>
      <c r="P47" s="82">
        <v>6729.9</v>
      </c>
      <c r="Q47" s="82">
        <v>796.8</v>
      </c>
      <c r="R47" s="83">
        <v>8144.6</v>
      </c>
      <c r="S47" s="81" t="s">
        <v>834</v>
      </c>
      <c r="T47" s="82">
        <v>4999.2</v>
      </c>
      <c r="U47" s="82">
        <v>3007.7</v>
      </c>
      <c r="V47" s="82">
        <v>0</v>
      </c>
      <c r="W47" s="82">
        <v>137.69999999999999</v>
      </c>
      <c r="X47" s="83">
        <v>8144.6</v>
      </c>
      <c r="Y47" s="81" t="s">
        <v>834</v>
      </c>
      <c r="Z47" s="82">
        <v>363.7</v>
      </c>
      <c r="AA47" s="82">
        <v>66.900000000000006</v>
      </c>
      <c r="AB47" s="82">
        <v>0</v>
      </c>
      <c r="AC47" s="82">
        <v>137.69999999999999</v>
      </c>
      <c r="AD47" s="83">
        <v>568.29999999999995</v>
      </c>
    </row>
    <row r="48" spans="1:30" x14ac:dyDescent="0.3">
      <c r="A48" s="1"/>
      <c r="B48" s="81" t="s">
        <v>835</v>
      </c>
      <c r="C48" s="82">
        <v>478.1</v>
      </c>
      <c r="D48" s="82">
        <v>129.63</v>
      </c>
      <c r="E48" s="82">
        <v>0</v>
      </c>
      <c r="F48" s="82">
        <v>14.7</v>
      </c>
      <c r="G48" s="82">
        <v>3731.2</v>
      </c>
      <c r="H48" s="82">
        <v>2839.3</v>
      </c>
      <c r="I48" s="82">
        <v>0</v>
      </c>
      <c r="J48" s="82">
        <v>82</v>
      </c>
      <c r="K48" s="82">
        <v>794.5</v>
      </c>
      <c r="L48" s="82">
        <v>0</v>
      </c>
      <c r="M48" s="82">
        <v>0</v>
      </c>
      <c r="N48" s="82">
        <v>0</v>
      </c>
      <c r="O48" s="82">
        <v>622.42999999999995</v>
      </c>
      <c r="P48" s="82">
        <v>6652.5</v>
      </c>
      <c r="Q48" s="82">
        <v>794.5</v>
      </c>
      <c r="R48" s="83">
        <v>8069.43</v>
      </c>
      <c r="S48" s="81" t="s">
        <v>835</v>
      </c>
      <c r="T48" s="82">
        <v>5003.8</v>
      </c>
      <c r="U48" s="82">
        <v>2968.93</v>
      </c>
      <c r="V48" s="82">
        <v>0</v>
      </c>
      <c r="W48" s="82">
        <v>96.7</v>
      </c>
      <c r="X48" s="83">
        <v>8069.43</v>
      </c>
      <c r="Y48" s="81" t="s">
        <v>835</v>
      </c>
      <c r="Z48" s="82">
        <v>363.9</v>
      </c>
      <c r="AA48" s="82">
        <v>64.63</v>
      </c>
      <c r="AB48" s="82">
        <v>0</v>
      </c>
      <c r="AC48" s="82">
        <v>96.7</v>
      </c>
      <c r="AD48" s="83">
        <v>525.23</v>
      </c>
    </row>
    <row r="49" spans="1:30" x14ac:dyDescent="0.3">
      <c r="A49" s="1"/>
      <c r="B49" s="81" t="s">
        <v>836</v>
      </c>
      <c r="C49" s="82">
        <v>479.8</v>
      </c>
      <c r="D49" s="82">
        <v>132.31</v>
      </c>
      <c r="E49" s="82">
        <v>0</v>
      </c>
      <c r="F49" s="82">
        <v>10.199999999999999</v>
      </c>
      <c r="G49" s="82">
        <v>3764.7</v>
      </c>
      <c r="H49" s="82">
        <v>2769.6</v>
      </c>
      <c r="I49" s="82">
        <v>0</v>
      </c>
      <c r="J49" s="82">
        <v>74.599999999999994</v>
      </c>
      <c r="K49" s="82">
        <v>795.8</v>
      </c>
      <c r="L49" s="82">
        <v>0</v>
      </c>
      <c r="M49" s="82">
        <v>0</v>
      </c>
      <c r="N49" s="82">
        <v>0</v>
      </c>
      <c r="O49" s="82">
        <v>622.30999999999995</v>
      </c>
      <c r="P49" s="82">
        <v>6608.9</v>
      </c>
      <c r="Q49" s="82">
        <v>795.8</v>
      </c>
      <c r="R49" s="83">
        <v>8027.01</v>
      </c>
      <c r="S49" s="81" t="s">
        <v>836</v>
      </c>
      <c r="T49" s="82">
        <v>5040.3</v>
      </c>
      <c r="U49" s="82">
        <v>2901.91</v>
      </c>
      <c r="V49" s="82">
        <v>0</v>
      </c>
      <c r="W49" s="82">
        <v>84.8</v>
      </c>
      <c r="X49" s="83">
        <v>8027.01</v>
      </c>
      <c r="Y49" s="81" t="s">
        <v>836</v>
      </c>
      <c r="Z49" s="82">
        <v>364.1</v>
      </c>
      <c r="AA49" s="82">
        <v>65.010000000000005</v>
      </c>
      <c r="AB49" s="82">
        <v>0</v>
      </c>
      <c r="AC49" s="82">
        <v>84.8</v>
      </c>
      <c r="AD49" s="83">
        <v>513.91</v>
      </c>
    </row>
    <row r="50" spans="1:30" x14ac:dyDescent="0.3">
      <c r="A50" s="1"/>
      <c r="B50" s="81" t="s">
        <v>837</v>
      </c>
      <c r="C50" s="82">
        <v>478.6</v>
      </c>
      <c r="D50" s="82">
        <v>131.57</v>
      </c>
      <c r="E50" s="82">
        <v>0</v>
      </c>
      <c r="F50" s="82">
        <v>5</v>
      </c>
      <c r="G50" s="82">
        <v>3747.9</v>
      </c>
      <c r="H50" s="82">
        <v>2736.7</v>
      </c>
      <c r="I50" s="82">
        <v>0</v>
      </c>
      <c r="J50" s="82">
        <v>60.8</v>
      </c>
      <c r="K50" s="82">
        <v>794.7</v>
      </c>
      <c r="L50" s="82">
        <v>0</v>
      </c>
      <c r="M50" s="82">
        <v>0</v>
      </c>
      <c r="N50" s="82">
        <v>0</v>
      </c>
      <c r="O50" s="82">
        <v>615.16999999999996</v>
      </c>
      <c r="P50" s="82">
        <v>6545.4</v>
      </c>
      <c r="Q50" s="82">
        <v>794.7</v>
      </c>
      <c r="R50" s="83">
        <v>7955.27</v>
      </c>
      <c r="S50" s="81" t="s">
        <v>837</v>
      </c>
      <c r="T50" s="82">
        <v>5021.2</v>
      </c>
      <c r="U50" s="82">
        <v>2868.27</v>
      </c>
      <c r="V50" s="82">
        <v>0</v>
      </c>
      <c r="W50" s="82">
        <v>65.8</v>
      </c>
      <c r="X50" s="83">
        <v>7955.27</v>
      </c>
      <c r="Y50" s="81" t="s">
        <v>837</v>
      </c>
      <c r="Z50" s="82">
        <v>364.3</v>
      </c>
      <c r="AA50" s="82">
        <v>67.27</v>
      </c>
      <c r="AB50" s="82">
        <v>0</v>
      </c>
      <c r="AC50" s="82">
        <v>65.8</v>
      </c>
      <c r="AD50" s="83">
        <v>497.37</v>
      </c>
    </row>
    <row r="51" spans="1:30" x14ac:dyDescent="0.3">
      <c r="A51" s="1"/>
      <c r="B51" s="81" t="s">
        <v>838</v>
      </c>
      <c r="C51" s="82">
        <v>478.3</v>
      </c>
      <c r="D51" s="82">
        <v>131.97</v>
      </c>
      <c r="E51" s="82">
        <v>0</v>
      </c>
      <c r="F51" s="82">
        <v>3.5</v>
      </c>
      <c r="G51" s="82">
        <v>3702.1</v>
      </c>
      <c r="H51" s="82">
        <v>2696.8</v>
      </c>
      <c r="I51" s="82">
        <v>0</v>
      </c>
      <c r="J51" s="82">
        <v>57.2</v>
      </c>
      <c r="K51" s="82">
        <v>791.1</v>
      </c>
      <c r="L51" s="82">
        <v>0</v>
      </c>
      <c r="M51" s="82">
        <v>0</v>
      </c>
      <c r="N51" s="82">
        <v>0</v>
      </c>
      <c r="O51" s="82">
        <v>613.77</v>
      </c>
      <c r="P51" s="82">
        <v>6456.1</v>
      </c>
      <c r="Q51" s="82">
        <v>791.1</v>
      </c>
      <c r="R51" s="83">
        <v>7860.97</v>
      </c>
      <c r="S51" s="81" t="s">
        <v>838</v>
      </c>
      <c r="T51" s="82">
        <v>4971.5</v>
      </c>
      <c r="U51" s="82">
        <v>2828.77</v>
      </c>
      <c r="V51" s="82">
        <v>0</v>
      </c>
      <c r="W51" s="82">
        <v>60.7</v>
      </c>
      <c r="X51" s="83">
        <v>7860.97</v>
      </c>
      <c r="Y51" s="81" t="s">
        <v>838</v>
      </c>
      <c r="Z51" s="82">
        <v>363.8</v>
      </c>
      <c r="AA51" s="82">
        <v>68.069999999999993</v>
      </c>
      <c r="AB51" s="82">
        <v>0</v>
      </c>
      <c r="AC51" s="82">
        <v>60.7</v>
      </c>
      <c r="AD51" s="83">
        <v>492.57</v>
      </c>
    </row>
    <row r="52" spans="1:30" x14ac:dyDescent="0.3">
      <c r="A52" s="1"/>
      <c r="B52" s="81" t="s">
        <v>839</v>
      </c>
      <c r="C52" s="82">
        <v>478</v>
      </c>
      <c r="D52" s="82">
        <v>136.12</v>
      </c>
      <c r="E52" s="82">
        <v>0</v>
      </c>
      <c r="F52" s="82">
        <v>4.4000000000000004</v>
      </c>
      <c r="G52" s="82">
        <v>3748.3</v>
      </c>
      <c r="H52" s="82">
        <v>2715.8</v>
      </c>
      <c r="I52" s="82">
        <v>0</v>
      </c>
      <c r="J52" s="82">
        <v>51.3</v>
      </c>
      <c r="K52" s="82">
        <v>789.8</v>
      </c>
      <c r="L52" s="82">
        <v>0</v>
      </c>
      <c r="M52" s="82">
        <v>0</v>
      </c>
      <c r="N52" s="82">
        <v>0</v>
      </c>
      <c r="O52" s="82">
        <v>618.52</v>
      </c>
      <c r="P52" s="82">
        <v>6515.4</v>
      </c>
      <c r="Q52" s="82">
        <v>789.8</v>
      </c>
      <c r="R52" s="83">
        <v>7923.72</v>
      </c>
      <c r="S52" s="81" t="s">
        <v>839</v>
      </c>
      <c r="T52" s="82">
        <v>5016.1000000000004</v>
      </c>
      <c r="U52" s="82">
        <v>2851.92</v>
      </c>
      <c r="V52" s="82">
        <v>0</v>
      </c>
      <c r="W52" s="82">
        <v>55.7</v>
      </c>
      <c r="X52" s="83">
        <v>7923.72</v>
      </c>
      <c r="Y52" s="81" t="s">
        <v>839</v>
      </c>
      <c r="Z52" s="82">
        <v>363.4</v>
      </c>
      <c r="AA52" s="82">
        <v>70.42</v>
      </c>
      <c r="AB52" s="82">
        <v>0</v>
      </c>
      <c r="AC52" s="82">
        <v>55.7</v>
      </c>
      <c r="AD52" s="83">
        <v>489.52</v>
      </c>
    </row>
    <row r="53" spans="1:30" x14ac:dyDescent="0.3">
      <c r="A53" s="1"/>
      <c r="B53" s="81" t="s">
        <v>840</v>
      </c>
      <c r="C53" s="82">
        <v>478.1</v>
      </c>
      <c r="D53" s="82">
        <v>140.19</v>
      </c>
      <c r="E53" s="82">
        <v>0</v>
      </c>
      <c r="F53" s="82">
        <v>5.6</v>
      </c>
      <c r="G53" s="82">
        <v>3725.9</v>
      </c>
      <c r="H53" s="82">
        <v>2476.6</v>
      </c>
      <c r="I53" s="82">
        <v>0</v>
      </c>
      <c r="J53" s="82">
        <v>50.1</v>
      </c>
      <c r="K53" s="82">
        <v>795.6</v>
      </c>
      <c r="L53" s="82">
        <v>0</v>
      </c>
      <c r="M53" s="82">
        <v>0</v>
      </c>
      <c r="N53" s="82">
        <v>0</v>
      </c>
      <c r="O53" s="82">
        <v>623.89</v>
      </c>
      <c r="P53" s="82">
        <v>6252.6</v>
      </c>
      <c r="Q53" s="82">
        <v>795.6</v>
      </c>
      <c r="R53" s="83">
        <v>7672.09</v>
      </c>
      <c r="S53" s="81" t="s">
        <v>840</v>
      </c>
      <c r="T53" s="82">
        <v>4999.6000000000004</v>
      </c>
      <c r="U53" s="82">
        <v>2616.79</v>
      </c>
      <c r="V53" s="82">
        <v>0</v>
      </c>
      <c r="W53" s="82">
        <v>55.7</v>
      </c>
      <c r="X53" s="83">
        <v>7672.09</v>
      </c>
      <c r="Y53" s="81" t="s">
        <v>840</v>
      </c>
      <c r="Z53" s="82">
        <v>363.2</v>
      </c>
      <c r="AA53" s="82">
        <v>71.19</v>
      </c>
      <c r="AB53" s="82">
        <v>0</v>
      </c>
      <c r="AC53" s="82">
        <v>55.7</v>
      </c>
      <c r="AD53" s="83">
        <v>490.09</v>
      </c>
    </row>
    <row r="54" spans="1:30" x14ac:dyDescent="0.3">
      <c r="A54" s="1"/>
      <c r="B54" s="81" t="s">
        <v>841</v>
      </c>
      <c r="C54" s="82">
        <v>477.6</v>
      </c>
      <c r="D54" s="82">
        <v>141.41999999999999</v>
      </c>
      <c r="E54" s="82">
        <v>0</v>
      </c>
      <c r="F54" s="82">
        <v>3.4</v>
      </c>
      <c r="G54" s="82">
        <v>3746.2</v>
      </c>
      <c r="H54" s="82">
        <v>2269.3000000000002</v>
      </c>
      <c r="I54" s="82">
        <v>0</v>
      </c>
      <c r="J54" s="82">
        <v>32.6</v>
      </c>
      <c r="K54" s="82">
        <v>800.8</v>
      </c>
      <c r="L54" s="82">
        <v>0</v>
      </c>
      <c r="M54" s="82">
        <v>0</v>
      </c>
      <c r="N54" s="82">
        <v>0</v>
      </c>
      <c r="O54" s="82">
        <v>622.41999999999996</v>
      </c>
      <c r="P54" s="82">
        <v>6048.1</v>
      </c>
      <c r="Q54" s="82">
        <v>800.8</v>
      </c>
      <c r="R54" s="83">
        <v>7471.32</v>
      </c>
      <c r="S54" s="81" t="s">
        <v>841</v>
      </c>
      <c r="T54" s="82">
        <v>5024.6000000000004</v>
      </c>
      <c r="U54" s="82">
        <v>2410.7199999999998</v>
      </c>
      <c r="V54" s="82">
        <v>0</v>
      </c>
      <c r="W54" s="82">
        <v>36</v>
      </c>
      <c r="X54" s="83">
        <v>7471.32</v>
      </c>
      <c r="Y54" s="81" t="s">
        <v>841</v>
      </c>
      <c r="Z54" s="82">
        <v>361.7</v>
      </c>
      <c r="AA54" s="82">
        <v>73.02</v>
      </c>
      <c r="AB54" s="82">
        <v>0</v>
      </c>
      <c r="AC54" s="82">
        <v>36</v>
      </c>
      <c r="AD54" s="83">
        <v>470.72</v>
      </c>
    </row>
    <row r="55" spans="1:30" x14ac:dyDescent="0.3">
      <c r="A55" s="1"/>
      <c r="B55" s="81" t="s">
        <v>58</v>
      </c>
      <c r="C55" s="82">
        <v>479.4</v>
      </c>
      <c r="D55" s="82">
        <v>141.63</v>
      </c>
      <c r="E55" s="82">
        <v>0</v>
      </c>
      <c r="F55" s="82">
        <v>5.2</v>
      </c>
      <c r="G55" s="82">
        <v>3624.1</v>
      </c>
      <c r="H55" s="82">
        <v>2164.8000000000002</v>
      </c>
      <c r="I55" s="82">
        <v>0</v>
      </c>
      <c r="J55" s="82">
        <v>18.2</v>
      </c>
      <c r="K55" s="82">
        <v>786.3</v>
      </c>
      <c r="L55" s="82">
        <v>0</v>
      </c>
      <c r="M55" s="82">
        <v>0</v>
      </c>
      <c r="N55" s="82">
        <v>0</v>
      </c>
      <c r="O55" s="82">
        <v>626.23</v>
      </c>
      <c r="P55" s="82">
        <v>5807.1</v>
      </c>
      <c r="Q55" s="82">
        <v>786.3</v>
      </c>
      <c r="R55" s="83">
        <v>7219.63</v>
      </c>
      <c r="S55" s="81" t="s">
        <v>58</v>
      </c>
      <c r="T55" s="82">
        <v>4889.8</v>
      </c>
      <c r="U55" s="82">
        <v>2306.4299999999998</v>
      </c>
      <c r="V55" s="82">
        <v>0</v>
      </c>
      <c r="W55" s="82">
        <v>23.4</v>
      </c>
      <c r="X55" s="83">
        <v>7219.63</v>
      </c>
      <c r="Y55" s="81" t="s">
        <v>58</v>
      </c>
      <c r="Z55" s="82">
        <v>363.3</v>
      </c>
      <c r="AA55" s="82">
        <v>71.83</v>
      </c>
      <c r="AB55" s="82">
        <v>0</v>
      </c>
      <c r="AC55" s="82">
        <v>23.4</v>
      </c>
      <c r="AD55" s="83">
        <v>458.53</v>
      </c>
    </row>
    <row r="56" spans="1:30" x14ac:dyDescent="0.3">
      <c r="A56" s="1"/>
      <c r="B56" s="84" t="s">
        <v>993</v>
      </c>
      <c r="C56" s="85">
        <v>9621.35</v>
      </c>
      <c r="D56" s="85">
        <v>2806.0050000000001</v>
      </c>
      <c r="E56" s="85">
        <v>1.8</v>
      </c>
      <c r="F56" s="85">
        <v>334.3</v>
      </c>
      <c r="G56" s="85">
        <v>87473.45</v>
      </c>
      <c r="H56" s="85">
        <v>53275.7</v>
      </c>
      <c r="I56" s="85">
        <v>7.75</v>
      </c>
      <c r="J56" s="85">
        <v>2219.6999999999998</v>
      </c>
      <c r="K56" s="85">
        <v>19014.45</v>
      </c>
      <c r="L56" s="85">
        <v>0</v>
      </c>
      <c r="M56" s="85">
        <v>6635.0649999999996</v>
      </c>
      <c r="N56" s="85">
        <v>0</v>
      </c>
      <c r="O56" s="85">
        <v>12763.455</v>
      </c>
      <c r="P56" s="85">
        <v>142976.6</v>
      </c>
      <c r="Q56" s="85">
        <v>25649.514999999999</v>
      </c>
      <c r="R56" s="85">
        <v>181389.57</v>
      </c>
      <c r="S56" s="84" t="s">
        <v>993</v>
      </c>
      <c r="T56" s="85">
        <v>116109.25</v>
      </c>
      <c r="U56" s="85">
        <v>56081.705000000002</v>
      </c>
      <c r="V56" s="85">
        <v>6644.6149999999998</v>
      </c>
      <c r="W56" s="85">
        <v>2554</v>
      </c>
      <c r="X56" s="85">
        <v>181389.57</v>
      </c>
      <c r="Y56" s="84" t="s">
        <v>993</v>
      </c>
      <c r="Z56" s="85">
        <v>8853.85</v>
      </c>
      <c r="AA56" s="85">
        <v>1713.905</v>
      </c>
      <c r="AB56" s="85">
        <v>6644.6149999999998</v>
      </c>
      <c r="AC56" s="85">
        <v>2554</v>
      </c>
      <c r="AD56" s="85">
        <v>19766.37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8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1218</v>
      </c>
      <c r="C5" s="1"/>
      <c r="D5" s="1"/>
      <c r="E5" s="1"/>
      <c r="F5" s="1"/>
      <c r="G5" s="1"/>
      <c r="H5" s="1"/>
      <c r="I5" s="1"/>
      <c r="J5" s="1"/>
      <c r="K5" s="1"/>
      <c r="L5" s="1"/>
      <c r="M5" s="1"/>
      <c r="N5" s="1"/>
      <c r="O5" s="1"/>
      <c r="P5" s="1"/>
    </row>
    <row r="6" spans="1:16" ht="27.6" x14ac:dyDescent="0.3">
      <c r="A6" s="1"/>
      <c r="B6" s="3" t="s">
        <v>170</v>
      </c>
      <c r="C6" s="3" t="s">
        <v>1219</v>
      </c>
      <c r="D6" s="3" t="s">
        <v>1220</v>
      </c>
      <c r="E6" s="3" t="s">
        <v>1221</v>
      </c>
      <c r="F6" s="3" t="s">
        <v>173</v>
      </c>
      <c r="G6" s="3" t="s">
        <v>174</v>
      </c>
      <c r="H6" s="3" t="s">
        <v>1222</v>
      </c>
      <c r="I6" s="3" t="s">
        <v>1223</v>
      </c>
      <c r="J6" s="3" t="s">
        <v>1224</v>
      </c>
      <c r="K6" s="3" t="s">
        <v>1225</v>
      </c>
      <c r="L6" s="3" t="s">
        <v>1226</v>
      </c>
      <c r="M6" s="3" t="s">
        <v>1227</v>
      </c>
      <c r="N6" s="3" t="s">
        <v>1228</v>
      </c>
      <c r="O6" s="3" t="s">
        <v>1229</v>
      </c>
      <c r="P6" s="3" t="s">
        <v>1230</v>
      </c>
    </row>
    <row r="7" spans="1:16" x14ac:dyDescent="0.3">
      <c r="A7" s="1"/>
      <c r="B7" s="6" t="s">
        <v>619</v>
      </c>
      <c r="C7" s="6" t="s">
        <v>1015</v>
      </c>
      <c r="D7" s="86" t="s">
        <v>63</v>
      </c>
      <c r="E7" s="6" t="s">
        <v>1231</v>
      </c>
      <c r="F7" s="86" t="s">
        <v>1232</v>
      </c>
      <c r="G7" s="86" t="s">
        <v>35</v>
      </c>
      <c r="H7" s="86" t="s">
        <v>949</v>
      </c>
      <c r="I7" s="86" t="s">
        <v>949</v>
      </c>
      <c r="J7" s="86" t="s">
        <v>1233</v>
      </c>
      <c r="K7" s="86" t="s">
        <v>949</v>
      </c>
      <c r="L7" s="86" t="s">
        <v>949</v>
      </c>
      <c r="M7" s="86" t="s">
        <v>949</v>
      </c>
      <c r="N7" s="86" t="s">
        <v>949</v>
      </c>
      <c r="O7" s="6" t="s">
        <v>1234</v>
      </c>
      <c r="P7" s="6"/>
    </row>
    <row r="8" spans="1:16" x14ac:dyDescent="0.3">
      <c r="A8" s="1"/>
      <c r="B8" s="6" t="s">
        <v>620</v>
      </c>
      <c r="C8" s="6" t="s">
        <v>1104</v>
      </c>
      <c r="D8" s="86" t="s">
        <v>63</v>
      </c>
      <c r="E8" s="6" t="s">
        <v>1235</v>
      </c>
      <c r="F8" s="86" t="s">
        <v>1232</v>
      </c>
      <c r="G8" s="86" t="s">
        <v>1236</v>
      </c>
      <c r="H8" s="86" t="s">
        <v>949</v>
      </c>
      <c r="I8" s="86" t="s">
        <v>949</v>
      </c>
      <c r="J8" s="86" t="s">
        <v>1233</v>
      </c>
      <c r="K8" s="86" t="s">
        <v>949</v>
      </c>
      <c r="L8" s="86" t="s">
        <v>949</v>
      </c>
      <c r="M8" s="86" t="s">
        <v>949</v>
      </c>
      <c r="N8" s="86" t="s">
        <v>949</v>
      </c>
      <c r="O8" s="6" t="s">
        <v>1234</v>
      </c>
      <c r="P8" s="6"/>
    </row>
    <row r="9" spans="1:16" x14ac:dyDescent="0.3">
      <c r="A9" s="1"/>
      <c r="B9" s="6" t="s">
        <v>621</v>
      </c>
      <c r="C9" s="6" t="s">
        <v>1105</v>
      </c>
      <c r="D9" s="86" t="s">
        <v>63</v>
      </c>
      <c r="E9" s="6" t="s">
        <v>1237</v>
      </c>
      <c r="F9" s="86" t="s">
        <v>1232</v>
      </c>
      <c r="G9" s="86" t="s">
        <v>35</v>
      </c>
      <c r="H9" s="86" t="s">
        <v>949</v>
      </c>
      <c r="I9" s="86" t="s">
        <v>949</v>
      </c>
      <c r="J9" s="86" t="s">
        <v>1233</v>
      </c>
      <c r="K9" s="86" t="s">
        <v>949</v>
      </c>
      <c r="L9" s="86" t="s">
        <v>949</v>
      </c>
      <c r="M9" s="86" t="s">
        <v>949</v>
      </c>
      <c r="N9" s="86" t="s">
        <v>949</v>
      </c>
      <c r="O9" s="6" t="s">
        <v>1234</v>
      </c>
      <c r="P9" s="6"/>
    </row>
    <row r="10" spans="1:16" ht="26.4" x14ac:dyDescent="0.3">
      <c r="A10" s="1"/>
      <c r="B10" s="6" t="s">
        <v>14</v>
      </c>
      <c r="C10" s="6" t="s">
        <v>1018</v>
      </c>
      <c r="D10" s="86" t="s">
        <v>63</v>
      </c>
      <c r="E10" s="6" t="s">
        <v>1238</v>
      </c>
      <c r="F10" s="86" t="s">
        <v>1232</v>
      </c>
      <c r="G10" s="86" t="s">
        <v>1239</v>
      </c>
      <c r="H10" s="86" t="s">
        <v>949</v>
      </c>
      <c r="I10" s="86" t="s">
        <v>949</v>
      </c>
      <c r="J10" s="86" t="s">
        <v>1233</v>
      </c>
      <c r="K10" s="86" t="s">
        <v>949</v>
      </c>
      <c r="L10" s="86" t="s">
        <v>949</v>
      </c>
      <c r="M10" s="86" t="s">
        <v>949</v>
      </c>
      <c r="N10" s="86" t="s">
        <v>949</v>
      </c>
      <c r="O10" s="6" t="s">
        <v>1234</v>
      </c>
      <c r="P10" s="6"/>
    </row>
    <row r="11" spans="1:16" ht="26.4" x14ac:dyDescent="0.3">
      <c r="A11" s="1"/>
      <c r="B11" s="6" t="s">
        <v>14</v>
      </c>
      <c r="C11" s="6" t="s">
        <v>1018</v>
      </c>
      <c r="D11" s="86" t="s">
        <v>1176</v>
      </c>
      <c r="E11" s="6" t="s">
        <v>1240</v>
      </c>
      <c r="F11" s="86" t="s">
        <v>1239</v>
      </c>
      <c r="G11" s="86" t="s">
        <v>1241</v>
      </c>
      <c r="H11" s="86" t="s">
        <v>949</v>
      </c>
      <c r="I11" s="86" t="s">
        <v>949</v>
      </c>
      <c r="J11" s="86" t="s">
        <v>1233</v>
      </c>
      <c r="K11" s="86" t="s">
        <v>949</v>
      </c>
      <c r="L11" s="86" t="s">
        <v>949</v>
      </c>
      <c r="M11" s="86" t="s">
        <v>949</v>
      </c>
      <c r="N11" s="86" t="s">
        <v>949</v>
      </c>
      <c r="O11" s="6" t="s">
        <v>1234</v>
      </c>
      <c r="P11" s="6"/>
    </row>
    <row r="12" spans="1:16" ht="26.4" x14ac:dyDescent="0.3">
      <c r="A12" s="1"/>
      <c r="B12" s="6" t="s">
        <v>14</v>
      </c>
      <c r="C12" s="6" t="s">
        <v>1018</v>
      </c>
      <c r="D12" s="86" t="s">
        <v>63</v>
      </c>
      <c r="E12" s="6" t="s">
        <v>1238</v>
      </c>
      <c r="F12" s="86" t="s">
        <v>1241</v>
      </c>
      <c r="G12" s="86" t="s">
        <v>1242</v>
      </c>
      <c r="H12" s="86" t="s">
        <v>949</v>
      </c>
      <c r="I12" s="86" t="s">
        <v>949</v>
      </c>
      <c r="J12" s="86" t="s">
        <v>1233</v>
      </c>
      <c r="K12" s="86" t="s">
        <v>949</v>
      </c>
      <c r="L12" s="86" t="s">
        <v>949</v>
      </c>
      <c r="M12" s="86" t="s">
        <v>949</v>
      </c>
      <c r="N12" s="86" t="s">
        <v>949</v>
      </c>
      <c r="O12" s="6" t="s">
        <v>1234</v>
      </c>
      <c r="P12" s="6"/>
    </row>
    <row r="13" spans="1:16" ht="26.4" x14ac:dyDescent="0.3">
      <c r="A13" s="1"/>
      <c r="B13" s="6" t="s">
        <v>14</v>
      </c>
      <c r="C13" s="6" t="s">
        <v>1018</v>
      </c>
      <c r="D13" s="86" t="s">
        <v>1176</v>
      </c>
      <c r="E13" s="6" t="s">
        <v>1240</v>
      </c>
      <c r="F13" s="86" t="s">
        <v>1242</v>
      </c>
      <c r="G13" s="86" t="s">
        <v>1243</v>
      </c>
      <c r="H13" s="86" t="s">
        <v>949</v>
      </c>
      <c r="I13" s="86" t="s">
        <v>949</v>
      </c>
      <c r="J13" s="86" t="s">
        <v>1233</v>
      </c>
      <c r="K13" s="86" t="s">
        <v>949</v>
      </c>
      <c r="L13" s="86" t="s">
        <v>949</v>
      </c>
      <c r="M13" s="86" t="s">
        <v>949</v>
      </c>
      <c r="N13" s="86" t="s">
        <v>949</v>
      </c>
      <c r="O13" s="6" t="s">
        <v>1234</v>
      </c>
      <c r="P13" s="6"/>
    </row>
    <row r="14" spans="1:16" ht="26.4" x14ac:dyDescent="0.3">
      <c r="A14" s="1"/>
      <c r="B14" s="6" t="s">
        <v>14</v>
      </c>
      <c r="C14" s="6" t="s">
        <v>1018</v>
      </c>
      <c r="D14" s="86" t="s">
        <v>63</v>
      </c>
      <c r="E14" s="6" t="s">
        <v>1238</v>
      </c>
      <c r="F14" s="86" t="s">
        <v>1243</v>
      </c>
      <c r="G14" s="86" t="s">
        <v>18</v>
      </c>
      <c r="H14" s="86" t="s">
        <v>949</v>
      </c>
      <c r="I14" s="86" t="s">
        <v>949</v>
      </c>
      <c r="J14" s="86" t="s">
        <v>1233</v>
      </c>
      <c r="K14" s="86" t="s">
        <v>949</v>
      </c>
      <c r="L14" s="86" t="s">
        <v>949</v>
      </c>
      <c r="M14" s="86" t="s">
        <v>949</v>
      </c>
      <c r="N14" s="86" t="s">
        <v>949</v>
      </c>
      <c r="O14" s="6" t="s">
        <v>1234</v>
      </c>
      <c r="P14" s="6"/>
    </row>
    <row r="15" spans="1:16" ht="26.4" x14ac:dyDescent="0.3">
      <c r="A15" s="1"/>
      <c r="B15" s="6" t="s">
        <v>14</v>
      </c>
      <c r="C15" s="6" t="s">
        <v>1018</v>
      </c>
      <c r="D15" s="86" t="s">
        <v>1176</v>
      </c>
      <c r="E15" s="6" t="s">
        <v>1240</v>
      </c>
      <c r="F15" s="86" t="s">
        <v>18</v>
      </c>
      <c r="G15" s="86" t="s">
        <v>19</v>
      </c>
      <c r="H15" s="86" t="s">
        <v>949</v>
      </c>
      <c r="I15" s="86" t="s">
        <v>949</v>
      </c>
      <c r="J15" s="86" t="s">
        <v>1233</v>
      </c>
      <c r="K15" s="86" t="s">
        <v>949</v>
      </c>
      <c r="L15" s="86" t="s">
        <v>949</v>
      </c>
      <c r="M15" s="86" t="s">
        <v>949</v>
      </c>
      <c r="N15" s="86" t="s">
        <v>949</v>
      </c>
      <c r="O15" s="6" t="s">
        <v>1234</v>
      </c>
      <c r="P15" s="6"/>
    </row>
    <row r="16" spans="1:16" ht="26.4" x14ac:dyDescent="0.3">
      <c r="A16" s="1"/>
      <c r="B16" s="6" t="s">
        <v>14</v>
      </c>
      <c r="C16" s="6" t="s">
        <v>1018</v>
      </c>
      <c r="D16" s="86" t="s">
        <v>63</v>
      </c>
      <c r="E16" s="6" t="s">
        <v>1238</v>
      </c>
      <c r="F16" s="86" t="s">
        <v>19</v>
      </c>
      <c r="G16" s="86" t="s">
        <v>35</v>
      </c>
      <c r="H16" s="86" t="s">
        <v>949</v>
      </c>
      <c r="I16" s="86" t="s">
        <v>949</v>
      </c>
      <c r="J16" s="86" t="s">
        <v>1233</v>
      </c>
      <c r="K16" s="86" t="s">
        <v>949</v>
      </c>
      <c r="L16" s="86" t="s">
        <v>949</v>
      </c>
      <c r="M16" s="86" t="s">
        <v>949</v>
      </c>
      <c r="N16" s="86" t="s">
        <v>949</v>
      </c>
      <c r="O16" s="6" t="s">
        <v>1234</v>
      </c>
      <c r="P16" s="6"/>
    </row>
    <row r="17" spans="1:16" x14ac:dyDescent="0.3">
      <c r="A17" s="1"/>
      <c r="B17" s="6" t="s">
        <v>617</v>
      </c>
      <c r="C17" s="6" t="s">
        <v>1021</v>
      </c>
      <c r="D17" s="86" t="s">
        <v>1244</v>
      </c>
      <c r="E17" s="6" t="s">
        <v>1245</v>
      </c>
      <c r="F17" s="86" t="s">
        <v>1232</v>
      </c>
      <c r="G17" s="86" t="s">
        <v>1246</v>
      </c>
      <c r="H17" s="86" t="s">
        <v>949</v>
      </c>
      <c r="I17" s="86" t="s">
        <v>949</v>
      </c>
      <c r="J17" s="86" t="s">
        <v>1233</v>
      </c>
      <c r="K17" s="86" t="s">
        <v>949</v>
      </c>
      <c r="L17" s="86" t="s">
        <v>949</v>
      </c>
      <c r="M17" s="86" t="s">
        <v>949</v>
      </c>
      <c r="N17" s="86" t="s">
        <v>949</v>
      </c>
      <c r="O17" s="6" t="s">
        <v>1234</v>
      </c>
      <c r="P17" s="6"/>
    </row>
    <row r="18" spans="1:16" x14ac:dyDescent="0.3">
      <c r="A18" s="1"/>
      <c r="B18" s="6" t="s">
        <v>617</v>
      </c>
      <c r="C18" s="6" t="s">
        <v>1021</v>
      </c>
      <c r="D18" s="86" t="s">
        <v>63</v>
      </c>
      <c r="E18" s="6" t="s">
        <v>1247</v>
      </c>
      <c r="F18" s="86" t="s">
        <v>1246</v>
      </c>
      <c r="G18" s="86" t="s">
        <v>1248</v>
      </c>
      <c r="H18" s="86" t="s">
        <v>949</v>
      </c>
      <c r="I18" s="86" t="s">
        <v>949</v>
      </c>
      <c r="J18" s="86" t="s">
        <v>1233</v>
      </c>
      <c r="K18" s="86" t="s">
        <v>949</v>
      </c>
      <c r="L18" s="86" t="s">
        <v>949</v>
      </c>
      <c r="M18" s="86" t="s">
        <v>949</v>
      </c>
      <c r="N18" s="86" t="s">
        <v>949</v>
      </c>
      <c r="O18" s="6" t="s">
        <v>1234</v>
      </c>
      <c r="P18" s="6"/>
    </row>
    <row r="19" spans="1:16" x14ac:dyDescent="0.3">
      <c r="A19" s="1"/>
      <c r="B19" s="6" t="s">
        <v>617</v>
      </c>
      <c r="C19" s="6" t="s">
        <v>1021</v>
      </c>
      <c r="D19" s="86" t="s">
        <v>1244</v>
      </c>
      <c r="E19" s="6" t="s">
        <v>1245</v>
      </c>
      <c r="F19" s="86" t="s">
        <v>1248</v>
      </c>
      <c r="G19" s="86" t="s">
        <v>1249</v>
      </c>
      <c r="H19" s="86" t="s">
        <v>949</v>
      </c>
      <c r="I19" s="86" t="s">
        <v>949</v>
      </c>
      <c r="J19" s="86" t="s">
        <v>1233</v>
      </c>
      <c r="K19" s="86" t="s">
        <v>949</v>
      </c>
      <c r="L19" s="86" t="s">
        <v>949</v>
      </c>
      <c r="M19" s="86" t="s">
        <v>949</v>
      </c>
      <c r="N19" s="86" t="s">
        <v>949</v>
      </c>
      <c r="O19" s="6" t="s">
        <v>1234</v>
      </c>
      <c r="P19" s="6"/>
    </row>
    <row r="20" spans="1:16" x14ac:dyDescent="0.3">
      <c r="A20" s="1"/>
      <c r="B20" s="6" t="s">
        <v>617</v>
      </c>
      <c r="C20" s="6" t="s">
        <v>1021</v>
      </c>
      <c r="D20" s="86" t="s">
        <v>63</v>
      </c>
      <c r="E20" s="6" t="s">
        <v>1247</v>
      </c>
      <c r="F20" s="86" t="s">
        <v>1249</v>
      </c>
      <c r="G20" s="86" t="s">
        <v>1250</v>
      </c>
      <c r="H20" s="86" t="s">
        <v>949</v>
      </c>
      <c r="I20" s="86" t="s">
        <v>949</v>
      </c>
      <c r="J20" s="86" t="s">
        <v>1233</v>
      </c>
      <c r="K20" s="86" t="s">
        <v>949</v>
      </c>
      <c r="L20" s="86" t="s">
        <v>949</v>
      </c>
      <c r="M20" s="86" t="s">
        <v>949</v>
      </c>
      <c r="N20" s="86" t="s">
        <v>949</v>
      </c>
      <c r="O20" s="6" t="s">
        <v>1234</v>
      </c>
      <c r="P20" s="6"/>
    </row>
    <row r="21" spans="1:16" x14ac:dyDescent="0.3">
      <c r="A21" s="1"/>
      <c r="B21" s="6" t="s">
        <v>617</v>
      </c>
      <c r="C21" s="6" t="s">
        <v>1021</v>
      </c>
      <c r="D21" s="86" t="s">
        <v>1244</v>
      </c>
      <c r="E21" s="6" t="s">
        <v>1245</v>
      </c>
      <c r="F21" s="86" t="s">
        <v>1250</v>
      </c>
      <c r="G21" s="86" t="s">
        <v>35</v>
      </c>
      <c r="H21" s="86" t="s">
        <v>949</v>
      </c>
      <c r="I21" s="86" t="s">
        <v>949</v>
      </c>
      <c r="J21" s="86" t="s">
        <v>1233</v>
      </c>
      <c r="K21" s="86" t="s">
        <v>949</v>
      </c>
      <c r="L21" s="86" t="s">
        <v>949</v>
      </c>
      <c r="M21" s="86" t="s">
        <v>949</v>
      </c>
      <c r="N21" s="86" t="s">
        <v>949</v>
      </c>
      <c r="O21" s="6" t="s">
        <v>1234</v>
      </c>
      <c r="P21" s="6"/>
    </row>
    <row r="22" spans="1:16" x14ac:dyDescent="0.3">
      <c r="A22" s="1"/>
      <c r="B22" s="6" t="s">
        <v>622</v>
      </c>
      <c r="C22" s="6" t="s">
        <v>1022</v>
      </c>
      <c r="D22" s="86" t="s">
        <v>63</v>
      </c>
      <c r="E22" s="6" t="s">
        <v>1251</v>
      </c>
      <c r="F22" s="86" t="s">
        <v>1232</v>
      </c>
      <c r="G22" s="86" t="s">
        <v>35</v>
      </c>
      <c r="H22" s="86" t="s">
        <v>949</v>
      </c>
      <c r="I22" s="86" t="s">
        <v>949</v>
      </c>
      <c r="J22" s="86" t="s">
        <v>1233</v>
      </c>
      <c r="K22" s="86" t="s">
        <v>949</v>
      </c>
      <c r="L22" s="86" t="s">
        <v>949</v>
      </c>
      <c r="M22" s="86" t="s">
        <v>949</v>
      </c>
      <c r="N22" s="86" t="s">
        <v>949</v>
      </c>
      <c r="O22" s="6" t="s">
        <v>1234</v>
      </c>
      <c r="P22" s="6"/>
    </row>
    <row r="23" spans="1:16" x14ac:dyDescent="0.3">
      <c r="A23" s="1"/>
      <c r="B23" s="6" t="s">
        <v>251</v>
      </c>
      <c r="C23" s="6" t="s">
        <v>1116</v>
      </c>
      <c r="D23" s="86" t="s">
        <v>63</v>
      </c>
      <c r="E23" s="6" t="s">
        <v>1252</v>
      </c>
      <c r="F23" s="86" t="s">
        <v>1253</v>
      </c>
      <c r="G23" s="86" t="s">
        <v>1254</v>
      </c>
      <c r="H23" s="86" t="s">
        <v>1255</v>
      </c>
      <c r="I23" s="86" t="s">
        <v>1256</v>
      </c>
      <c r="J23" s="86" t="s">
        <v>1257</v>
      </c>
      <c r="K23" s="86" t="s">
        <v>949</v>
      </c>
      <c r="L23" s="86" t="s">
        <v>949</v>
      </c>
      <c r="M23" s="86" t="s">
        <v>949</v>
      </c>
      <c r="N23" s="86" t="s">
        <v>949</v>
      </c>
      <c r="O23" s="6" t="s">
        <v>1234</v>
      </c>
      <c r="P23" s="6"/>
    </row>
    <row r="24" spans="1:16" x14ac:dyDescent="0.3">
      <c r="A24" s="1"/>
      <c r="B24" s="6" t="s">
        <v>251</v>
      </c>
      <c r="C24" s="6" t="s">
        <v>1116</v>
      </c>
      <c r="D24" s="86" t="s">
        <v>63</v>
      </c>
      <c r="E24" s="6" t="s">
        <v>1252</v>
      </c>
      <c r="F24" s="86" t="s">
        <v>1258</v>
      </c>
      <c r="G24" s="86" t="s">
        <v>1259</v>
      </c>
      <c r="H24" s="86" t="s">
        <v>1260</v>
      </c>
      <c r="I24" s="86" t="s">
        <v>1261</v>
      </c>
      <c r="J24" s="86" t="s">
        <v>1257</v>
      </c>
      <c r="K24" s="86" t="s">
        <v>949</v>
      </c>
      <c r="L24" s="86" t="s">
        <v>949</v>
      </c>
      <c r="M24" s="86" t="s">
        <v>949</v>
      </c>
      <c r="N24" s="86" t="s">
        <v>949</v>
      </c>
      <c r="O24" s="6" t="s">
        <v>1234</v>
      </c>
      <c r="P24" s="6"/>
    </row>
    <row r="25" spans="1:16" x14ac:dyDescent="0.3">
      <c r="A25" s="1"/>
      <c r="B25" s="6" t="s">
        <v>251</v>
      </c>
      <c r="C25" s="6" t="s">
        <v>1116</v>
      </c>
      <c r="D25" s="86" t="s">
        <v>63</v>
      </c>
      <c r="E25" s="6" t="s">
        <v>1252</v>
      </c>
      <c r="F25" s="86" t="s">
        <v>1262</v>
      </c>
      <c r="G25" s="86" t="s">
        <v>1263</v>
      </c>
      <c r="H25" s="86" t="s">
        <v>1264</v>
      </c>
      <c r="I25" s="86" t="s">
        <v>949</v>
      </c>
      <c r="J25" s="86" t="s">
        <v>1257</v>
      </c>
      <c r="K25" s="86" t="s">
        <v>949</v>
      </c>
      <c r="L25" s="86" t="s">
        <v>949</v>
      </c>
      <c r="M25" s="86" t="s">
        <v>949</v>
      </c>
      <c r="N25" s="86" t="s">
        <v>949</v>
      </c>
      <c r="O25" s="6" t="s">
        <v>1234</v>
      </c>
      <c r="P25" s="6"/>
    </row>
    <row r="26" spans="1:16" x14ac:dyDescent="0.3">
      <c r="A26" s="1"/>
      <c r="B26" s="6" t="s">
        <v>251</v>
      </c>
      <c r="C26" s="6" t="s">
        <v>1116</v>
      </c>
      <c r="D26" s="86" t="s">
        <v>63</v>
      </c>
      <c r="E26" s="6" t="s">
        <v>1252</v>
      </c>
      <c r="F26" s="86" t="s">
        <v>1263</v>
      </c>
      <c r="G26" s="86" t="s">
        <v>1265</v>
      </c>
      <c r="H26" s="86" t="s">
        <v>949</v>
      </c>
      <c r="I26" s="86" t="s">
        <v>1266</v>
      </c>
      <c r="J26" s="86" t="s">
        <v>1267</v>
      </c>
      <c r="K26" s="86" t="s">
        <v>949</v>
      </c>
      <c r="L26" s="86" t="s">
        <v>949</v>
      </c>
      <c r="M26" s="86" t="s">
        <v>949</v>
      </c>
      <c r="N26" s="86" t="s">
        <v>949</v>
      </c>
      <c r="O26" s="6" t="s">
        <v>1234</v>
      </c>
      <c r="P26" s="6"/>
    </row>
    <row r="27" spans="1:16" x14ac:dyDescent="0.3">
      <c r="A27" s="1"/>
      <c r="B27" s="6" t="s">
        <v>76</v>
      </c>
      <c r="C27" s="6" t="s">
        <v>1121</v>
      </c>
      <c r="D27" s="86" t="s">
        <v>63</v>
      </c>
      <c r="E27" s="6" t="s">
        <v>1268</v>
      </c>
      <c r="F27" s="86" t="s">
        <v>1232</v>
      </c>
      <c r="G27" s="86" t="s">
        <v>1269</v>
      </c>
      <c r="H27" s="86" t="s">
        <v>949</v>
      </c>
      <c r="I27" s="86" t="s">
        <v>949</v>
      </c>
      <c r="J27" s="86" t="s">
        <v>1257</v>
      </c>
      <c r="K27" s="86" t="s">
        <v>949</v>
      </c>
      <c r="L27" s="86" t="s">
        <v>949</v>
      </c>
      <c r="M27" s="86" t="s">
        <v>949</v>
      </c>
      <c r="N27" s="86" t="s">
        <v>949</v>
      </c>
      <c r="O27" s="6" t="s">
        <v>1234</v>
      </c>
      <c r="P27" s="6" t="s">
        <v>1270</v>
      </c>
    </row>
    <row r="28" spans="1:16" x14ac:dyDescent="0.3">
      <c r="A28" s="1"/>
      <c r="B28" s="6" t="s">
        <v>76</v>
      </c>
      <c r="C28" s="6" t="s">
        <v>1121</v>
      </c>
      <c r="D28" s="86" t="s">
        <v>63</v>
      </c>
      <c r="E28" s="6" t="s">
        <v>1268</v>
      </c>
      <c r="F28" s="86" t="s">
        <v>1271</v>
      </c>
      <c r="G28" s="86" t="s">
        <v>35</v>
      </c>
      <c r="H28" s="86" t="s">
        <v>1272</v>
      </c>
      <c r="I28" s="86" t="s">
        <v>949</v>
      </c>
      <c r="J28" s="86" t="s">
        <v>1257</v>
      </c>
      <c r="K28" s="86" t="s">
        <v>949</v>
      </c>
      <c r="L28" s="86" t="s">
        <v>949</v>
      </c>
      <c r="M28" s="86" t="s">
        <v>949</v>
      </c>
      <c r="N28" s="86" t="s">
        <v>949</v>
      </c>
      <c r="O28" s="6" t="s">
        <v>1234</v>
      </c>
      <c r="P28" s="6"/>
    </row>
    <row r="29" spans="1:16" x14ac:dyDescent="0.3">
      <c r="A29" s="1"/>
      <c r="B29" s="6" t="s">
        <v>83</v>
      </c>
      <c r="C29" s="6" t="s">
        <v>88</v>
      </c>
      <c r="D29" s="86" t="s">
        <v>1135</v>
      </c>
      <c r="E29" s="6" t="s">
        <v>1273</v>
      </c>
      <c r="F29" s="86" t="s">
        <v>1232</v>
      </c>
      <c r="G29" s="86" t="s">
        <v>1274</v>
      </c>
      <c r="H29" s="86" t="s">
        <v>949</v>
      </c>
      <c r="I29" s="86" t="s">
        <v>1275</v>
      </c>
      <c r="J29" s="86" t="s">
        <v>1267</v>
      </c>
      <c r="K29" s="86" t="s">
        <v>949</v>
      </c>
      <c r="L29" s="86" t="s">
        <v>949</v>
      </c>
      <c r="M29" s="86" t="s">
        <v>949</v>
      </c>
      <c r="N29" s="86" t="s">
        <v>949</v>
      </c>
      <c r="O29" s="6" t="s">
        <v>1234</v>
      </c>
      <c r="P29" s="6"/>
    </row>
    <row r="30" spans="1:16" x14ac:dyDescent="0.3">
      <c r="A30" s="1"/>
      <c r="B30" s="6" t="s">
        <v>83</v>
      </c>
      <c r="C30" s="6" t="s">
        <v>88</v>
      </c>
      <c r="D30" s="86" t="s">
        <v>1135</v>
      </c>
      <c r="E30" s="6" t="s">
        <v>1273</v>
      </c>
      <c r="F30" s="86" t="s">
        <v>1276</v>
      </c>
      <c r="G30" s="86" t="s">
        <v>1277</v>
      </c>
      <c r="H30" s="86" t="s">
        <v>1278</v>
      </c>
      <c r="I30" s="86" t="s">
        <v>949</v>
      </c>
      <c r="J30" s="86" t="s">
        <v>1267</v>
      </c>
      <c r="K30" s="86" t="s">
        <v>949</v>
      </c>
      <c r="L30" s="86" t="s">
        <v>949</v>
      </c>
      <c r="M30" s="86" t="s">
        <v>949</v>
      </c>
      <c r="N30" s="86" t="s">
        <v>949</v>
      </c>
      <c r="O30" s="6" t="s">
        <v>1234</v>
      </c>
      <c r="P30" s="6"/>
    </row>
    <row r="31" spans="1:16" ht="39.6" x14ac:dyDescent="0.3">
      <c r="A31" s="1"/>
      <c r="B31" s="6" t="s">
        <v>83</v>
      </c>
      <c r="C31" s="6" t="s">
        <v>88</v>
      </c>
      <c r="D31" s="86" t="s">
        <v>1143</v>
      </c>
      <c r="E31" s="6" t="s">
        <v>1279</v>
      </c>
      <c r="F31" s="86" t="s">
        <v>1280</v>
      </c>
      <c r="G31" s="86" t="s">
        <v>1281</v>
      </c>
      <c r="H31" s="86" t="s">
        <v>1282</v>
      </c>
      <c r="I31" s="86" t="s">
        <v>949</v>
      </c>
      <c r="J31" s="86" t="s">
        <v>1257</v>
      </c>
      <c r="K31" s="86" t="s">
        <v>949</v>
      </c>
      <c r="L31" s="86" t="s">
        <v>949</v>
      </c>
      <c r="M31" s="86" t="s">
        <v>949</v>
      </c>
      <c r="N31" s="86" t="s">
        <v>949</v>
      </c>
      <c r="O31" s="6" t="s">
        <v>1234</v>
      </c>
      <c r="P31" s="6" t="s">
        <v>1283</v>
      </c>
    </row>
    <row r="32" spans="1:16" x14ac:dyDescent="0.3">
      <c r="A32" s="1"/>
      <c r="B32" s="6" t="s">
        <v>83</v>
      </c>
      <c r="C32" s="6" t="s">
        <v>88</v>
      </c>
      <c r="D32" s="86" t="s">
        <v>1135</v>
      </c>
      <c r="E32" s="6" t="s">
        <v>1273</v>
      </c>
      <c r="F32" s="86" t="s">
        <v>1277</v>
      </c>
      <c r="G32" s="86" t="s">
        <v>1284</v>
      </c>
      <c r="H32" s="86" t="s">
        <v>949</v>
      </c>
      <c r="I32" s="86" t="s">
        <v>949</v>
      </c>
      <c r="J32" s="86" t="s">
        <v>1257</v>
      </c>
      <c r="K32" s="86" t="s">
        <v>949</v>
      </c>
      <c r="L32" s="86" t="s">
        <v>949</v>
      </c>
      <c r="M32" s="86" t="s">
        <v>949</v>
      </c>
      <c r="N32" s="86" t="s">
        <v>949</v>
      </c>
      <c r="O32" s="6" t="s">
        <v>1234</v>
      </c>
      <c r="P32" s="6" t="s">
        <v>1285</v>
      </c>
    </row>
    <row r="33" spans="1:16" x14ac:dyDescent="0.3">
      <c r="A33" s="1"/>
      <c r="B33" s="6" t="s">
        <v>83</v>
      </c>
      <c r="C33" s="6" t="s">
        <v>88</v>
      </c>
      <c r="D33" s="86" t="s">
        <v>1142</v>
      </c>
      <c r="E33" s="6" t="s">
        <v>1286</v>
      </c>
      <c r="F33" s="86" t="s">
        <v>1287</v>
      </c>
      <c r="G33" s="86" t="s">
        <v>1288</v>
      </c>
      <c r="H33" s="86" t="s">
        <v>1289</v>
      </c>
      <c r="I33" s="86" t="s">
        <v>949</v>
      </c>
      <c r="J33" s="86" t="s">
        <v>1257</v>
      </c>
      <c r="K33" s="86" t="s">
        <v>949</v>
      </c>
      <c r="L33" s="86" t="s">
        <v>949</v>
      </c>
      <c r="M33" s="86" t="s">
        <v>949</v>
      </c>
      <c r="N33" s="86" t="s">
        <v>949</v>
      </c>
      <c r="O33" s="6" t="s">
        <v>1234</v>
      </c>
      <c r="P33" s="6" t="s">
        <v>1290</v>
      </c>
    </row>
    <row r="34" spans="1:16" x14ac:dyDescent="0.3">
      <c r="A34" s="1"/>
      <c r="B34" s="6" t="s">
        <v>83</v>
      </c>
      <c r="C34" s="6" t="s">
        <v>88</v>
      </c>
      <c r="D34" s="86" t="s">
        <v>1142</v>
      </c>
      <c r="E34" s="6" t="s">
        <v>1286</v>
      </c>
      <c r="F34" s="86" t="s">
        <v>1288</v>
      </c>
      <c r="G34" s="86" t="s">
        <v>1291</v>
      </c>
      <c r="H34" s="86" t="s">
        <v>949</v>
      </c>
      <c r="I34" s="86" t="s">
        <v>949</v>
      </c>
      <c r="J34" s="86" t="s">
        <v>1267</v>
      </c>
      <c r="K34" s="86" t="s">
        <v>949</v>
      </c>
      <c r="L34" s="86" t="s">
        <v>949</v>
      </c>
      <c r="M34" s="86" t="s">
        <v>949</v>
      </c>
      <c r="N34" s="86" t="s">
        <v>949</v>
      </c>
      <c r="O34" s="6" t="s">
        <v>1234</v>
      </c>
      <c r="P34" s="6"/>
    </row>
    <row r="35" spans="1:16" x14ac:dyDescent="0.3">
      <c r="A35" s="1"/>
      <c r="B35" s="6" t="s">
        <v>83</v>
      </c>
      <c r="C35" s="6" t="s">
        <v>88</v>
      </c>
      <c r="D35" s="86" t="s">
        <v>1142</v>
      </c>
      <c r="E35" s="6" t="s">
        <v>1286</v>
      </c>
      <c r="F35" s="86" t="s">
        <v>1291</v>
      </c>
      <c r="G35" s="86" t="s">
        <v>1281</v>
      </c>
      <c r="H35" s="86" t="s">
        <v>949</v>
      </c>
      <c r="I35" s="86" t="s">
        <v>949</v>
      </c>
      <c r="J35" s="86" t="s">
        <v>1257</v>
      </c>
      <c r="K35" s="86" t="s">
        <v>949</v>
      </c>
      <c r="L35" s="86" t="s">
        <v>949</v>
      </c>
      <c r="M35" s="86" t="s">
        <v>949</v>
      </c>
      <c r="N35" s="86" t="s">
        <v>949</v>
      </c>
      <c r="O35" s="6" t="s">
        <v>1234</v>
      </c>
      <c r="P35" s="6"/>
    </row>
    <row r="36" spans="1:16" x14ac:dyDescent="0.3">
      <c r="A36" s="1"/>
      <c r="B36" s="6" t="s">
        <v>83</v>
      </c>
      <c r="C36" s="6" t="s">
        <v>88</v>
      </c>
      <c r="D36" s="86" t="s">
        <v>1142</v>
      </c>
      <c r="E36" s="6" t="s">
        <v>1286</v>
      </c>
      <c r="F36" s="86" t="s">
        <v>1281</v>
      </c>
      <c r="G36" s="86" t="s">
        <v>1292</v>
      </c>
      <c r="H36" s="86" t="s">
        <v>949</v>
      </c>
      <c r="I36" s="86" t="s">
        <v>949</v>
      </c>
      <c r="J36" s="86" t="s">
        <v>1267</v>
      </c>
      <c r="K36" s="86" t="s">
        <v>949</v>
      </c>
      <c r="L36" s="86" t="s">
        <v>949</v>
      </c>
      <c r="M36" s="86" t="s">
        <v>949</v>
      </c>
      <c r="N36" s="86" t="s">
        <v>949</v>
      </c>
      <c r="O36" s="6" t="s">
        <v>1234</v>
      </c>
      <c r="P36" s="6"/>
    </row>
    <row r="37" spans="1:16" x14ac:dyDescent="0.3">
      <c r="A37" s="1"/>
      <c r="B37" s="6" t="s">
        <v>83</v>
      </c>
      <c r="C37" s="6" t="s">
        <v>88</v>
      </c>
      <c r="D37" s="86" t="s">
        <v>1143</v>
      </c>
      <c r="E37" s="6" t="s">
        <v>1279</v>
      </c>
      <c r="F37" s="86" t="s">
        <v>1281</v>
      </c>
      <c r="G37" s="86" t="s">
        <v>1293</v>
      </c>
      <c r="H37" s="86" t="s">
        <v>949</v>
      </c>
      <c r="I37" s="86" t="s">
        <v>949</v>
      </c>
      <c r="J37" s="86" t="s">
        <v>1267</v>
      </c>
      <c r="K37" s="86" t="s">
        <v>949</v>
      </c>
      <c r="L37" s="86" t="s">
        <v>949</v>
      </c>
      <c r="M37" s="86" t="s">
        <v>949</v>
      </c>
      <c r="N37" s="86" t="s">
        <v>949</v>
      </c>
      <c r="O37" s="6" t="s">
        <v>1234</v>
      </c>
      <c r="P37" s="6"/>
    </row>
    <row r="38" spans="1:16" x14ac:dyDescent="0.3">
      <c r="A38" s="1"/>
      <c r="B38" s="6" t="s">
        <v>83</v>
      </c>
      <c r="C38" s="6" t="s">
        <v>88</v>
      </c>
      <c r="D38" s="86" t="s">
        <v>1142</v>
      </c>
      <c r="E38" s="6" t="s">
        <v>1286</v>
      </c>
      <c r="F38" s="86" t="s">
        <v>1292</v>
      </c>
      <c r="G38" s="86" t="s">
        <v>1294</v>
      </c>
      <c r="H38" s="86" t="s">
        <v>949</v>
      </c>
      <c r="I38" s="86" t="s">
        <v>949</v>
      </c>
      <c r="J38" s="86" t="s">
        <v>1257</v>
      </c>
      <c r="K38" s="86" t="s">
        <v>949</v>
      </c>
      <c r="L38" s="86" t="s">
        <v>949</v>
      </c>
      <c r="M38" s="86" t="s">
        <v>949</v>
      </c>
      <c r="N38" s="86" t="s">
        <v>949</v>
      </c>
      <c r="O38" s="6" t="s">
        <v>1234</v>
      </c>
      <c r="P38" s="6"/>
    </row>
    <row r="39" spans="1:16" x14ac:dyDescent="0.3">
      <c r="A39" s="1"/>
      <c r="B39" s="6" t="s">
        <v>83</v>
      </c>
      <c r="C39" s="6" t="s">
        <v>88</v>
      </c>
      <c r="D39" s="86" t="s">
        <v>1143</v>
      </c>
      <c r="E39" s="6" t="s">
        <v>1279</v>
      </c>
      <c r="F39" s="86" t="s">
        <v>1293</v>
      </c>
      <c r="G39" s="86" t="s">
        <v>1295</v>
      </c>
      <c r="H39" s="86" t="s">
        <v>949</v>
      </c>
      <c r="I39" s="86" t="s">
        <v>949</v>
      </c>
      <c r="J39" s="86" t="s">
        <v>1257</v>
      </c>
      <c r="K39" s="86" t="s">
        <v>949</v>
      </c>
      <c r="L39" s="86" t="s">
        <v>949</v>
      </c>
      <c r="M39" s="86" t="s">
        <v>949</v>
      </c>
      <c r="N39" s="86" t="s">
        <v>949</v>
      </c>
      <c r="O39" s="6" t="s">
        <v>1234</v>
      </c>
      <c r="P39" s="6"/>
    </row>
    <row r="40" spans="1:16" x14ac:dyDescent="0.3">
      <c r="A40" s="1"/>
      <c r="B40" s="6" t="s">
        <v>83</v>
      </c>
      <c r="C40" s="6" t="s">
        <v>88</v>
      </c>
      <c r="D40" s="86" t="s">
        <v>1143</v>
      </c>
      <c r="E40" s="6" t="s">
        <v>1279</v>
      </c>
      <c r="F40" s="86" t="s">
        <v>1295</v>
      </c>
      <c r="G40" s="86" t="s">
        <v>1296</v>
      </c>
      <c r="H40" s="86" t="s">
        <v>949</v>
      </c>
      <c r="I40" s="86" t="s">
        <v>1297</v>
      </c>
      <c r="J40" s="86" t="s">
        <v>1267</v>
      </c>
      <c r="K40" s="86" t="s">
        <v>949</v>
      </c>
      <c r="L40" s="86" t="s">
        <v>949</v>
      </c>
      <c r="M40" s="86" t="s">
        <v>949</v>
      </c>
      <c r="N40" s="86" t="s">
        <v>949</v>
      </c>
      <c r="O40" s="6" t="s">
        <v>1234</v>
      </c>
      <c r="P40" s="6"/>
    </row>
    <row r="41" spans="1:16" x14ac:dyDescent="0.3">
      <c r="A41" s="1"/>
      <c r="B41" s="6" t="s">
        <v>83</v>
      </c>
      <c r="C41" s="6" t="s">
        <v>88</v>
      </c>
      <c r="D41" s="86" t="s">
        <v>1142</v>
      </c>
      <c r="E41" s="6" t="s">
        <v>1286</v>
      </c>
      <c r="F41" s="86" t="s">
        <v>1294</v>
      </c>
      <c r="G41" s="86" t="s">
        <v>1298</v>
      </c>
      <c r="H41" s="86" t="s">
        <v>949</v>
      </c>
      <c r="I41" s="86" t="s">
        <v>1299</v>
      </c>
      <c r="J41" s="86" t="s">
        <v>1267</v>
      </c>
      <c r="K41" s="86" t="s">
        <v>949</v>
      </c>
      <c r="L41" s="86" t="s">
        <v>949</v>
      </c>
      <c r="M41" s="86" t="s">
        <v>949</v>
      </c>
      <c r="N41" s="86" t="s">
        <v>949</v>
      </c>
      <c r="O41" s="6" t="s">
        <v>1234</v>
      </c>
      <c r="P41" s="6"/>
    </row>
    <row r="42" spans="1:16" x14ac:dyDescent="0.3">
      <c r="A42" s="1"/>
      <c r="B42" s="6" t="s">
        <v>83</v>
      </c>
      <c r="C42" s="6" t="s">
        <v>88</v>
      </c>
      <c r="D42" s="86" t="s">
        <v>1135</v>
      </c>
      <c r="E42" s="6" t="s">
        <v>1273</v>
      </c>
      <c r="F42" s="86" t="s">
        <v>1284</v>
      </c>
      <c r="G42" s="86" t="s">
        <v>35</v>
      </c>
      <c r="H42" s="86" t="s">
        <v>949</v>
      </c>
      <c r="I42" s="86" t="s">
        <v>949</v>
      </c>
      <c r="J42" s="86" t="s">
        <v>1267</v>
      </c>
      <c r="K42" s="86" t="s">
        <v>949</v>
      </c>
      <c r="L42" s="86" t="s">
        <v>949</v>
      </c>
      <c r="M42" s="86" t="s">
        <v>949</v>
      </c>
      <c r="N42" s="86" t="s">
        <v>949</v>
      </c>
      <c r="O42" s="6" t="s">
        <v>1234</v>
      </c>
      <c r="P42" s="6"/>
    </row>
    <row r="43" spans="1:16" x14ac:dyDescent="0.3">
      <c r="A43" s="1"/>
      <c r="B43" s="6" t="s">
        <v>83</v>
      </c>
      <c r="C43" s="6" t="s">
        <v>91</v>
      </c>
      <c r="D43" s="86" t="s">
        <v>1136</v>
      </c>
      <c r="E43" s="6" t="s">
        <v>1300</v>
      </c>
      <c r="F43" s="86" t="s">
        <v>1232</v>
      </c>
      <c r="G43" s="86" t="s">
        <v>1301</v>
      </c>
      <c r="H43" s="86" t="s">
        <v>949</v>
      </c>
      <c r="I43" s="86" t="s">
        <v>949</v>
      </c>
      <c r="J43" s="86" t="s">
        <v>1267</v>
      </c>
      <c r="K43" s="86" t="s">
        <v>949</v>
      </c>
      <c r="L43" s="86" t="s">
        <v>949</v>
      </c>
      <c r="M43" s="86" t="s">
        <v>949</v>
      </c>
      <c r="N43" s="86" t="s">
        <v>949</v>
      </c>
      <c r="O43" s="6" t="s">
        <v>1234</v>
      </c>
      <c r="P43" s="6" t="s">
        <v>1302</v>
      </c>
    </row>
    <row r="44" spans="1:16" x14ac:dyDescent="0.3">
      <c r="A44" s="1"/>
      <c r="B44" s="6" t="s">
        <v>83</v>
      </c>
      <c r="C44" s="6" t="s">
        <v>91</v>
      </c>
      <c r="D44" s="86" t="s">
        <v>63</v>
      </c>
      <c r="E44" s="6" t="s">
        <v>1303</v>
      </c>
      <c r="F44" s="86" t="s">
        <v>1301</v>
      </c>
      <c r="G44" s="86" t="s">
        <v>1304</v>
      </c>
      <c r="H44" s="86" t="s">
        <v>949</v>
      </c>
      <c r="I44" s="86" t="s">
        <v>949</v>
      </c>
      <c r="J44" s="86" t="s">
        <v>1267</v>
      </c>
      <c r="K44" s="86" t="s">
        <v>949</v>
      </c>
      <c r="L44" s="86" t="s">
        <v>949</v>
      </c>
      <c r="M44" s="86" t="s">
        <v>949</v>
      </c>
      <c r="N44" s="86" t="s">
        <v>949</v>
      </c>
      <c r="O44" s="6" t="s">
        <v>1234</v>
      </c>
      <c r="P44" s="6"/>
    </row>
    <row r="45" spans="1:16" x14ac:dyDescent="0.3">
      <c r="A45" s="1"/>
      <c r="B45" s="6" t="s">
        <v>83</v>
      </c>
      <c r="C45" s="6" t="s">
        <v>91</v>
      </c>
      <c r="D45" s="86" t="s">
        <v>63</v>
      </c>
      <c r="E45" s="6" t="s">
        <v>1303</v>
      </c>
      <c r="F45" s="86" t="s">
        <v>1304</v>
      </c>
      <c r="G45" s="86" t="s">
        <v>35</v>
      </c>
      <c r="H45" s="86" t="s">
        <v>949</v>
      </c>
      <c r="I45" s="86" t="s">
        <v>949</v>
      </c>
      <c r="J45" s="86" t="s">
        <v>1257</v>
      </c>
      <c r="K45" s="86" t="s">
        <v>949</v>
      </c>
      <c r="L45" s="86" t="s">
        <v>949</v>
      </c>
      <c r="M45" s="86" t="s">
        <v>949</v>
      </c>
      <c r="N45" s="86" t="s">
        <v>949</v>
      </c>
      <c r="O45" s="6" t="s">
        <v>1234</v>
      </c>
      <c r="P45" s="6"/>
    </row>
    <row r="46" spans="1:16" x14ac:dyDescent="0.3">
      <c r="A46" s="1"/>
      <c r="B46" s="6" t="s">
        <v>92</v>
      </c>
      <c r="C46" s="6" t="s">
        <v>93</v>
      </c>
      <c r="D46" s="86" t="s">
        <v>63</v>
      </c>
      <c r="E46" s="6" t="s">
        <v>1305</v>
      </c>
      <c r="F46" s="86" t="s">
        <v>1232</v>
      </c>
      <c r="G46" s="86" t="s">
        <v>1306</v>
      </c>
      <c r="H46" s="86" t="s">
        <v>949</v>
      </c>
      <c r="I46" s="86" t="s">
        <v>949</v>
      </c>
      <c r="J46" s="86" t="s">
        <v>1257</v>
      </c>
      <c r="K46" s="86" t="s">
        <v>949</v>
      </c>
      <c r="L46" s="86" t="s">
        <v>949</v>
      </c>
      <c r="M46" s="86" t="s">
        <v>949</v>
      </c>
      <c r="N46" s="86" t="s">
        <v>949</v>
      </c>
      <c r="O46" s="6" t="s">
        <v>1234</v>
      </c>
      <c r="P46" s="6" t="s">
        <v>1307</v>
      </c>
    </row>
    <row r="47" spans="1:16" x14ac:dyDescent="0.3">
      <c r="A47" s="1"/>
      <c r="B47" s="6" t="s">
        <v>92</v>
      </c>
      <c r="C47" s="6" t="s">
        <v>93</v>
      </c>
      <c r="D47" s="86" t="s">
        <v>63</v>
      </c>
      <c r="E47" s="6" t="s">
        <v>1305</v>
      </c>
      <c r="F47" s="86" t="s">
        <v>1306</v>
      </c>
      <c r="G47" s="86" t="s">
        <v>1308</v>
      </c>
      <c r="H47" s="86" t="s">
        <v>949</v>
      </c>
      <c r="I47" s="86" t="s">
        <v>949</v>
      </c>
      <c r="J47" s="86" t="s">
        <v>1267</v>
      </c>
      <c r="K47" s="86" t="s">
        <v>949</v>
      </c>
      <c r="L47" s="86" t="s">
        <v>949</v>
      </c>
      <c r="M47" s="86" t="s">
        <v>949</v>
      </c>
      <c r="N47" s="86" t="s">
        <v>949</v>
      </c>
      <c r="O47" s="6" t="s">
        <v>1234</v>
      </c>
      <c r="P47" s="6"/>
    </row>
    <row r="48" spans="1:16" x14ac:dyDescent="0.3">
      <c r="A48" s="1"/>
      <c r="B48" s="6" t="s">
        <v>92</v>
      </c>
      <c r="C48" s="6" t="s">
        <v>93</v>
      </c>
      <c r="D48" s="86" t="s">
        <v>63</v>
      </c>
      <c r="E48" s="6" t="s">
        <v>1305</v>
      </c>
      <c r="F48" s="86" t="s">
        <v>1308</v>
      </c>
      <c r="G48" s="86" t="s">
        <v>35</v>
      </c>
      <c r="H48" s="86" t="s">
        <v>949</v>
      </c>
      <c r="I48" s="86" t="s">
        <v>949</v>
      </c>
      <c r="J48" s="86" t="s">
        <v>1257</v>
      </c>
      <c r="K48" s="86" t="s">
        <v>949</v>
      </c>
      <c r="L48" s="86" t="s">
        <v>949</v>
      </c>
      <c r="M48" s="86" t="s">
        <v>949</v>
      </c>
      <c r="N48" s="86" t="s">
        <v>949</v>
      </c>
      <c r="O48" s="6" t="s">
        <v>1234</v>
      </c>
      <c r="P48" s="6"/>
    </row>
    <row r="49" spans="1:16" ht="26.4" x14ac:dyDescent="0.3">
      <c r="A49" s="1"/>
      <c r="B49" s="6" t="s">
        <v>618</v>
      </c>
      <c r="C49" s="6" t="s">
        <v>1147</v>
      </c>
      <c r="D49" s="86" t="s">
        <v>1149</v>
      </c>
      <c r="E49" s="6" t="s">
        <v>1309</v>
      </c>
      <c r="F49" s="86" t="s">
        <v>1232</v>
      </c>
      <c r="G49" s="86" t="s">
        <v>35</v>
      </c>
      <c r="H49" s="86" t="s">
        <v>949</v>
      </c>
      <c r="I49" s="86" t="s">
        <v>949</v>
      </c>
      <c r="J49" s="86" t="s">
        <v>1233</v>
      </c>
      <c r="K49" s="86" t="s">
        <v>949</v>
      </c>
      <c r="L49" s="86" t="s">
        <v>949</v>
      </c>
      <c r="M49" s="86" t="s">
        <v>949</v>
      </c>
      <c r="N49" s="86" t="s">
        <v>949</v>
      </c>
      <c r="O49" s="6" t="s">
        <v>1234</v>
      </c>
      <c r="P49" s="6"/>
    </row>
    <row r="50" spans="1:16" ht="26.4" x14ac:dyDescent="0.3">
      <c r="A50" s="1"/>
      <c r="B50" s="6" t="s">
        <v>618</v>
      </c>
      <c r="C50" s="6" t="s">
        <v>1147</v>
      </c>
      <c r="D50" s="86" t="s">
        <v>1148</v>
      </c>
      <c r="E50" s="6" t="s">
        <v>1310</v>
      </c>
      <c r="F50" s="86" t="s">
        <v>1311</v>
      </c>
      <c r="G50" s="86" t="s">
        <v>35</v>
      </c>
      <c r="H50" s="86" t="s">
        <v>949</v>
      </c>
      <c r="I50" s="86" t="s">
        <v>949</v>
      </c>
      <c r="J50" s="86" t="s">
        <v>1233</v>
      </c>
      <c r="K50" s="86" t="s">
        <v>949</v>
      </c>
      <c r="L50" s="86" t="s">
        <v>949</v>
      </c>
      <c r="M50" s="86" t="s">
        <v>949</v>
      </c>
      <c r="N50" s="86" t="s">
        <v>949</v>
      </c>
      <c r="O50" s="6" t="s">
        <v>1234</v>
      </c>
      <c r="P50" s="6"/>
    </row>
    <row r="51" spans="1:16" x14ac:dyDescent="0.3">
      <c r="A51" s="1"/>
      <c r="B51" s="6" t="s">
        <v>95</v>
      </c>
      <c r="C51" s="6" t="s">
        <v>104</v>
      </c>
      <c r="D51" s="86" t="s">
        <v>63</v>
      </c>
      <c r="E51" s="6" t="s">
        <v>1312</v>
      </c>
      <c r="F51" s="86" t="s">
        <v>1232</v>
      </c>
      <c r="G51" s="86" t="s">
        <v>1313</v>
      </c>
      <c r="H51" s="86" t="s">
        <v>949</v>
      </c>
      <c r="I51" s="86" t="s">
        <v>949</v>
      </c>
      <c r="J51" s="86" t="s">
        <v>1257</v>
      </c>
      <c r="K51" s="86" t="s">
        <v>949</v>
      </c>
      <c r="L51" s="86" t="s">
        <v>949</v>
      </c>
      <c r="M51" s="86" t="s">
        <v>949</v>
      </c>
      <c r="N51" s="86" t="s">
        <v>949</v>
      </c>
      <c r="O51" s="6" t="s">
        <v>1234</v>
      </c>
      <c r="P51" s="6"/>
    </row>
    <row r="52" spans="1:16" x14ac:dyDescent="0.3">
      <c r="A52" s="1"/>
      <c r="B52" s="6" t="s">
        <v>95</v>
      </c>
      <c r="C52" s="6" t="s">
        <v>104</v>
      </c>
      <c r="D52" s="86" t="s">
        <v>63</v>
      </c>
      <c r="E52" s="6" t="s">
        <v>1312</v>
      </c>
      <c r="F52" s="86" t="s">
        <v>1313</v>
      </c>
      <c r="G52" s="86" t="s">
        <v>1314</v>
      </c>
      <c r="H52" s="86" t="s">
        <v>949</v>
      </c>
      <c r="I52" s="86" t="s">
        <v>949</v>
      </c>
      <c r="J52" s="86" t="s">
        <v>1315</v>
      </c>
      <c r="K52" s="86" t="s">
        <v>949</v>
      </c>
      <c r="L52" s="86" t="s">
        <v>949</v>
      </c>
      <c r="M52" s="86" t="s">
        <v>949</v>
      </c>
      <c r="N52" s="86" t="s">
        <v>949</v>
      </c>
      <c r="O52" s="6" t="s">
        <v>1234</v>
      </c>
      <c r="P52" s="6"/>
    </row>
    <row r="53" spans="1:16" x14ac:dyDescent="0.3">
      <c r="A53" s="1"/>
      <c r="B53" s="6" t="s">
        <v>95</v>
      </c>
      <c r="C53" s="6" t="s">
        <v>104</v>
      </c>
      <c r="D53" s="86" t="s">
        <v>63</v>
      </c>
      <c r="E53" s="6" t="s">
        <v>1312</v>
      </c>
      <c r="F53" s="86" t="s">
        <v>1314</v>
      </c>
      <c r="G53" s="86" t="s">
        <v>1316</v>
      </c>
      <c r="H53" s="86" t="s">
        <v>949</v>
      </c>
      <c r="I53" s="86" t="s">
        <v>949</v>
      </c>
      <c r="J53" s="86" t="s">
        <v>1257</v>
      </c>
      <c r="K53" s="86" t="s">
        <v>949</v>
      </c>
      <c r="L53" s="86" t="s">
        <v>949</v>
      </c>
      <c r="M53" s="86" t="s">
        <v>949</v>
      </c>
      <c r="N53" s="86" t="s">
        <v>949</v>
      </c>
      <c r="O53" s="6" t="s">
        <v>1234</v>
      </c>
      <c r="P53" s="6"/>
    </row>
    <row r="54" spans="1:16" x14ac:dyDescent="0.3">
      <c r="A54" s="1"/>
      <c r="B54" s="6" t="s">
        <v>95</v>
      </c>
      <c r="C54" s="6" t="s">
        <v>104</v>
      </c>
      <c r="D54" s="86" t="s">
        <v>63</v>
      </c>
      <c r="E54" s="6" t="s">
        <v>1312</v>
      </c>
      <c r="F54" s="86" t="s">
        <v>1316</v>
      </c>
      <c r="G54" s="86" t="s">
        <v>1304</v>
      </c>
      <c r="H54" s="86" t="s">
        <v>949</v>
      </c>
      <c r="I54" s="86" t="s">
        <v>949</v>
      </c>
      <c r="J54" s="86" t="s">
        <v>1315</v>
      </c>
      <c r="K54" s="86" t="s">
        <v>949</v>
      </c>
      <c r="L54" s="86" t="s">
        <v>949</v>
      </c>
      <c r="M54" s="86" t="s">
        <v>949</v>
      </c>
      <c r="N54" s="86" t="s">
        <v>949</v>
      </c>
      <c r="O54" s="6" t="s">
        <v>1234</v>
      </c>
      <c r="P54" s="6"/>
    </row>
    <row r="55" spans="1:16" x14ac:dyDescent="0.3">
      <c r="A55" s="1"/>
      <c r="B55" s="6" t="s">
        <v>95</v>
      </c>
      <c r="C55" s="6" t="s">
        <v>104</v>
      </c>
      <c r="D55" s="86" t="s">
        <v>63</v>
      </c>
      <c r="E55" s="6" t="s">
        <v>1312</v>
      </c>
      <c r="F55" s="86" t="s">
        <v>1304</v>
      </c>
      <c r="G55" s="86" t="s">
        <v>35</v>
      </c>
      <c r="H55" s="86" t="s">
        <v>949</v>
      </c>
      <c r="I55" s="86" t="s">
        <v>949</v>
      </c>
      <c r="J55" s="86" t="s">
        <v>1257</v>
      </c>
      <c r="K55" s="86" t="s">
        <v>949</v>
      </c>
      <c r="L55" s="86" t="s">
        <v>949</v>
      </c>
      <c r="M55" s="86" t="s">
        <v>949</v>
      </c>
      <c r="N55" s="86" t="s">
        <v>949</v>
      </c>
      <c r="O55" s="6" t="s">
        <v>1234</v>
      </c>
      <c r="P55" s="6"/>
    </row>
    <row r="56" spans="1:16" x14ac:dyDescent="0.3">
      <c r="A56" s="1"/>
      <c r="B56" s="6" t="s">
        <v>95</v>
      </c>
      <c r="C56" s="6" t="s">
        <v>107</v>
      </c>
      <c r="D56" s="86" t="s">
        <v>63</v>
      </c>
      <c r="E56" s="6" t="s">
        <v>1317</v>
      </c>
      <c r="F56" s="86" t="s">
        <v>1232</v>
      </c>
      <c r="G56" s="86" t="s">
        <v>1306</v>
      </c>
      <c r="H56" s="86" t="s">
        <v>949</v>
      </c>
      <c r="I56" s="86" t="s">
        <v>949</v>
      </c>
      <c r="J56" s="86" t="s">
        <v>1257</v>
      </c>
      <c r="K56" s="86" t="s">
        <v>949</v>
      </c>
      <c r="L56" s="86" t="s">
        <v>949</v>
      </c>
      <c r="M56" s="86" t="s">
        <v>949</v>
      </c>
      <c r="N56" s="86" t="s">
        <v>949</v>
      </c>
      <c r="O56" s="6" t="s">
        <v>1234</v>
      </c>
      <c r="P56" s="6"/>
    </row>
    <row r="57" spans="1:16" x14ac:dyDescent="0.3">
      <c r="A57" s="1"/>
      <c r="B57" s="6" t="s">
        <v>95</v>
      </c>
      <c r="C57" s="6" t="s">
        <v>107</v>
      </c>
      <c r="D57" s="86" t="s">
        <v>63</v>
      </c>
      <c r="E57" s="6" t="s">
        <v>1317</v>
      </c>
      <c r="F57" s="86" t="s">
        <v>1306</v>
      </c>
      <c r="G57" s="86" t="s">
        <v>1308</v>
      </c>
      <c r="H57" s="86" t="s">
        <v>949</v>
      </c>
      <c r="I57" s="86" t="s">
        <v>949</v>
      </c>
      <c r="J57" s="86" t="s">
        <v>1267</v>
      </c>
      <c r="K57" s="86" t="s">
        <v>949</v>
      </c>
      <c r="L57" s="86" t="s">
        <v>949</v>
      </c>
      <c r="M57" s="86" t="s">
        <v>949</v>
      </c>
      <c r="N57" s="86" t="s">
        <v>949</v>
      </c>
      <c r="O57" s="6" t="s">
        <v>1234</v>
      </c>
      <c r="P57" s="6"/>
    </row>
    <row r="58" spans="1:16" x14ac:dyDescent="0.3">
      <c r="A58" s="1"/>
      <c r="B58" s="6" t="s">
        <v>95</v>
      </c>
      <c r="C58" s="6" t="s">
        <v>107</v>
      </c>
      <c r="D58" s="86" t="s">
        <v>63</v>
      </c>
      <c r="E58" s="6" t="s">
        <v>1317</v>
      </c>
      <c r="F58" s="86" t="s">
        <v>1308</v>
      </c>
      <c r="G58" s="86" t="s">
        <v>35</v>
      </c>
      <c r="H58" s="86" t="s">
        <v>949</v>
      </c>
      <c r="I58" s="86" t="s">
        <v>949</v>
      </c>
      <c r="J58" s="86" t="s">
        <v>1257</v>
      </c>
      <c r="K58" s="86" t="s">
        <v>949</v>
      </c>
      <c r="L58" s="86" t="s">
        <v>949</v>
      </c>
      <c r="M58" s="86" t="s">
        <v>949</v>
      </c>
      <c r="N58" s="86" t="s">
        <v>949</v>
      </c>
      <c r="O58" s="6" t="s">
        <v>1234</v>
      </c>
      <c r="P58" s="6"/>
    </row>
    <row r="59" spans="1:16" x14ac:dyDescent="0.3">
      <c r="A59" s="1"/>
      <c r="B59" s="6" t="s">
        <v>45</v>
      </c>
      <c r="C59" s="6" t="s">
        <v>1161</v>
      </c>
      <c r="D59" s="86" t="s">
        <v>1162</v>
      </c>
      <c r="E59" s="6" t="s">
        <v>1318</v>
      </c>
      <c r="F59" s="86" t="s">
        <v>1319</v>
      </c>
      <c r="G59" s="86" t="s">
        <v>1320</v>
      </c>
      <c r="H59" s="86" t="s">
        <v>1321</v>
      </c>
      <c r="I59" s="86" t="s">
        <v>949</v>
      </c>
      <c r="J59" s="86" t="s">
        <v>1257</v>
      </c>
      <c r="K59" s="86" t="s">
        <v>949</v>
      </c>
      <c r="L59" s="86" t="s">
        <v>949</v>
      </c>
      <c r="M59" s="86" t="s">
        <v>949</v>
      </c>
      <c r="N59" s="86" t="s">
        <v>949</v>
      </c>
      <c r="O59" s="6" t="s">
        <v>1234</v>
      </c>
      <c r="P59" s="6" t="s">
        <v>1322</v>
      </c>
    </row>
    <row r="60" spans="1:16" x14ac:dyDescent="0.3">
      <c r="A60" s="1"/>
      <c r="B60" s="6" t="s">
        <v>45</v>
      </c>
      <c r="C60" s="6" t="s">
        <v>1161</v>
      </c>
      <c r="D60" s="86" t="s">
        <v>1323</v>
      </c>
      <c r="E60" s="6" t="s">
        <v>1324</v>
      </c>
      <c r="F60" s="86" t="s">
        <v>1319</v>
      </c>
      <c r="G60" s="86" t="s">
        <v>1320</v>
      </c>
      <c r="H60" s="86" t="s">
        <v>1321</v>
      </c>
      <c r="I60" s="86" t="s">
        <v>949</v>
      </c>
      <c r="J60" s="86" t="s">
        <v>1257</v>
      </c>
      <c r="K60" s="86" t="s">
        <v>949</v>
      </c>
      <c r="L60" s="86" t="s">
        <v>949</v>
      </c>
      <c r="M60" s="86" t="s">
        <v>949</v>
      </c>
      <c r="N60" s="86" t="s">
        <v>949</v>
      </c>
      <c r="O60" s="6" t="s">
        <v>1234</v>
      </c>
      <c r="P60" s="6"/>
    </row>
    <row r="61" spans="1:16" x14ac:dyDescent="0.3">
      <c r="A61" s="1"/>
      <c r="B61" s="6" t="s">
        <v>45</v>
      </c>
      <c r="C61" s="6" t="s">
        <v>1161</v>
      </c>
      <c r="D61" s="86" t="s">
        <v>1162</v>
      </c>
      <c r="E61" s="6" t="s">
        <v>1318</v>
      </c>
      <c r="F61" s="86" t="s">
        <v>1320</v>
      </c>
      <c r="G61" s="86" t="s">
        <v>1325</v>
      </c>
      <c r="H61" s="86" t="s">
        <v>949</v>
      </c>
      <c r="I61" s="86" t="s">
        <v>949</v>
      </c>
      <c r="J61" s="86" t="s">
        <v>1267</v>
      </c>
      <c r="K61" s="86" t="s">
        <v>949</v>
      </c>
      <c r="L61" s="86" t="s">
        <v>949</v>
      </c>
      <c r="M61" s="86" t="s">
        <v>949</v>
      </c>
      <c r="N61" s="86" t="s">
        <v>949</v>
      </c>
      <c r="O61" s="6" t="s">
        <v>1234</v>
      </c>
      <c r="P61" s="6"/>
    </row>
    <row r="62" spans="1:16" x14ac:dyDescent="0.3">
      <c r="A62" s="1"/>
      <c r="B62" s="6" t="s">
        <v>45</v>
      </c>
      <c r="C62" s="6" t="s">
        <v>1161</v>
      </c>
      <c r="D62" s="86" t="s">
        <v>1323</v>
      </c>
      <c r="E62" s="6" t="s">
        <v>1324</v>
      </c>
      <c r="F62" s="86" t="s">
        <v>1320</v>
      </c>
      <c r="G62" s="86" t="s">
        <v>1325</v>
      </c>
      <c r="H62" s="86" t="s">
        <v>949</v>
      </c>
      <c r="I62" s="86" t="s">
        <v>949</v>
      </c>
      <c r="J62" s="86" t="s">
        <v>1267</v>
      </c>
      <c r="K62" s="86" t="s">
        <v>949</v>
      </c>
      <c r="L62" s="86" t="s">
        <v>949</v>
      </c>
      <c r="M62" s="86" t="s">
        <v>949</v>
      </c>
      <c r="N62" s="86" t="s">
        <v>949</v>
      </c>
      <c r="O62" s="6" t="s">
        <v>1234</v>
      </c>
      <c r="P62" s="6"/>
    </row>
    <row r="63" spans="1:16" x14ac:dyDescent="0.3">
      <c r="A63" s="1"/>
      <c r="B63" s="6" t="s">
        <v>45</v>
      </c>
      <c r="C63" s="6" t="s">
        <v>1161</v>
      </c>
      <c r="D63" s="86" t="s">
        <v>1162</v>
      </c>
      <c r="E63" s="6" t="s">
        <v>1318</v>
      </c>
      <c r="F63" s="86" t="s">
        <v>1325</v>
      </c>
      <c r="G63" s="86" t="s">
        <v>1326</v>
      </c>
      <c r="H63" s="86" t="s">
        <v>949</v>
      </c>
      <c r="I63" s="86" t="s">
        <v>949</v>
      </c>
      <c r="J63" s="86" t="s">
        <v>1257</v>
      </c>
      <c r="K63" s="86" t="s">
        <v>949</v>
      </c>
      <c r="L63" s="86" t="s">
        <v>949</v>
      </c>
      <c r="M63" s="86" t="s">
        <v>949</v>
      </c>
      <c r="N63" s="86" t="s">
        <v>949</v>
      </c>
      <c r="O63" s="6" t="s">
        <v>1234</v>
      </c>
      <c r="P63" s="6"/>
    </row>
    <row r="64" spans="1:16" x14ac:dyDescent="0.3">
      <c r="A64" s="1"/>
      <c r="B64" s="6" t="s">
        <v>45</v>
      </c>
      <c r="C64" s="6" t="s">
        <v>1161</v>
      </c>
      <c r="D64" s="86" t="s">
        <v>1323</v>
      </c>
      <c r="E64" s="6" t="s">
        <v>1324</v>
      </c>
      <c r="F64" s="86" t="s">
        <v>1325</v>
      </c>
      <c r="G64" s="86" t="s">
        <v>1327</v>
      </c>
      <c r="H64" s="86" t="s">
        <v>949</v>
      </c>
      <c r="I64" s="86" t="s">
        <v>949</v>
      </c>
      <c r="J64" s="86" t="s">
        <v>1257</v>
      </c>
      <c r="K64" s="86" t="s">
        <v>949</v>
      </c>
      <c r="L64" s="86" t="s">
        <v>949</v>
      </c>
      <c r="M64" s="86" t="s">
        <v>949</v>
      </c>
      <c r="N64" s="86" t="s">
        <v>949</v>
      </c>
      <c r="O64" s="6" t="s">
        <v>1234</v>
      </c>
      <c r="P64" s="6"/>
    </row>
    <row r="65" spans="1:16" x14ac:dyDescent="0.3">
      <c r="A65" s="1"/>
      <c r="B65" s="6" t="s">
        <v>45</v>
      </c>
      <c r="C65" s="6" t="s">
        <v>1161</v>
      </c>
      <c r="D65" s="86" t="s">
        <v>1162</v>
      </c>
      <c r="E65" s="6" t="s">
        <v>1318</v>
      </c>
      <c r="F65" s="86" t="s">
        <v>1326</v>
      </c>
      <c r="G65" s="86" t="s">
        <v>1328</v>
      </c>
      <c r="H65" s="86" t="s">
        <v>949</v>
      </c>
      <c r="I65" s="86" t="s">
        <v>1329</v>
      </c>
      <c r="J65" s="86" t="s">
        <v>1267</v>
      </c>
      <c r="K65" s="86" t="s">
        <v>949</v>
      </c>
      <c r="L65" s="86" t="s">
        <v>949</v>
      </c>
      <c r="M65" s="86" t="s">
        <v>949</v>
      </c>
      <c r="N65" s="86" t="s">
        <v>949</v>
      </c>
      <c r="O65" s="6" t="s">
        <v>1234</v>
      </c>
      <c r="P65" s="6"/>
    </row>
    <row r="66" spans="1:16" x14ac:dyDescent="0.3">
      <c r="A66" s="1"/>
      <c r="B66" s="6" t="s">
        <v>45</v>
      </c>
      <c r="C66" s="6" t="s">
        <v>1161</v>
      </c>
      <c r="D66" s="86" t="s">
        <v>1323</v>
      </c>
      <c r="E66" s="6" t="s">
        <v>1324</v>
      </c>
      <c r="F66" s="86" t="s">
        <v>1327</v>
      </c>
      <c r="G66" s="86" t="s">
        <v>1330</v>
      </c>
      <c r="H66" s="86" t="s">
        <v>949</v>
      </c>
      <c r="I66" s="86" t="s">
        <v>1329</v>
      </c>
      <c r="J66" s="86" t="s">
        <v>1267</v>
      </c>
      <c r="K66" s="86" t="s">
        <v>949</v>
      </c>
      <c r="L66" s="86" t="s">
        <v>949</v>
      </c>
      <c r="M66" s="86" t="s">
        <v>949</v>
      </c>
      <c r="N66" s="86" t="s">
        <v>949</v>
      </c>
      <c r="O66" s="6" t="s">
        <v>1234</v>
      </c>
      <c r="P66" s="6"/>
    </row>
    <row r="67" spans="1:16" x14ac:dyDescent="0.3">
      <c r="A67" s="1"/>
      <c r="B67" s="6" t="s">
        <v>45</v>
      </c>
      <c r="C67" s="6" t="s">
        <v>149</v>
      </c>
      <c r="D67" s="86" t="s">
        <v>1135</v>
      </c>
      <c r="E67" s="6" t="s">
        <v>1331</v>
      </c>
      <c r="F67" s="86" t="s">
        <v>1332</v>
      </c>
      <c r="G67" s="86" t="s">
        <v>1333</v>
      </c>
      <c r="H67" s="86" t="s">
        <v>1334</v>
      </c>
      <c r="I67" s="86" t="s">
        <v>949</v>
      </c>
      <c r="J67" s="86" t="s">
        <v>1267</v>
      </c>
      <c r="K67" s="86" t="s">
        <v>949</v>
      </c>
      <c r="L67" s="86" t="s">
        <v>949</v>
      </c>
      <c r="M67" s="86" t="s">
        <v>949</v>
      </c>
      <c r="N67" s="86" t="s">
        <v>949</v>
      </c>
      <c r="O67" s="6" t="s">
        <v>1234</v>
      </c>
      <c r="P67" s="6" t="s">
        <v>1335</v>
      </c>
    </row>
    <row r="68" spans="1:16" x14ac:dyDescent="0.3">
      <c r="A68" s="1"/>
      <c r="B68" s="6" t="s">
        <v>45</v>
      </c>
      <c r="C68" s="6" t="s">
        <v>149</v>
      </c>
      <c r="D68" s="86" t="s">
        <v>63</v>
      </c>
      <c r="E68" s="6" t="s">
        <v>1336</v>
      </c>
      <c r="F68" s="86" t="s">
        <v>1333</v>
      </c>
      <c r="G68" s="86" t="s">
        <v>1337</v>
      </c>
      <c r="H68" s="86" t="s">
        <v>949</v>
      </c>
      <c r="I68" s="86" t="s">
        <v>949</v>
      </c>
      <c r="J68" s="86" t="s">
        <v>1267</v>
      </c>
      <c r="K68" s="86" t="s">
        <v>949</v>
      </c>
      <c r="L68" s="86" t="s">
        <v>949</v>
      </c>
      <c r="M68" s="86" t="s">
        <v>949</v>
      </c>
      <c r="N68" s="86" t="s">
        <v>949</v>
      </c>
      <c r="O68" s="6" t="s">
        <v>1234</v>
      </c>
      <c r="P68" s="6"/>
    </row>
    <row r="69" spans="1:16" x14ac:dyDescent="0.3">
      <c r="A69" s="1"/>
      <c r="B69" s="6" t="s">
        <v>45</v>
      </c>
      <c r="C69" s="6" t="s">
        <v>149</v>
      </c>
      <c r="D69" s="86" t="s">
        <v>63</v>
      </c>
      <c r="E69" s="6" t="s">
        <v>1336</v>
      </c>
      <c r="F69" s="86" t="s">
        <v>1337</v>
      </c>
      <c r="G69" s="86" t="s">
        <v>1338</v>
      </c>
      <c r="H69" s="86" t="s">
        <v>949</v>
      </c>
      <c r="I69" s="86" t="s">
        <v>949</v>
      </c>
      <c r="J69" s="86" t="s">
        <v>1257</v>
      </c>
      <c r="K69" s="86" t="s">
        <v>949</v>
      </c>
      <c r="L69" s="86" t="s">
        <v>949</v>
      </c>
      <c r="M69" s="86" t="s">
        <v>949</v>
      </c>
      <c r="N69" s="86" t="s">
        <v>949</v>
      </c>
      <c r="O69" s="6" t="s">
        <v>1234</v>
      </c>
      <c r="P69" s="6"/>
    </row>
    <row r="70" spans="1:16" x14ac:dyDescent="0.3">
      <c r="A70" s="1"/>
      <c r="B70" s="6" t="s">
        <v>45</v>
      </c>
      <c r="C70" s="6" t="s">
        <v>149</v>
      </c>
      <c r="D70" s="86" t="s">
        <v>63</v>
      </c>
      <c r="E70" s="6" t="s">
        <v>1339</v>
      </c>
      <c r="F70" s="86" t="s">
        <v>1338</v>
      </c>
      <c r="G70" s="86" t="s">
        <v>1320</v>
      </c>
      <c r="H70" s="86" t="s">
        <v>949</v>
      </c>
      <c r="I70" s="86" t="s">
        <v>949</v>
      </c>
      <c r="J70" s="86" t="s">
        <v>1257</v>
      </c>
      <c r="K70" s="86" t="s">
        <v>949</v>
      </c>
      <c r="L70" s="86" t="s">
        <v>949</v>
      </c>
      <c r="M70" s="86" t="s">
        <v>949</v>
      </c>
      <c r="N70" s="86" t="s">
        <v>949</v>
      </c>
      <c r="O70" s="6" t="s">
        <v>1234</v>
      </c>
      <c r="P70" s="6"/>
    </row>
    <row r="71" spans="1:16" x14ac:dyDescent="0.3">
      <c r="A71" s="1"/>
      <c r="B71" s="6" t="s">
        <v>45</v>
      </c>
      <c r="C71" s="6" t="s">
        <v>149</v>
      </c>
      <c r="D71" s="86" t="s">
        <v>63</v>
      </c>
      <c r="E71" s="6" t="s">
        <v>1339</v>
      </c>
      <c r="F71" s="86" t="s">
        <v>1320</v>
      </c>
      <c r="G71" s="86" t="s">
        <v>1340</v>
      </c>
      <c r="H71" s="86" t="s">
        <v>949</v>
      </c>
      <c r="I71" s="86" t="s">
        <v>949</v>
      </c>
      <c r="J71" s="86" t="s">
        <v>1267</v>
      </c>
      <c r="K71" s="86" t="s">
        <v>949</v>
      </c>
      <c r="L71" s="86" t="s">
        <v>949</v>
      </c>
      <c r="M71" s="86" t="s">
        <v>949</v>
      </c>
      <c r="N71" s="86" t="s">
        <v>949</v>
      </c>
      <c r="O71" s="6" t="s">
        <v>1234</v>
      </c>
      <c r="P71" s="6"/>
    </row>
    <row r="72" spans="1:16" x14ac:dyDescent="0.3">
      <c r="A72" s="1"/>
      <c r="B72" s="6" t="s">
        <v>45</v>
      </c>
      <c r="C72" s="6" t="s">
        <v>149</v>
      </c>
      <c r="D72" s="86" t="s">
        <v>63</v>
      </c>
      <c r="E72" s="6" t="s">
        <v>1336</v>
      </c>
      <c r="F72" s="86" t="s">
        <v>1340</v>
      </c>
      <c r="G72" s="86" t="s">
        <v>1341</v>
      </c>
      <c r="H72" s="86" t="s">
        <v>949</v>
      </c>
      <c r="I72" s="86" t="s">
        <v>949</v>
      </c>
      <c r="J72" s="86" t="s">
        <v>1257</v>
      </c>
      <c r="K72" s="86" t="s">
        <v>949</v>
      </c>
      <c r="L72" s="86" t="s">
        <v>949</v>
      </c>
      <c r="M72" s="86" t="s">
        <v>949</v>
      </c>
      <c r="N72" s="86" t="s">
        <v>949</v>
      </c>
      <c r="O72" s="6" t="s">
        <v>1234</v>
      </c>
      <c r="P72" s="6"/>
    </row>
    <row r="73" spans="1:16" x14ac:dyDescent="0.3">
      <c r="A73" s="1"/>
      <c r="B73" s="6" t="s">
        <v>45</v>
      </c>
      <c r="C73" s="6" t="s">
        <v>149</v>
      </c>
      <c r="D73" s="86" t="s">
        <v>63</v>
      </c>
      <c r="E73" s="6" t="s">
        <v>1339</v>
      </c>
      <c r="F73" s="86" t="s">
        <v>1341</v>
      </c>
      <c r="G73" s="86" t="s">
        <v>1342</v>
      </c>
      <c r="H73" s="86" t="s">
        <v>949</v>
      </c>
      <c r="I73" s="86" t="s">
        <v>949</v>
      </c>
      <c r="J73" s="86" t="s">
        <v>1257</v>
      </c>
      <c r="K73" s="86" t="s">
        <v>949</v>
      </c>
      <c r="L73" s="86" t="s">
        <v>949</v>
      </c>
      <c r="M73" s="86" t="s">
        <v>949</v>
      </c>
      <c r="N73" s="86" t="s">
        <v>949</v>
      </c>
      <c r="O73" s="6" t="s">
        <v>1234</v>
      </c>
      <c r="P73" s="6"/>
    </row>
    <row r="74" spans="1:16" x14ac:dyDescent="0.3">
      <c r="A74" s="1"/>
      <c r="B74" s="6" t="s">
        <v>45</v>
      </c>
      <c r="C74" s="6" t="s">
        <v>149</v>
      </c>
      <c r="D74" s="86" t="s">
        <v>63</v>
      </c>
      <c r="E74" s="6" t="s">
        <v>1339</v>
      </c>
      <c r="F74" s="86" t="s">
        <v>1342</v>
      </c>
      <c r="G74" s="86" t="s">
        <v>1343</v>
      </c>
      <c r="H74" s="86" t="s">
        <v>949</v>
      </c>
      <c r="I74" s="86" t="s">
        <v>949</v>
      </c>
      <c r="J74" s="86" t="s">
        <v>1257</v>
      </c>
      <c r="K74" s="86" t="s">
        <v>949</v>
      </c>
      <c r="L74" s="86" t="s">
        <v>949</v>
      </c>
      <c r="M74" s="86" t="s">
        <v>949</v>
      </c>
      <c r="N74" s="86" t="s">
        <v>949</v>
      </c>
      <c r="O74" s="6" t="s">
        <v>1234</v>
      </c>
      <c r="P74" s="6"/>
    </row>
    <row r="75" spans="1:16" x14ac:dyDescent="0.3">
      <c r="A75" s="1"/>
      <c r="B75" s="6" t="s">
        <v>45</v>
      </c>
      <c r="C75" s="6" t="s">
        <v>149</v>
      </c>
      <c r="D75" s="86" t="s">
        <v>63</v>
      </c>
      <c r="E75" s="6" t="s">
        <v>1336</v>
      </c>
      <c r="F75" s="86" t="s">
        <v>1343</v>
      </c>
      <c r="G75" s="86" t="s">
        <v>35</v>
      </c>
      <c r="H75" s="86" t="s">
        <v>949</v>
      </c>
      <c r="I75" s="86" t="s">
        <v>949</v>
      </c>
      <c r="J75" s="86" t="s">
        <v>1257</v>
      </c>
      <c r="K75" s="86" t="s">
        <v>949</v>
      </c>
      <c r="L75" s="86" t="s">
        <v>949</v>
      </c>
      <c r="M75" s="86" t="s">
        <v>949</v>
      </c>
      <c r="N75" s="86" t="s">
        <v>949</v>
      </c>
      <c r="O75" s="6" t="s">
        <v>1234</v>
      </c>
      <c r="P75" s="6"/>
    </row>
    <row r="76" spans="1:16" x14ac:dyDescent="0.3">
      <c r="A76" s="1"/>
      <c r="B76" s="6" t="s">
        <v>363</v>
      </c>
      <c r="C76" s="6" t="s">
        <v>1062</v>
      </c>
      <c r="D76" s="86" t="s">
        <v>63</v>
      </c>
      <c r="E76" s="6" t="s">
        <v>1344</v>
      </c>
      <c r="F76" s="86" t="s">
        <v>1232</v>
      </c>
      <c r="G76" s="86" t="s">
        <v>35</v>
      </c>
      <c r="H76" s="86" t="s">
        <v>949</v>
      </c>
      <c r="I76" s="86" t="s">
        <v>949</v>
      </c>
      <c r="J76" s="86" t="s">
        <v>1257</v>
      </c>
      <c r="K76" s="86" t="s">
        <v>949</v>
      </c>
      <c r="L76" s="86" t="s">
        <v>949</v>
      </c>
      <c r="M76" s="86" t="s">
        <v>949</v>
      </c>
      <c r="N76" s="86" t="s">
        <v>949</v>
      </c>
      <c r="O76" s="6" t="s">
        <v>1234</v>
      </c>
      <c r="P76" s="6"/>
    </row>
    <row r="77" spans="1:16" x14ac:dyDescent="0.3">
      <c r="A77" s="1"/>
      <c r="B77" s="6" t="s">
        <v>363</v>
      </c>
      <c r="C77" s="6" t="s">
        <v>1168</v>
      </c>
      <c r="D77" s="86" t="s">
        <v>98</v>
      </c>
      <c r="E77" s="6" t="s">
        <v>1345</v>
      </c>
      <c r="F77" s="86" t="s">
        <v>1232</v>
      </c>
      <c r="G77" s="86" t="s">
        <v>35</v>
      </c>
      <c r="H77" s="86" t="s">
        <v>949</v>
      </c>
      <c r="I77" s="86" t="s">
        <v>949</v>
      </c>
      <c r="J77" s="86" t="s">
        <v>1257</v>
      </c>
      <c r="K77" s="86" t="s">
        <v>949</v>
      </c>
      <c r="L77" s="86" t="s">
        <v>949</v>
      </c>
      <c r="M77" s="86" t="s">
        <v>949</v>
      </c>
      <c r="N77" s="86" t="s">
        <v>949</v>
      </c>
      <c r="O77" s="6" t="s">
        <v>1234</v>
      </c>
      <c r="P77" s="6"/>
    </row>
    <row r="78" spans="1:16" x14ac:dyDescent="0.3">
      <c r="A78" s="1"/>
      <c r="B78" s="6" t="s">
        <v>363</v>
      </c>
      <c r="C78" s="6" t="s">
        <v>1168</v>
      </c>
      <c r="D78" s="86" t="s">
        <v>48</v>
      </c>
      <c r="E78" s="6" t="s">
        <v>1345</v>
      </c>
      <c r="F78" s="86" t="s">
        <v>1346</v>
      </c>
      <c r="G78" s="86" t="s">
        <v>35</v>
      </c>
      <c r="H78" s="86" t="s">
        <v>1347</v>
      </c>
      <c r="I78" s="86" t="s">
        <v>949</v>
      </c>
      <c r="J78" s="86" t="s">
        <v>1257</v>
      </c>
      <c r="K78" s="86" t="s">
        <v>949</v>
      </c>
      <c r="L78" s="86" t="s">
        <v>949</v>
      </c>
      <c r="M78" s="86" t="s">
        <v>949</v>
      </c>
      <c r="N78" s="86" t="s">
        <v>949</v>
      </c>
      <c r="O78" s="6" t="s">
        <v>1234</v>
      </c>
      <c r="P78" s="6"/>
    </row>
    <row r="79" spans="1:16" x14ac:dyDescent="0.3">
      <c r="A79" s="1"/>
      <c r="B79" s="6" t="s">
        <v>363</v>
      </c>
      <c r="C79" s="6" t="s">
        <v>1169</v>
      </c>
      <c r="D79" s="86" t="s">
        <v>63</v>
      </c>
      <c r="E79" s="6" t="s">
        <v>1348</v>
      </c>
      <c r="F79" s="86" t="s">
        <v>1232</v>
      </c>
      <c r="G79" s="86" t="s">
        <v>35</v>
      </c>
      <c r="H79" s="86" t="s">
        <v>949</v>
      </c>
      <c r="I79" s="86" t="s">
        <v>949</v>
      </c>
      <c r="J79" s="86" t="s">
        <v>1257</v>
      </c>
      <c r="K79" s="86" t="s">
        <v>949</v>
      </c>
      <c r="L79" s="86" t="s">
        <v>949</v>
      </c>
      <c r="M79" s="86" t="s">
        <v>949</v>
      </c>
      <c r="N79" s="86" t="s">
        <v>949</v>
      </c>
      <c r="O79" s="6" t="s">
        <v>1234</v>
      </c>
      <c r="P79" s="6"/>
    </row>
    <row r="80" spans="1:16" x14ac:dyDescent="0.3">
      <c r="A80" s="1"/>
      <c r="B80" s="6" t="s">
        <v>363</v>
      </c>
      <c r="C80" s="6" t="s">
        <v>1170</v>
      </c>
      <c r="D80" s="86" t="s">
        <v>63</v>
      </c>
      <c r="E80" s="6" t="s">
        <v>1349</v>
      </c>
      <c r="F80" s="86" t="s">
        <v>1232</v>
      </c>
      <c r="G80" s="86" t="s">
        <v>35</v>
      </c>
      <c r="H80" s="86" t="s">
        <v>949</v>
      </c>
      <c r="I80" s="86" t="s">
        <v>949</v>
      </c>
      <c r="J80" s="86" t="s">
        <v>1257</v>
      </c>
      <c r="K80" s="86" t="s">
        <v>949</v>
      </c>
      <c r="L80" s="86" t="s">
        <v>949</v>
      </c>
      <c r="M80" s="86" t="s">
        <v>949</v>
      </c>
      <c r="N80" s="86" t="s">
        <v>949</v>
      </c>
      <c r="O80" s="6" t="s">
        <v>1234</v>
      </c>
      <c r="P80" s="6"/>
    </row>
    <row r="81" spans="1:16" x14ac:dyDescent="0.3">
      <c r="A81" s="1"/>
      <c r="B81" s="6" t="s">
        <v>162</v>
      </c>
      <c r="C81" s="6" t="s">
        <v>1179</v>
      </c>
      <c r="D81" s="86" t="s">
        <v>1142</v>
      </c>
      <c r="E81" s="6" t="s">
        <v>1350</v>
      </c>
      <c r="F81" s="86" t="s">
        <v>1351</v>
      </c>
      <c r="G81" s="86" t="s">
        <v>1352</v>
      </c>
      <c r="H81" s="86" t="s">
        <v>1353</v>
      </c>
      <c r="I81" s="86" t="s">
        <v>949</v>
      </c>
      <c r="J81" s="86" t="s">
        <v>1267</v>
      </c>
      <c r="K81" s="86" t="s">
        <v>949</v>
      </c>
      <c r="L81" s="86" t="s">
        <v>949</v>
      </c>
      <c r="M81" s="86" t="s">
        <v>949</v>
      </c>
      <c r="N81" s="86" t="s">
        <v>949</v>
      </c>
      <c r="O81" s="6" t="s">
        <v>1234</v>
      </c>
      <c r="P81" s="6"/>
    </row>
    <row r="82" spans="1:16" x14ac:dyDescent="0.3">
      <c r="A82" s="1"/>
      <c r="B82" s="6" t="s">
        <v>162</v>
      </c>
      <c r="C82" s="6" t="s">
        <v>1179</v>
      </c>
      <c r="D82" s="86" t="s">
        <v>63</v>
      </c>
      <c r="E82" s="6" t="s">
        <v>1354</v>
      </c>
      <c r="F82" s="86" t="s">
        <v>1352</v>
      </c>
      <c r="G82" s="86" t="s">
        <v>1355</v>
      </c>
      <c r="H82" s="86" t="s">
        <v>949</v>
      </c>
      <c r="I82" s="86" t="s">
        <v>949</v>
      </c>
      <c r="J82" s="86" t="s">
        <v>1267</v>
      </c>
      <c r="K82" s="86" t="s">
        <v>949</v>
      </c>
      <c r="L82" s="86" t="s">
        <v>949</v>
      </c>
      <c r="M82" s="86" t="s">
        <v>949</v>
      </c>
      <c r="N82" s="86" t="s">
        <v>949</v>
      </c>
      <c r="O82" s="6" t="s">
        <v>1234</v>
      </c>
      <c r="P82" s="6"/>
    </row>
    <row r="83" spans="1:16" ht="39.6" x14ac:dyDescent="0.3">
      <c r="A83" s="1"/>
      <c r="B83" s="6" t="s">
        <v>162</v>
      </c>
      <c r="C83" s="6" t="s">
        <v>1179</v>
      </c>
      <c r="D83" s="86" t="s">
        <v>63</v>
      </c>
      <c r="E83" s="6" t="s">
        <v>1354</v>
      </c>
      <c r="F83" s="86" t="s">
        <v>1355</v>
      </c>
      <c r="G83" s="86" t="s">
        <v>35</v>
      </c>
      <c r="H83" s="86" t="s">
        <v>949</v>
      </c>
      <c r="I83" s="86" t="s">
        <v>949</v>
      </c>
      <c r="J83" s="86" t="s">
        <v>1257</v>
      </c>
      <c r="K83" s="86" t="s">
        <v>949</v>
      </c>
      <c r="L83" s="86" t="s">
        <v>949</v>
      </c>
      <c r="M83" s="86" t="s">
        <v>949</v>
      </c>
      <c r="N83" s="86" t="s">
        <v>949</v>
      </c>
      <c r="O83" s="6" t="s">
        <v>1234</v>
      </c>
      <c r="P83" s="6" t="s">
        <v>1356</v>
      </c>
    </row>
    <row r="84" spans="1:16" x14ac:dyDescent="0.3">
      <c r="A84" s="1"/>
      <c r="B84" s="6" t="s">
        <v>166</v>
      </c>
      <c r="C84" s="6" t="s">
        <v>1180</v>
      </c>
      <c r="D84" s="86" t="s">
        <v>1143</v>
      </c>
      <c r="E84" s="6" t="s">
        <v>1357</v>
      </c>
      <c r="F84" s="86" t="s">
        <v>1358</v>
      </c>
      <c r="G84" s="86" t="s">
        <v>1359</v>
      </c>
      <c r="H84" s="86" t="s">
        <v>1360</v>
      </c>
      <c r="I84" s="86" t="s">
        <v>949</v>
      </c>
      <c r="J84" s="86" t="s">
        <v>1257</v>
      </c>
      <c r="K84" s="86" t="s">
        <v>949</v>
      </c>
      <c r="L84" s="86" t="s">
        <v>949</v>
      </c>
      <c r="M84" s="86" t="s">
        <v>949</v>
      </c>
      <c r="N84" s="86" t="s">
        <v>949</v>
      </c>
      <c r="O84" s="6" t="s">
        <v>1234</v>
      </c>
      <c r="P84" s="6"/>
    </row>
    <row r="85" spans="1:16" x14ac:dyDescent="0.3">
      <c r="A85" s="1"/>
      <c r="B85" s="6" t="s">
        <v>166</v>
      </c>
      <c r="C85" s="6" t="s">
        <v>1180</v>
      </c>
      <c r="D85" s="86" t="s">
        <v>1143</v>
      </c>
      <c r="E85" s="6" t="s">
        <v>1357</v>
      </c>
      <c r="F85" s="86" t="s">
        <v>1359</v>
      </c>
      <c r="G85" s="86" t="s">
        <v>35</v>
      </c>
      <c r="H85" s="86" t="s">
        <v>949</v>
      </c>
      <c r="I85" s="86" t="s">
        <v>949</v>
      </c>
      <c r="J85" s="86" t="s">
        <v>1267</v>
      </c>
      <c r="K85" s="86" t="s">
        <v>949</v>
      </c>
      <c r="L85" s="86" t="s">
        <v>949</v>
      </c>
      <c r="M85" s="86" t="s">
        <v>949</v>
      </c>
      <c r="N85" s="86" t="s">
        <v>949</v>
      </c>
      <c r="O85" s="6" t="s">
        <v>1234</v>
      </c>
      <c r="P8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1361</v>
      </c>
      <c r="C5" s="1"/>
      <c r="D5" s="1"/>
      <c r="E5" s="1"/>
      <c r="F5" s="1"/>
      <c r="G5" s="1"/>
      <c r="H5" s="1"/>
      <c r="I5" s="1"/>
      <c r="J5" s="1"/>
      <c r="K5" s="1"/>
      <c r="L5" s="1"/>
      <c r="M5" s="1"/>
      <c r="N5" s="1"/>
    </row>
    <row r="6" spans="1:14" ht="19.95" customHeight="1" x14ac:dyDescent="0.3">
      <c r="A6" s="1"/>
      <c r="B6" s="7" t="s">
        <v>170</v>
      </c>
      <c r="C6" s="7" t="s">
        <v>171</v>
      </c>
      <c r="D6" s="7" t="s">
        <v>172</v>
      </c>
      <c r="E6" s="7" t="s">
        <v>173</v>
      </c>
      <c r="F6" s="7" t="s">
        <v>174</v>
      </c>
      <c r="G6" s="7" t="s">
        <v>175</v>
      </c>
      <c r="H6" s="7" t="s">
        <v>176</v>
      </c>
      <c r="I6" s="7" t="s">
        <v>177</v>
      </c>
      <c r="J6" s="7" t="s">
        <v>178</v>
      </c>
      <c r="K6" s="7" t="s">
        <v>179</v>
      </c>
      <c r="L6" s="7" t="s">
        <v>180</v>
      </c>
      <c r="M6" s="7" t="s">
        <v>181</v>
      </c>
      <c r="N6" s="7" t="s">
        <v>182</v>
      </c>
    </row>
    <row r="7" spans="1:14" ht="26.4" x14ac:dyDescent="0.3">
      <c r="A7" s="1"/>
      <c r="B7" s="5" t="s">
        <v>215</v>
      </c>
      <c r="C7" s="5" t="s">
        <v>216</v>
      </c>
      <c r="D7" s="5" t="s">
        <v>48</v>
      </c>
      <c r="E7" s="4" t="s">
        <v>217</v>
      </c>
      <c r="F7" s="4" t="s">
        <v>218</v>
      </c>
      <c r="G7" s="6" t="s">
        <v>219</v>
      </c>
      <c r="H7" s="8">
        <v>75</v>
      </c>
      <c r="I7" s="5" t="s">
        <v>189</v>
      </c>
      <c r="J7" s="5" t="s">
        <v>204</v>
      </c>
      <c r="K7" s="5" t="s">
        <v>191</v>
      </c>
      <c r="L7" s="5" t="s">
        <v>213</v>
      </c>
      <c r="M7" s="8">
        <v>109</v>
      </c>
      <c r="N7" s="5" t="s">
        <v>214</v>
      </c>
    </row>
    <row r="8" spans="1:14" x14ac:dyDescent="0.3">
      <c r="A8" s="1"/>
      <c r="B8" s="5" t="s">
        <v>215</v>
      </c>
      <c r="C8" s="5" t="s">
        <v>216</v>
      </c>
      <c r="D8" s="5" t="s">
        <v>48</v>
      </c>
      <c r="E8" s="4" t="s">
        <v>218</v>
      </c>
      <c r="F8" s="4" t="s">
        <v>220</v>
      </c>
      <c r="G8" s="6" t="s">
        <v>1362</v>
      </c>
      <c r="H8" s="8">
        <v>75</v>
      </c>
      <c r="I8" s="5" t="s">
        <v>222</v>
      </c>
      <c r="J8" s="5" t="s">
        <v>204</v>
      </c>
      <c r="K8" s="5" t="s">
        <v>191</v>
      </c>
      <c r="L8" s="5" t="s">
        <v>213</v>
      </c>
      <c r="M8" s="8">
        <v>109</v>
      </c>
      <c r="N8" s="5" t="s">
        <v>214</v>
      </c>
    </row>
    <row r="9" spans="1:14" x14ac:dyDescent="0.3">
      <c r="A9" s="1"/>
      <c r="B9" s="5" t="s">
        <v>65</v>
      </c>
      <c r="C9" s="5" t="s">
        <v>233</v>
      </c>
      <c r="D9" s="5" t="s">
        <v>48</v>
      </c>
      <c r="E9" s="4" t="s">
        <v>197</v>
      </c>
      <c r="F9" s="4" t="s">
        <v>234</v>
      </c>
      <c r="G9" s="6" t="s">
        <v>1363</v>
      </c>
      <c r="H9" s="8">
        <v>2.2999999999999998</v>
      </c>
      <c r="I9" s="5" t="s">
        <v>222</v>
      </c>
      <c r="J9" s="5" t="s">
        <v>204</v>
      </c>
      <c r="K9" s="5" t="s">
        <v>191</v>
      </c>
      <c r="L9" s="5" t="s">
        <v>200</v>
      </c>
      <c r="M9" s="8">
        <v>116</v>
      </c>
      <c r="N9" s="5" t="s">
        <v>214</v>
      </c>
    </row>
    <row r="10" spans="1:14" x14ac:dyDescent="0.3">
      <c r="A10" s="1"/>
      <c r="B10" s="5" t="s">
        <v>65</v>
      </c>
      <c r="C10" s="5" t="s">
        <v>233</v>
      </c>
      <c r="D10" s="5" t="s">
        <v>98</v>
      </c>
      <c r="E10" s="4" t="s">
        <v>197</v>
      </c>
      <c r="F10" s="4" t="s">
        <v>236</v>
      </c>
      <c r="G10" s="6" t="s">
        <v>1363</v>
      </c>
      <c r="H10" s="8">
        <v>2.2999999999999998</v>
      </c>
      <c r="I10" s="5" t="s">
        <v>222</v>
      </c>
      <c r="J10" s="5" t="s">
        <v>204</v>
      </c>
      <c r="K10" s="5" t="s">
        <v>191</v>
      </c>
      <c r="L10" s="5" t="s">
        <v>200</v>
      </c>
      <c r="M10" s="8">
        <v>117</v>
      </c>
      <c r="N10" s="5" t="s">
        <v>214</v>
      </c>
    </row>
    <row r="11" spans="1:14" x14ac:dyDescent="0.3">
      <c r="A11" s="1"/>
      <c r="B11" s="5" t="s">
        <v>65</v>
      </c>
      <c r="C11" s="5" t="s">
        <v>233</v>
      </c>
      <c r="D11" s="5" t="s">
        <v>98</v>
      </c>
      <c r="E11" s="4" t="s">
        <v>237</v>
      </c>
      <c r="F11" s="4" t="s">
        <v>238</v>
      </c>
      <c r="G11" s="6" t="s">
        <v>1363</v>
      </c>
      <c r="H11" s="8">
        <v>2.2999999999999998</v>
      </c>
      <c r="I11" s="5" t="s">
        <v>222</v>
      </c>
      <c r="J11" s="5" t="s">
        <v>204</v>
      </c>
      <c r="K11" s="5" t="s">
        <v>191</v>
      </c>
      <c r="L11" s="5" t="s">
        <v>200</v>
      </c>
      <c r="M11" s="8">
        <v>117</v>
      </c>
      <c r="N11" s="5" t="s">
        <v>214</v>
      </c>
    </row>
    <row r="12" spans="1:14" x14ac:dyDescent="0.3">
      <c r="A12" s="1"/>
      <c r="B12" s="5" t="s">
        <v>65</v>
      </c>
      <c r="C12" s="5" t="s">
        <v>233</v>
      </c>
      <c r="D12" s="5" t="s">
        <v>48</v>
      </c>
      <c r="E12" s="4" t="s">
        <v>239</v>
      </c>
      <c r="F12" s="4" t="s">
        <v>198</v>
      </c>
      <c r="G12" s="6" t="s">
        <v>1363</v>
      </c>
      <c r="H12" s="8">
        <v>2.2999999999999998</v>
      </c>
      <c r="I12" s="5" t="s">
        <v>222</v>
      </c>
      <c r="J12" s="5" t="s">
        <v>204</v>
      </c>
      <c r="K12" s="5" t="s">
        <v>191</v>
      </c>
      <c r="L12" s="5" t="s">
        <v>200</v>
      </c>
      <c r="M12" s="8">
        <v>116</v>
      </c>
      <c r="N12" s="5" t="s">
        <v>214</v>
      </c>
    </row>
    <row r="13" spans="1:14" x14ac:dyDescent="0.3">
      <c r="A13" s="1"/>
      <c r="B13" s="5" t="s">
        <v>65</v>
      </c>
      <c r="C13" s="5" t="s">
        <v>233</v>
      </c>
      <c r="D13" s="5" t="s">
        <v>98</v>
      </c>
      <c r="E13" s="4" t="s">
        <v>240</v>
      </c>
      <c r="F13" s="4" t="s">
        <v>198</v>
      </c>
      <c r="G13" s="6" t="s">
        <v>1364</v>
      </c>
      <c r="H13" s="8">
        <v>2.2999999999999998</v>
      </c>
      <c r="I13" s="5" t="s">
        <v>222</v>
      </c>
      <c r="J13" s="5" t="s">
        <v>204</v>
      </c>
      <c r="K13" s="5" t="s">
        <v>191</v>
      </c>
      <c r="L13" s="5" t="s">
        <v>200</v>
      </c>
      <c r="M13" s="8">
        <v>117</v>
      </c>
      <c r="N13" s="5" t="s">
        <v>214</v>
      </c>
    </row>
    <row r="14" spans="1:14" x14ac:dyDescent="0.3">
      <c r="A14" s="1"/>
      <c r="B14" s="5" t="s">
        <v>65</v>
      </c>
      <c r="C14" s="5" t="s">
        <v>242</v>
      </c>
      <c r="D14" s="5" t="s">
        <v>63</v>
      </c>
      <c r="E14" s="4" t="s">
        <v>197</v>
      </c>
      <c r="F14" s="4" t="s">
        <v>198</v>
      </c>
      <c r="G14" s="6" t="s">
        <v>243</v>
      </c>
      <c r="H14" s="8">
        <v>15.2</v>
      </c>
      <c r="I14" s="5" t="s">
        <v>222</v>
      </c>
      <c r="J14" s="5" t="s">
        <v>204</v>
      </c>
      <c r="K14" s="5" t="s">
        <v>191</v>
      </c>
      <c r="L14" s="5" t="s">
        <v>200</v>
      </c>
      <c r="M14" s="8">
        <v>1198</v>
      </c>
      <c r="N14" s="5" t="s">
        <v>214</v>
      </c>
    </row>
    <row r="15" spans="1:14" ht="39.6" x14ac:dyDescent="0.3">
      <c r="A15" s="1"/>
      <c r="B15" s="5" t="s">
        <v>251</v>
      </c>
      <c r="C15" s="5" t="s">
        <v>252</v>
      </c>
      <c r="D15" s="5" t="s">
        <v>48</v>
      </c>
      <c r="E15" s="4" t="s">
        <v>197</v>
      </c>
      <c r="F15" s="4" t="s">
        <v>253</v>
      </c>
      <c r="G15" s="6" t="s">
        <v>1365</v>
      </c>
      <c r="H15" s="8">
        <v>11</v>
      </c>
      <c r="I15" s="5" t="s">
        <v>189</v>
      </c>
      <c r="J15" s="5" t="s">
        <v>204</v>
      </c>
      <c r="K15" s="5" t="s">
        <v>191</v>
      </c>
      <c r="L15" s="5" t="s">
        <v>200</v>
      </c>
      <c r="M15" s="8">
        <v>124</v>
      </c>
      <c r="N15" s="5" t="s">
        <v>214</v>
      </c>
    </row>
    <row r="16" spans="1:14" ht="39.6" x14ac:dyDescent="0.3">
      <c r="A16" s="1"/>
      <c r="B16" s="5" t="s">
        <v>251</v>
      </c>
      <c r="C16" s="5" t="s">
        <v>252</v>
      </c>
      <c r="D16" s="5" t="s">
        <v>48</v>
      </c>
      <c r="E16" s="4" t="s">
        <v>255</v>
      </c>
      <c r="F16" s="4" t="s">
        <v>257</v>
      </c>
      <c r="G16" s="6" t="s">
        <v>1365</v>
      </c>
      <c r="H16" s="8">
        <v>11</v>
      </c>
      <c r="I16" s="5" t="s">
        <v>189</v>
      </c>
      <c r="J16" s="5" t="s">
        <v>204</v>
      </c>
      <c r="K16" s="5" t="s">
        <v>191</v>
      </c>
      <c r="L16" s="5" t="s">
        <v>200</v>
      </c>
      <c r="M16" s="8">
        <v>124</v>
      </c>
      <c r="N16" s="5" t="s">
        <v>214</v>
      </c>
    </row>
    <row r="17" spans="1:14" ht="39.6" x14ac:dyDescent="0.3">
      <c r="A17" s="1"/>
      <c r="B17" s="5" t="s">
        <v>251</v>
      </c>
      <c r="C17" s="5" t="s">
        <v>252</v>
      </c>
      <c r="D17" s="5" t="s">
        <v>48</v>
      </c>
      <c r="E17" s="4" t="s">
        <v>258</v>
      </c>
      <c r="F17" s="4" t="s">
        <v>259</v>
      </c>
      <c r="G17" s="6" t="s">
        <v>1365</v>
      </c>
      <c r="H17" s="8">
        <v>11</v>
      </c>
      <c r="I17" s="5" t="s">
        <v>189</v>
      </c>
      <c r="J17" s="5" t="s">
        <v>204</v>
      </c>
      <c r="K17" s="5" t="s">
        <v>191</v>
      </c>
      <c r="L17" s="5" t="s">
        <v>200</v>
      </c>
      <c r="M17" s="8">
        <v>124</v>
      </c>
      <c r="N17" s="5" t="s">
        <v>214</v>
      </c>
    </row>
    <row r="18" spans="1:14" ht="39.6" x14ac:dyDescent="0.3">
      <c r="A18" s="1"/>
      <c r="B18" s="5" t="s">
        <v>251</v>
      </c>
      <c r="C18" s="5" t="s">
        <v>252</v>
      </c>
      <c r="D18" s="5" t="s">
        <v>48</v>
      </c>
      <c r="E18" s="4" t="s">
        <v>260</v>
      </c>
      <c r="F18" s="4" t="s">
        <v>198</v>
      </c>
      <c r="G18" s="6" t="s">
        <v>1365</v>
      </c>
      <c r="H18" s="8">
        <v>11</v>
      </c>
      <c r="I18" s="5" t="s">
        <v>189</v>
      </c>
      <c r="J18" s="5" t="s">
        <v>204</v>
      </c>
      <c r="K18" s="5" t="s">
        <v>191</v>
      </c>
      <c r="L18" s="5" t="s">
        <v>200</v>
      </c>
      <c r="M18" s="8">
        <v>124</v>
      </c>
      <c r="N18" s="5" t="s">
        <v>214</v>
      </c>
    </row>
    <row r="19" spans="1:14" x14ac:dyDescent="0.3">
      <c r="A19" s="1"/>
      <c r="B19" s="5" t="s">
        <v>76</v>
      </c>
      <c r="C19" s="5" t="s">
        <v>269</v>
      </c>
      <c r="D19" s="5" t="s">
        <v>81</v>
      </c>
      <c r="E19" s="4" t="s">
        <v>197</v>
      </c>
      <c r="F19" s="4" t="s">
        <v>198</v>
      </c>
      <c r="G19" s="6" t="s">
        <v>272</v>
      </c>
      <c r="H19" s="8">
        <v>0</v>
      </c>
      <c r="I19" s="5" t="s">
        <v>222</v>
      </c>
      <c r="J19" s="5" t="s">
        <v>204</v>
      </c>
      <c r="K19" s="5" t="s">
        <v>191</v>
      </c>
      <c r="L19" s="5" t="s">
        <v>200</v>
      </c>
      <c r="M19" s="8">
        <v>38</v>
      </c>
      <c r="N19" s="5" t="s">
        <v>214</v>
      </c>
    </row>
    <row r="20" spans="1:14" x14ac:dyDescent="0.3">
      <c r="A20" s="1"/>
      <c r="B20" s="5" t="s">
        <v>76</v>
      </c>
      <c r="C20" s="5" t="s">
        <v>275</v>
      </c>
      <c r="D20" s="5" t="s">
        <v>276</v>
      </c>
      <c r="E20" s="4" t="s">
        <v>197</v>
      </c>
      <c r="F20" s="4" t="s">
        <v>198</v>
      </c>
      <c r="G20" s="6" t="s">
        <v>277</v>
      </c>
      <c r="H20" s="8">
        <v>0</v>
      </c>
      <c r="I20" s="5" t="s">
        <v>189</v>
      </c>
      <c r="J20" s="5" t="s">
        <v>204</v>
      </c>
      <c r="K20" s="5" t="s">
        <v>191</v>
      </c>
      <c r="L20" s="5" t="s">
        <v>213</v>
      </c>
      <c r="M20" s="8">
        <v>13555</v>
      </c>
      <c r="N20" s="5" t="s">
        <v>214</v>
      </c>
    </row>
    <row r="21" spans="1:14" x14ac:dyDescent="0.3">
      <c r="A21" s="1"/>
      <c r="B21" s="5" t="s">
        <v>83</v>
      </c>
      <c r="C21" s="5" t="s">
        <v>278</v>
      </c>
      <c r="D21" s="5" t="s">
        <v>279</v>
      </c>
      <c r="E21" s="4" t="s">
        <v>197</v>
      </c>
      <c r="F21" s="4" t="s">
        <v>198</v>
      </c>
      <c r="G21" s="6" t="s">
        <v>280</v>
      </c>
      <c r="H21" s="8">
        <v>0</v>
      </c>
      <c r="I21" s="5" t="s">
        <v>189</v>
      </c>
      <c r="J21" s="5" t="s">
        <v>204</v>
      </c>
      <c r="K21" s="5" t="s">
        <v>191</v>
      </c>
      <c r="L21" s="5" t="s">
        <v>213</v>
      </c>
      <c r="M21" s="8">
        <v>13344</v>
      </c>
      <c r="N21" s="5" t="s">
        <v>214</v>
      </c>
    </row>
    <row r="22" spans="1:14" ht="26.4" x14ac:dyDescent="0.3">
      <c r="A22" s="1"/>
      <c r="B22" s="5" t="s">
        <v>110</v>
      </c>
      <c r="C22" s="5" t="s">
        <v>1366</v>
      </c>
      <c r="D22" s="5" t="s">
        <v>120</v>
      </c>
      <c r="E22" s="4" t="s">
        <v>336</v>
      </c>
      <c r="F22" s="4" t="s">
        <v>337</v>
      </c>
      <c r="G22" s="6" t="s">
        <v>338</v>
      </c>
      <c r="H22" s="8">
        <v>44.22</v>
      </c>
      <c r="I22" s="5" t="s">
        <v>189</v>
      </c>
      <c r="J22" s="5" t="s">
        <v>204</v>
      </c>
      <c r="K22" s="5" t="s">
        <v>191</v>
      </c>
      <c r="L22" s="5" t="s">
        <v>213</v>
      </c>
      <c r="M22" s="8">
        <v>76</v>
      </c>
      <c r="N22" s="5" t="s">
        <v>214</v>
      </c>
    </row>
    <row r="23" spans="1:14" ht="26.4" x14ac:dyDescent="0.3">
      <c r="A23" s="1"/>
      <c r="B23" s="5" t="s">
        <v>110</v>
      </c>
      <c r="C23" s="5" t="s">
        <v>1366</v>
      </c>
      <c r="D23" s="5" t="s">
        <v>86</v>
      </c>
      <c r="E23" s="4" t="s">
        <v>339</v>
      </c>
      <c r="F23" s="4" t="s">
        <v>340</v>
      </c>
      <c r="G23" s="6" t="s">
        <v>1367</v>
      </c>
      <c r="H23" s="8">
        <v>0</v>
      </c>
      <c r="I23" s="5" t="s">
        <v>189</v>
      </c>
      <c r="J23" s="5" t="s">
        <v>204</v>
      </c>
      <c r="K23" s="5" t="s">
        <v>191</v>
      </c>
      <c r="L23" s="5" t="s">
        <v>213</v>
      </c>
      <c r="M23" s="8">
        <v>75</v>
      </c>
      <c r="N23" s="5" t="s">
        <v>214</v>
      </c>
    </row>
    <row r="24" spans="1:14" x14ac:dyDescent="0.3">
      <c r="A24" s="1"/>
      <c r="B24" s="5" t="s">
        <v>45</v>
      </c>
      <c r="C24" s="5" t="s">
        <v>46</v>
      </c>
      <c r="D24" s="5" t="s">
        <v>86</v>
      </c>
      <c r="E24" s="4" t="s">
        <v>197</v>
      </c>
      <c r="F24" s="4" t="s">
        <v>342</v>
      </c>
      <c r="G24" s="6" t="s">
        <v>1368</v>
      </c>
      <c r="H24" s="8">
        <v>15</v>
      </c>
      <c r="I24" s="5" t="s">
        <v>189</v>
      </c>
      <c r="J24" s="5" t="s">
        <v>204</v>
      </c>
      <c r="K24" s="5" t="s">
        <v>191</v>
      </c>
      <c r="L24" s="5" t="s">
        <v>213</v>
      </c>
      <c r="M24" s="8">
        <v>20</v>
      </c>
      <c r="N24" s="5" t="s">
        <v>214</v>
      </c>
    </row>
    <row r="25" spans="1:14" x14ac:dyDescent="0.3">
      <c r="A25" s="1"/>
      <c r="B25" s="5" t="s">
        <v>45</v>
      </c>
      <c r="C25" s="5" t="s">
        <v>46</v>
      </c>
      <c r="D25" s="5" t="s">
        <v>48</v>
      </c>
      <c r="E25" s="4" t="s">
        <v>346</v>
      </c>
      <c r="F25" s="4" t="s">
        <v>347</v>
      </c>
      <c r="G25" s="6" t="s">
        <v>1369</v>
      </c>
      <c r="H25" s="8">
        <v>16</v>
      </c>
      <c r="I25" s="5" t="s">
        <v>222</v>
      </c>
      <c r="J25" s="5" t="s">
        <v>204</v>
      </c>
      <c r="K25" s="5" t="s">
        <v>191</v>
      </c>
      <c r="L25" s="5" t="s">
        <v>200</v>
      </c>
      <c r="M25" s="8">
        <v>18</v>
      </c>
      <c r="N25" s="5" t="s">
        <v>214</v>
      </c>
    </row>
    <row r="26" spans="1:14" x14ac:dyDescent="0.3">
      <c r="A26" s="1"/>
      <c r="B26" s="5" t="s">
        <v>45</v>
      </c>
      <c r="C26" s="5" t="s">
        <v>349</v>
      </c>
      <c r="D26" s="5" t="s">
        <v>81</v>
      </c>
      <c r="E26" s="4" t="s">
        <v>197</v>
      </c>
      <c r="F26" s="4" t="s">
        <v>198</v>
      </c>
      <c r="G26" s="6" t="s">
        <v>1370</v>
      </c>
      <c r="H26" s="8">
        <v>150</v>
      </c>
      <c r="I26" s="5" t="s">
        <v>189</v>
      </c>
      <c r="J26" s="5" t="s">
        <v>204</v>
      </c>
      <c r="K26" s="5" t="s">
        <v>191</v>
      </c>
      <c r="L26" s="5" t="s">
        <v>192</v>
      </c>
      <c r="M26" s="8">
        <v>14</v>
      </c>
      <c r="N26" s="5" t="s">
        <v>214</v>
      </c>
    </row>
    <row r="27" spans="1:14" x14ac:dyDescent="0.3">
      <c r="A27" s="1"/>
      <c r="B27" s="5" t="s">
        <v>45</v>
      </c>
      <c r="C27" s="5" t="s">
        <v>349</v>
      </c>
      <c r="D27" s="5" t="s">
        <v>81</v>
      </c>
      <c r="E27" s="4" t="s">
        <v>197</v>
      </c>
      <c r="F27" s="4" t="s">
        <v>198</v>
      </c>
      <c r="G27" s="6" t="s">
        <v>351</v>
      </c>
      <c r="H27" s="8">
        <v>150</v>
      </c>
      <c r="I27" s="5" t="s">
        <v>189</v>
      </c>
      <c r="J27" s="5" t="s">
        <v>204</v>
      </c>
      <c r="K27" s="5" t="s">
        <v>191</v>
      </c>
      <c r="L27" s="5" t="s">
        <v>192</v>
      </c>
      <c r="M27" s="8">
        <v>14</v>
      </c>
      <c r="N27" s="5" t="s">
        <v>214</v>
      </c>
    </row>
    <row r="28" spans="1:14" x14ac:dyDescent="0.3">
      <c r="A28" s="1"/>
      <c r="B28" s="5" t="s">
        <v>45</v>
      </c>
      <c r="C28" s="5" t="s">
        <v>349</v>
      </c>
      <c r="D28" s="5" t="s">
        <v>81</v>
      </c>
      <c r="E28" s="4" t="s">
        <v>197</v>
      </c>
      <c r="F28" s="4" t="s">
        <v>198</v>
      </c>
      <c r="G28" s="6" t="s">
        <v>353</v>
      </c>
      <c r="H28" s="8">
        <v>150</v>
      </c>
      <c r="I28" s="5" t="s">
        <v>189</v>
      </c>
      <c r="J28" s="5" t="s">
        <v>204</v>
      </c>
      <c r="K28" s="5" t="s">
        <v>191</v>
      </c>
      <c r="L28" s="5" t="s">
        <v>192</v>
      </c>
      <c r="M28" s="8">
        <v>14</v>
      </c>
      <c r="N28" s="5" t="s">
        <v>214</v>
      </c>
    </row>
    <row r="29" spans="1:14" x14ac:dyDescent="0.3">
      <c r="A29" s="1"/>
      <c r="B29" s="5" t="s">
        <v>355</v>
      </c>
      <c r="C29" s="5" t="s">
        <v>356</v>
      </c>
      <c r="D29" s="5" t="s">
        <v>63</v>
      </c>
      <c r="E29" s="4" t="s">
        <v>357</v>
      </c>
      <c r="F29" s="4" t="s">
        <v>358</v>
      </c>
      <c r="G29" s="6" t="s">
        <v>359</v>
      </c>
      <c r="H29" s="8">
        <v>2.2999999999999998</v>
      </c>
      <c r="I29" s="5" t="s">
        <v>222</v>
      </c>
      <c r="J29" s="5" t="s">
        <v>204</v>
      </c>
      <c r="K29" s="5" t="s">
        <v>191</v>
      </c>
      <c r="L29" s="5" t="s">
        <v>213</v>
      </c>
      <c r="M29" s="8">
        <v>14160</v>
      </c>
      <c r="N29" s="5" t="s">
        <v>214</v>
      </c>
    </row>
    <row r="30" spans="1:14" x14ac:dyDescent="0.3">
      <c r="A30" s="1"/>
      <c r="B30" s="5" t="s">
        <v>355</v>
      </c>
      <c r="C30" s="5" t="s">
        <v>356</v>
      </c>
      <c r="D30" s="5" t="s">
        <v>63</v>
      </c>
      <c r="E30" s="4" t="s">
        <v>360</v>
      </c>
      <c r="F30" s="4" t="s">
        <v>361</v>
      </c>
      <c r="G30" s="6" t="s">
        <v>1371</v>
      </c>
      <c r="H30" s="8">
        <v>2.2999999999999998</v>
      </c>
      <c r="I30" s="5" t="s">
        <v>189</v>
      </c>
      <c r="J30" s="5" t="s">
        <v>204</v>
      </c>
      <c r="K30" s="5" t="s">
        <v>191</v>
      </c>
      <c r="L30" s="5" t="s">
        <v>192</v>
      </c>
      <c r="M30" s="8">
        <v>14160</v>
      </c>
      <c r="N30" s="5" t="s">
        <v>214</v>
      </c>
    </row>
    <row r="31" spans="1:14" ht="26.4" x14ac:dyDescent="0.3">
      <c r="A31" s="1"/>
      <c r="B31" s="5" t="s">
        <v>363</v>
      </c>
      <c r="C31" s="5" t="s">
        <v>364</v>
      </c>
      <c r="D31" s="5" t="s">
        <v>48</v>
      </c>
      <c r="E31" s="4" t="s">
        <v>197</v>
      </c>
      <c r="F31" s="4" t="s">
        <v>365</v>
      </c>
      <c r="G31" s="6" t="s">
        <v>366</v>
      </c>
      <c r="H31" s="8">
        <v>1.5</v>
      </c>
      <c r="I31" s="5" t="s">
        <v>189</v>
      </c>
      <c r="J31" s="5" t="s">
        <v>204</v>
      </c>
      <c r="K31" s="5" t="s">
        <v>191</v>
      </c>
      <c r="L31" s="5" t="s">
        <v>192</v>
      </c>
      <c r="M31" s="8">
        <v>15113</v>
      </c>
      <c r="N31" s="5" t="s">
        <v>214</v>
      </c>
    </row>
    <row r="32" spans="1:14" ht="26.4" x14ac:dyDescent="0.3">
      <c r="A32" s="1"/>
      <c r="B32" s="5" t="s">
        <v>463</v>
      </c>
      <c r="C32" s="5" t="s">
        <v>464</v>
      </c>
      <c r="D32" s="5" t="s">
        <v>48</v>
      </c>
      <c r="E32" s="4" t="s">
        <v>465</v>
      </c>
      <c r="F32" s="4" t="s">
        <v>466</v>
      </c>
      <c r="G32" s="6" t="s">
        <v>1372</v>
      </c>
      <c r="H32" s="8">
        <v>2.1520000000000001</v>
      </c>
      <c r="I32" s="5" t="s">
        <v>189</v>
      </c>
      <c r="J32" s="5" t="s">
        <v>204</v>
      </c>
      <c r="K32" s="5" t="s">
        <v>191</v>
      </c>
      <c r="L32" s="5" t="s">
        <v>200</v>
      </c>
      <c r="M32" s="8">
        <v>21891</v>
      </c>
      <c r="N32" s="5" t="s">
        <v>214</v>
      </c>
    </row>
    <row r="33" spans="1:14" x14ac:dyDescent="0.3">
      <c r="A33" s="1"/>
      <c r="B33" s="5" t="s">
        <v>468</v>
      </c>
      <c r="C33" s="5" t="s">
        <v>1373</v>
      </c>
      <c r="D33" s="5" t="s">
        <v>469</v>
      </c>
      <c r="E33" s="4" t="s">
        <v>197</v>
      </c>
      <c r="F33" s="4" t="s">
        <v>198</v>
      </c>
      <c r="G33" s="6" t="s">
        <v>470</v>
      </c>
      <c r="H33" s="8">
        <v>24.26</v>
      </c>
      <c r="I33" s="5" t="s">
        <v>189</v>
      </c>
      <c r="J33" s="5" t="s">
        <v>204</v>
      </c>
      <c r="K33" s="5" t="s">
        <v>191</v>
      </c>
      <c r="L33" s="5" t="s">
        <v>213</v>
      </c>
      <c r="M33" s="8">
        <v>60</v>
      </c>
      <c r="N33" s="5" t="s">
        <v>214</v>
      </c>
    </row>
    <row r="34" spans="1:14" ht="26.4" x14ac:dyDescent="0.3">
      <c r="A34" s="1"/>
      <c r="B34" s="5" t="s">
        <v>157</v>
      </c>
      <c r="C34" s="5" t="s">
        <v>491</v>
      </c>
      <c r="D34" s="5" t="s">
        <v>48</v>
      </c>
      <c r="E34" s="4" t="s">
        <v>492</v>
      </c>
      <c r="F34" s="4" t="s">
        <v>198</v>
      </c>
      <c r="G34" s="6" t="s">
        <v>1374</v>
      </c>
      <c r="H34" s="8">
        <v>22</v>
      </c>
      <c r="I34" s="5" t="s">
        <v>189</v>
      </c>
      <c r="J34" s="5" t="s">
        <v>204</v>
      </c>
      <c r="K34" s="5" t="s">
        <v>191</v>
      </c>
      <c r="L34" s="5" t="s">
        <v>192</v>
      </c>
      <c r="M34" s="8">
        <v>55</v>
      </c>
      <c r="N34" s="5" t="s">
        <v>214</v>
      </c>
    </row>
    <row r="35" spans="1:14" ht="26.4" x14ac:dyDescent="0.3">
      <c r="A35" s="1"/>
      <c r="B35" s="5" t="s">
        <v>558</v>
      </c>
      <c r="C35" s="5" t="s">
        <v>559</v>
      </c>
      <c r="D35" s="5" t="s">
        <v>48</v>
      </c>
      <c r="E35" s="4" t="s">
        <v>560</v>
      </c>
      <c r="F35" s="4" t="s">
        <v>218</v>
      </c>
      <c r="G35" s="6" t="s">
        <v>1375</v>
      </c>
      <c r="H35" s="8">
        <v>20</v>
      </c>
      <c r="I35" s="5" t="s">
        <v>222</v>
      </c>
      <c r="J35" s="5" t="s">
        <v>204</v>
      </c>
      <c r="K35" s="5" t="s">
        <v>191</v>
      </c>
      <c r="L35" s="5" t="s">
        <v>213</v>
      </c>
      <c r="M35" s="8">
        <v>24348</v>
      </c>
      <c r="N35" s="5" t="s">
        <v>214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FY25" activePane="bottomRight" state="frozen"/>
      <selection pane="topRight" activeCell="C1" sqref="C1"/>
      <selection pane="bottomLeft" activeCell="A7" sqref="A7"/>
      <selection pane="bottomRight" activeCell="HK6" sqref="HK6"/>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0" t="s">
        <v>57</v>
      </c>
      <c r="C3" s="195"/>
      <c r="D3" s="195"/>
      <c r="E3" s="221" t="s">
        <v>1376</v>
      </c>
      <c r="F3" s="221"/>
      <c r="G3" s="221"/>
      <c r="H3" s="2"/>
      <c r="I3" s="2"/>
      <c r="J3" s="2"/>
      <c r="K3" s="2"/>
      <c r="L3" s="2" t="s">
        <v>1377</v>
      </c>
      <c r="M3" s="2"/>
      <c r="N3" s="2"/>
      <c r="O3" s="2"/>
      <c r="P3" s="2"/>
      <c r="Q3" s="2"/>
      <c r="R3" s="2"/>
      <c r="S3" s="2"/>
      <c r="T3" s="2"/>
      <c r="U3" s="2"/>
      <c r="V3" s="2" t="s">
        <v>1376</v>
      </c>
      <c r="W3" s="2"/>
      <c r="X3" s="2"/>
      <c r="Y3" s="2"/>
      <c r="Z3" s="2"/>
      <c r="AA3" s="2"/>
      <c r="AB3" s="2"/>
      <c r="AC3" s="2" t="s">
        <v>1377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1379</v>
      </c>
      <c r="GX3" s="1"/>
      <c r="GY3" s="1"/>
      <c r="GZ3" s="1"/>
      <c r="HA3" s="1"/>
      <c r="HB3" s="1"/>
      <c r="HC3" s="1"/>
      <c r="HD3" s="1"/>
      <c r="HE3" s="1"/>
      <c r="HF3" s="87" t="s">
        <v>1380</v>
      </c>
      <c r="HG3" s="1"/>
      <c r="HH3" s="1"/>
      <c r="HI3" s="1"/>
      <c r="HJ3" s="1"/>
      <c r="HK3" s="1"/>
      <c r="HL3" s="1"/>
      <c r="HM3" s="1"/>
      <c r="HN3" s="1"/>
      <c r="HO3" s="87" t="s">
        <v>949</v>
      </c>
      <c r="HP3" s="1"/>
      <c r="HQ3" s="1"/>
    </row>
    <row r="4" spans="1:225" ht="0" hidden="1" customHeight="1" x14ac:dyDescent="0.3">
      <c r="A4" s="1"/>
      <c r="B4" s="88" t="s">
        <v>1381</v>
      </c>
      <c r="C4" s="222" t="s">
        <v>1382</v>
      </c>
      <c r="D4" s="223" t="s">
        <v>70</v>
      </c>
      <c r="E4" s="224"/>
      <c r="F4" s="224"/>
      <c r="G4" s="225"/>
      <c r="H4" s="223" t="s">
        <v>1383</v>
      </c>
      <c r="I4" s="225"/>
      <c r="J4" s="223" t="s">
        <v>1384</v>
      </c>
      <c r="K4" s="225"/>
      <c r="L4" s="223" t="s">
        <v>95</v>
      </c>
      <c r="M4" s="224"/>
      <c r="N4" s="224"/>
      <c r="O4" s="224"/>
      <c r="P4" s="224"/>
      <c r="Q4" s="224"/>
      <c r="R4" s="224"/>
      <c r="S4" s="225"/>
      <c r="T4" s="223" t="s">
        <v>468</v>
      </c>
      <c r="U4" s="224"/>
      <c r="V4" s="224"/>
      <c r="W4" s="225"/>
      <c r="X4" s="222" t="s">
        <v>1385</v>
      </c>
      <c r="Y4" s="223" t="s">
        <v>251</v>
      </c>
      <c r="Z4" s="224"/>
      <c r="AA4" s="225"/>
      <c r="AB4" s="223" t="s">
        <v>65</v>
      </c>
      <c r="AC4" s="224"/>
      <c r="AD4" s="224"/>
      <c r="AE4" s="224"/>
      <c r="AF4" s="224"/>
      <c r="AG4" s="224"/>
      <c r="AH4" s="225"/>
      <c r="AI4" s="222" t="s">
        <v>1386</v>
      </c>
      <c r="AJ4" s="222" t="s">
        <v>1387</v>
      </c>
      <c r="AK4" s="222" t="s">
        <v>1388</v>
      </c>
      <c r="AL4" s="223" t="s">
        <v>1389</v>
      </c>
      <c r="AM4" s="225"/>
      <c r="AN4" s="223" t="s">
        <v>1390</v>
      </c>
      <c r="AO4" s="225"/>
      <c r="AP4" s="222" t="s">
        <v>1391</v>
      </c>
      <c r="AQ4" s="223" t="s">
        <v>1392</v>
      </c>
      <c r="AR4" s="225"/>
      <c r="AS4" s="222" t="s">
        <v>1393</v>
      </c>
      <c r="AT4" s="222" t="s">
        <v>1394</v>
      </c>
      <c r="AU4" s="222" t="s">
        <v>1395</v>
      </c>
      <c r="AV4" s="223" t="s">
        <v>92</v>
      </c>
      <c r="AW4" s="224"/>
      <c r="AX4" s="225"/>
      <c r="AY4" s="223" t="s">
        <v>157</v>
      </c>
      <c r="AZ4" s="224"/>
      <c r="BA4" s="224"/>
      <c r="BB4" s="224"/>
      <c r="BC4" s="224"/>
      <c r="BD4" s="225"/>
      <c r="BE4" s="223" t="s">
        <v>1396</v>
      </c>
      <c r="BF4" s="225"/>
      <c r="BG4" s="222" t="s">
        <v>678</v>
      </c>
      <c r="BH4" s="223" t="s">
        <v>76</v>
      </c>
      <c r="BI4" s="224"/>
      <c r="BJ4" s="225"/>
      <c r="BK4" s="223" t="s">
        <v>83</v>
      </c>
      <c r="BL4" s="224"/>
      <c r="BM4" s="224"/>
      <c r="BN4" s="224"/>
      <c r="BO4" s="224"/>
      <c r="BP4" s="224"/>
      <c r="BQ4" s="224"/>
      <c r="BR4" s="224"/>
      <c r="BS4" s="224"/>
      <c r="BT4" s="224"/>
      <c r="BU4" s="224"/>
      <c r="BV4" s="224"/>
      <c r="BW4" s="224"/>
      <c r="BX4" s="225"/>
      <c r="BY4" s="223" t="s">
        <v>1397</v>
      </c>
      <c r="BZ4" s="225"/>
      <c r="CA4" s="222" t="s">
        <v>1398</v>
      </c>
      <c r="CB4" s="223" t="s">
        <v>45</v>
      </c>
      <c r="CC4" s="224"/>
      <c r="CD4" s="224"/>
      <c r="CE4" s="224"/>
      <c r="CF4" s="224"/>
      <c r="CG4" s="224"/>
      <c r="CH4" s="224"/>
      <c r="CI4" s="224"/>
      <c r="CJ4" s="224"/>
      <c r="CK4" s="224"/>
      <c r="CL4" s="224"/>
      <c r="CM4" s="225"/>
      <c r="CN4" s="223" t="s">
        <v>154</v>
      </c>
      <c r="CO4" s="224"/>
      <c r="CP4" s="224"/>
      <c r="CQ4" s="225"/>
      <c r="CR4" s="223" t="s">
        <v>1399</v>
      </c>
      <c r="CS4" s="225"/>
      <c r="CT4" s="223" t="s">
        <v>1400</v>
      </c>
      <c r="CU4" s="225"/>
      <c r="CV4" s="223" t="s">
        <v>1401</v>
      </c>
      <c r="CW4" s="224"/>
      <c r="CX4" s="225"/>
      <c r="CY4" s="223" t="s">
        <v>1402</v>
      </c>
      <c r="CZ4" s="224"/>
      <c r="DA4" s="224"/>
      <c r="DB4" s="225"/>
      <c r="DC4" s="223" t="s">
        <v>1403</v>
      </c>
      <c r="DD4" s="224"/>
      <c r="DE4" s="224"/>
      <c r="DF4" s="224"/>
      <c r="DG4" s="224"/>
      <c r="DH4" s="224"/>
      <c r="DI4" s="224"/>
      <c r="DJ4" s="224"/>
      <c r="DK4" s="224"/>
      <c r="DL4" s="224"/>
      <c r="DM4" s="224"/>
      <c r="DN4" s="225"/>
      <c r="DO4" s="223" t="s">
        <v>1404</v>
      </c>
      <c r="DP4" s="224"/>
      <c r="DQ4" s="224"/>
      <c r="DR4" s="225"/>
      <c r="DS4" s="223" t="s">
        <v>1405</v>
      </c>
      <c r="DT4" s="224"/>
      <c r="DU4" s="224"/>
      <c r="DV4" s="225"/>
      <c r="DW4" s="222"/>
      <c r="DX4" s="223" t="s">
        <v>1406</v>
      </c>
      <c r="DY4" s="224"/>
      <c r="DZ4" s="224"/>
      <c r="EA4" s="224"/>
      <c r="EB4" s="224"/>
      <c r="EC4" s="225"/>
      <c r="ED4" s="1"/>
      <c r="EE4" s="222" t="s">
        <v>1407</v>
      </c>
      <c r="EF4" s="222" t="s">
        <v>1408</v>
      </c>
      <c r="EG4" s="222" t="s">
        <v>1409</v>
      </c>
      <c r="EH4" s="222" t="s">
        <v>1410</v>
      </c>
      <c r="EI4" s="222" t="s">
        <v>1411</v>
      </c>
      <c r="EJ4" s="222" t="s">
        <v>1412</v>
      </c>
      <c r="EK4" s="222" t="s">
        <v>1413</v>
      </c>
      <c r="EL4" s="222" t="s">
        <v>1414</v>
      </c>
      <c r="EM4" s="223" t="s">
        <v>1383</v>
      </c>
      <c r="EN4" s="225"/>
      <c r="EO4" s="223" t="s">
        <v>1415</v>
      </c>
      <c r="EP4" s="225"/>
      <c r="EQ4" s="222" t="s">
        <v>1386</v>
      </c>
      <c r="ER4" s="222" t="s">
        <v>1416</v>
      </c>
      <c r="ES4" s="222" t="s">
        <v>1417</v>
      </c>
      <c r="ET4" s="222" t="s">
        <v>1418</v>
      </c>
      <c r="EU4" s="222" t="s">
        <v>1419</v>
      </c>
      <c r="EV4" s="222" t="s">
        <v>1420</v>
      </c>
      <c r="EW4" s="222" t="s">
        <v>1421</v>
      </c>
      <c r="EX4" s="222" t="s">
        <v>1422</v>
      </c>
      <c r="EY4" s="222" t="s">
        <v>1423</v>
      </c>
      <c r="EZ4" s="222" t="s">
        <v>1424</v>
      </c>
      <c r="FA4" s="222" t="s">
        <v>1425</v>
      </c>
      <c r="FB4" s="222" t="s">
        <v>1426</v>
      </c>
      <c r="FC4" s="222" t="s">
        <v>1427</v>
      </c>
      <c r="FD4" s="222" t="s">
        <v>1428</v>
      </c>
      <c r="FE4" s="222" t="s">
        <v>1429</v>
      </c>
      <c r="FF4" s="222" t="s">
        <v>1430</v>
      </c>
      <c r="FG4" s="222" t="s">
        <v>1431</v>
      </c>
      <c r="FH4" s="222" t="s">
        <v>1432</v>
      </c>
      <c r="FI4" s="222" t="s">
        <v>1433</v>
      </c>
      <c r="FJ4" s="222" t="s">
        <v>1434</v>
      </c>
      <c r="FK4" s="222" t="s">
        <v>1435</v>
      </c>
      <c r="FL4" s="222" t="s">
        <v>1436</v>
      </c>
      <c r="FM4" s="222" t="s">
        <v>1437</v>
      </c>
      <c r="FN4" s="223" t="s">
        <v>609</v>
      </c>
      <c r="FO4" s="224"/>
      <c r="FP4" s="224"/>
      <c r="FQ4" s="225"/>
      <c r="FR4" s="223" t="s">
        <v>1438</v>
      </c>
      <c r="FS4" s="225"/>
      <c r="FT4" s="223" t="s">
        <v>83</v>
      </c>
      <c r="FU4" s="224"/>
      <c r="FV4" s="224"/>
      <c r="FW4" s="224"/>
      <c r="FX4" s="224"/>
      <c r="FY4" s="225"/>
      <c r="FZ4" s="223" t="s">
        <v>1439</v>
      </c>
      <c r="GA4" s="225"/>
      <c r="GB4" s="223" t="s">
        <v>612</v>
      </c>
      <c r="GC4" s="224"/>
      <c r="GD4" s="224"/>
      <c r="GE4" s="225"/>
      <c r="GF4" s="222" t="s">
        <v>1440</v>
      </c>
      <c r="GG4" s="222" t="s">
        <v>1441</v>
      </c>
      <c r="GH4" s="222" t="s">
        <v>1442</v>
      </c>
      <c r="GI4" s="223" t="s">
        <v>45</v>
      </c>
      <c r="GJ4" s="224"/>
      <c r="GK4" s="224"/>
      <c r="GL4" s="224"/>
      <c r="GM4" s="225"/>
      <c r="GN4" s="223" t="s">
        <v>363</v>
      </c>
      <c r="GO4" s="224"/>
      <c r="GP4" s="224"/>
      <c r="GQ4" s="225"/>
      <c r="GR4" s="222" t="s">
        <v>1443</v>
      </c>
      <c r="GS4" s="223" t="s">
        <v>998</v>
      </c>
      <c r="GT4" s="224"/>
      <c r="GU4" s="225"/>
      <c r="GV4" s="1"/>
      <c r="GW4" s="222" t="s">
        <v>1407</v>
      </c>
      <c r="GX4" s="223" t="s">
        <v>1444</v>
      </c>
      <c r="GY4" s="225"/>
      <c r="GZ4" s="222" t="s">
        <v>1416</v>
      </c>
      <c r="HA4" s="222" t="s">
        <v>1430</v>
      </c>
      <c r="HB4" s="222" t="s">
        <v>1431</v>
      </c>
      <c r="HC4" s="222" t="s">
        <v>1432</v>
      </c>
      <c r="HD4" s="222" t="s">
        <v>1436</v>
      </c>
      <c r="HE4" s="1"/>
      <c r="HF4" s="222" t="s">
        <v>1445</v>
      </c>
      <c r="HG4" s="222" t="s">
        <v>1446</v>
      </c>
      <c r="HH4" s="222" t="s">
        <v>1447</v>
      </c>
      <c r="HI4" s="222" t="s">
        <v>1448</v>
      </c>
      <c r="HJ4" s="222" t="s">
        <v>1449</v>
      </c>
      <c r="HK4" s="222" t="s">
        <v>1450</v>
      </c>
      <c r="HL4" s="223" t="s">
        <v>1451</v>
      </c>
      <c r="HM4" s="225"/>
      <c r="HN4" s="1"/>
      <c r="HO4" s="223" t="s">
        <v>1405</v>
      </c>
      <c r="HP4" s="224"/>
      <c r="HQ4" s="225"/>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1452</v>
      </c>
      <c r="C6" s="93" t="s">
        <v>628</v>
      </c>
      <c r="D6" s="94" t="s">
        <v>629</v>
      </c>
      <c r="E6" s="95" t="s">
        <v>630</v>
      </c>
      <c r="F6" s="95" t="s">
        <v>631</v>
      </c>
      <c r="G6" s="96" t="s">
        <v>632</v>
      </c>
      <c r="H6" s="94" t="s">
        <v>633</v>
      </c>
      <c r="I6" s="96" t="s">
        <v>634</v>
      </c>
      <c r="J6" s="94" t="s">
        <v>635</v>
      </c>
      <c r="K6" s="96" t="s">
        <v>636</v>
      </c>
      <c r="L6" s="94" t="s">
        <v>637</v>
      </c>
      <c r="M6" s="95" t="s">
        <v>638</v>
      </c>
      <c r="N6" s="95" t="s">
        <v>639</v>
      </c>
      <c r="O6" s="95" t="s">
        <v>640</v>
      </c>
      <c r="P6" s="95" t="s">
        <v>641</v>
      </c>
      <c r="Q6" s="95" t="s">
        <v>642</v>
      </c>
      <c r="R6" s="95" t="s">
        <v>643</v>
      </c>
      <c r="S6" s="96" t="s">
        <v>644</v>
      </c>
      <c r="T6" s="94" t="s">
        <v>645</v>
      </c>
      <c r="U6" s="95" t="s">
        <v>646</v>
      </c>
      <c r="V6" s="95" t="s">
        <v>647</v>
      </c>
      <c r="W6" s="96" t="s">
        <v>648</v>
      </c>
      <c r="X6" s="93" t="s">
        <v>649</v>
      </c>
      <c r="Y6" s="94" t="s">
        <v>650</v>
      </c>
      <c r="Z6" s="95" t="s">
        <v>651</v>
      </c>
      <c r="AA6" s="96" t="s">
        <v>264</v>
      </c>
      <c r="AB6" s="94" t="s">
        <v>652</v>
      </c>
      <c r="AC6" s="95" t="s">
        <v>242</v>
      </c>
      <c r="AD6" s="95" t="s">
        <v>244</v>
      </c>
      <c r="AE6" s="95" t="s">
        <v>653</v>
      </c>
      <c r="AF6" s="95" t="s">
        <v>654</v>
      </c>
      <c r="AG6" s="95" t="s">
        <v>655</v>
      </c>
      <c r="AH6" s="96" t="s">
        <v>656</v>
      </c>
      <c r="AI6" s="93" t="s">
        <v>657</v>
      </c>
      <c r="AJ6" s="93" t="s">
        <v>658</v>
      </c>
      <c r="AK6" s="93" t="s">
        <v>659</v>
      </c>
      <c r="AL6" s="94" t="s">
        <v>660</v>
      </c>
      <c r="AM6" s="96" t="s">
        <v>661</v>
      </c>
      <c r="AN6" s="94" t="s">
        <v>662</v>
      </c>
      <c r="AO6" s="96" t="s">
        <v>663</v>
      </c>
      <c r="AP6" s="93" t="s">
        <v>579</v>
      </c>
      <c r="AQ6" s="94" t="s">
        <v>216</v>
      </c>
      <c r="AR6" s="96" t="s">
        <v>664</v>
      </c>
      <c r="AS6" s="93" t="s">
        <v>665</v>
      </c>
      <c r="AT6" s="93" t="s">
        <v>666</v>
      </c>
      <c r="AU6" s="93" t="s">
        <v>667</v>
      </c>
      <c r="AV6" s="94" t="s">
        <v>668</v>
      </c>
      <c r="AW6" s="95" t="s">
        <v>669</v>
      </c>
      <c r="AX6" s="96" t="s">
        <v>670</v>
      </c>
      <c r="AY6" s="94" t="s">
        <v>671</v>
      </c>
      <c r="AZ6" s="95" t="s">
        <v>672</v>
      </c>
      <c r="BA6" s="95" t="s">
        <v>491</v>
      </c>
      <c r="BB6" s="95" t="s">
        <v>673</v>
      </c>
      <c r="BC6" s="95" t="s">
        <v>674</v>
      </c>
      <c r="BD6" s="96" t="s">
        <v>675</v>
      </c>
      <c r="BE6" s="94" t="s">
        <v>676</v>
      </c>
      <c r="BF6" s="96" t="s">
        <v>677</v>
      </c>
      <c r="BG6" s="93" t="s">
        <v>678</v>
      </c>
      <c r="BH6" s="94" t="s">
        <v>679</v>
      </c>
      <c r="BI6" s="95" t="s">
        <v>680</v>
      </c>
      <c r="BJ6" s="96" t="s">
        <v>681</v>
      </c>
      <c r="BK6" s="94" t="s">
        <v>682</v>
      </c>
      <c r="BL6" s="95" t="s">
        <v>683</v>
      </c>
      <c r="BM6" s="95" t="s">
        <v>684</v>
      </c>
      <c r="BN6" s="95" t="s">
        <v>685</v>
      </c>
      <c r="BO6" s="95" t="s">
        <v>686</v>
      </c>
      <c r="BP6" s="95" t="s">
        <v>687</v>
      </c>
      <c r="BQ6" s="95" t="s">
        <v>688</v>
      </c>
      <c r="BR6" s="95" t="s">
        <v>689</v>
      </c>
      <c r="BS6" s="95" t="s">
        <v>690</v>
      </c>
      <c r="BT6" s="95" t="s">
        <v>691</v>
      </c>
      <c r="BU6" s="95" t="s">
        <v>692</v>
      </c>
      <c r="BV6" s="95" t="s">
        <v>693</v>
      </c>
      <c r="BW6" s="95" t="s">
        <v>694</v>
      </c>
      <c r="BX6" s="96" t="s">
        <v>695</v>
      </c>
      <c r="BY6" s="94" t="s">
        <v>696</v>
      </c>
      <c r="BZ6" s="96" t="s">
        <v>697</v>
      </c>
      <c r="CA6" s="93" t="s">
        <v>698</v>
      </c>
      <c r="CB6" s="94" t="s">
        <v>699</v>
      </c>
      <c r="CC6" s="95" t="s">
        <v>700</v>
      </c>
      <c r="CD6" s="95" t="s">
        <v>701</v>
      </c>
      <c r="CE6" s="95" t="s">
        <v>46</v>
      </c>
      <c r="CF6" s="95" t="s">
        <v>702</v>
      </c>
      <c r="CG6" s="95" t="s">
        <v>703</v>
      </c>
      <c r="CH6" s="95" t="s">
        <v>704</v>
      </c>
      <c r="CI6" s="95" t="s">
        <v>705</v>
      </c>
      <c r="CJ6" s="95" t="s">
        <v>706</v>
      </c>
      <c r="CK6" s="95" t="s">
        <v>707</v>
      </c>
      <c r="CL6" s="95" t="s">
        <v>708</v>
      </c>
      <c r="CM6" s="96" t="s">
        <v>709</v>
      </c>
      <c r="CN6" s="94" t="s">
        <v>710</v>
      </c>
      <c r="CO6" s="95" t="s">
        <v>711</v>
      </c>
      <c r="CP6" s="95" t="s">
        <v>712</v>
      </c>
      <c r="CQ6" s="96" t="s">
        <v>713</v>
      </c>
      <c r="CR6" s="94" t="s">
        <v>714</v>
      </c>
      <c r="CS6" s="96" t="s">
        <v>715</v>
      </c>
      <c r="CT6" s="94" t="s">
        <v>716</v>
      </c>
      <c r="CU6" s="96" t="s">
        <v>717</v>
      </c>
      <c r="CV6" s="94" t="s">
        <v>1453</v>
      </c>
      <c r="CW6" s="95" t="s">
        <v>1454</v>
      </c>
      <c r="CX6" s="96" t="s">
        <v>1455</v>
      </c>
      <c r="CY6" s="94" t="s">
        <v>1456</v>
      </c>
      <c r="CZ6" s="95" t="s">
        <v>1457</v>
      </c>
      <c r="DA6" s="95" t="s">
        <v>1458</v>
      </c>
      <c r="DB6" s="96" t="s">
        <v>1459</v>
      </c>
      <c r="DC6" s="94" t="s">
        <v>1460</v>
      </c>
      <c r="DD6" s="95" t="s">
        <v>1461</v>
      </c>
      <c r="DE6" s="95" t="s">
        <v>1462</v>
      </c>
      <c r="DF6" s="95" t="s">
        <v>1463</v>
      </c>
      <c r="DG6" s="95" t="s">
        <v>1464</v>
      </c>
      <c r="DH6" s="95" t="s">
        <v>1465</v>
      </c>
      <c r="DI6" s="95" t="s">
        <v>1466</v>
      </c>
      <c r="DJ6" s="95" t="s">
        <v>1467</v>
      </c>
      <c r="DK6" s="95" t="s">
        <v>1468</v>
      </c>
      <c r="DL6" s="95" t="s">
        <v>1469</v>
      </c>
      <c r="DM6" s="95" t="s">
        <v>1470</v>
      </c>
      <c r="DN6" s="96" t="s">
        <v>1471</v>
      </c>
      <c r="DO6" s="94" t="s">
        <v>1472</v>
      </c>
      <c r="DP6" s="95" t="s">
        <v>1473</v>
      </c>
      <c r="DQ6" s="95" t="s">
        <v>1474</v>
      </c>
      <c r="DR6" s="96" t="s">
        <v>1475</v>
      </c>
      <c r="DS6" s="94" t="s">
        <v>1476</v>
      </c>
      <c r="DT6" s="95" t="s">
        <v>1477</v>
      </c>
      <c r="DU6" s="95" t="s">
        <v>1478</v>
      </c>
      <c r="DV6" s="96" t="s">
        <v>1479</v>
      </c>
      <c r="DW6" s="93" t="s">
        <v>1480</v>
      </c>
      <c r="DX6" s="94" t="s">
        <v>1481</v>
      </c>
      <c r="DY6" s="95" t="s">
        <v>1482</v>
      </c>
      <c r="DZ6" s="95" t="s">
        <v>1483</v>
      </c>
      <c r="EA6" s="95" t="s">
        <v>1484</v>
      </c>
      <c r="EB6" s="95" t="s">
        <v>1485</v>
      </c>
      <c r="EC6" s="96" t="s">
        <v>1486</v>
      </c>
      <c r="ED6" s="1"/>
      <c r="EE6" s="93" t="s">
        <v>779</v>
      </c>
      <c r="EF6" s="93" t="s">
        <v>718</v>
      </c>
      <c r="EG6" s="93" t="s">
        <v>719</v>
      </c>
      <c r="EH6" s="93" t="s">
        <v>720</v>
      </c>
      <c r="EI6" s="93" t="s">
        <v>721</v>
      </c>
      <c r="EJ6" s="93" t="s">
        <v>722</v>
      </c>
      <c r="EK6" s="93" t="s">
        <v>723</v>
      </c>
      <c r="EL6" s="93" t="s">
        <v>559</v>
      </c>
      <c r="EM6" s="94" t="s">
        <v>724</v>
      </c>
      <c r="EN6" s="96" t="s">
        <v>725</v>
      </c>
      <c r="EO6" s="94" t="s">
        <v>726</v>
      </c>
      <c r="EP6" s="96" t="s">
        <v>297</v>
      </c>
      <c r="EQ6" s="93" t="s">
        <v>727</v>
      </c>
      <c r="ER6" s="93" t="s">
        <v>782</v>
      </c>
      <c r="ES6" s="93" t="s">
        <v>728</v>
      </c>
      <c r="ET6" s="93" t="s">
        <v>729</v>
      </c>
      <c r="EU6" s="93" t="s">
        <v>730</v>
      </c>
      <c r="EV6" s="93" t="s">
        <v>731</v>
      </c>
      <c r="EW6" s="93" t="s">
        <v>732</v>
      </c>
      <c r="EX6" s="93" t="s">
        <v>733</v>
      </c>
      <c r="EY6" s="93" t="s">
        <v>734</v>
      </c>
      <c r="EZ6" s="93" t="s">
        <v>735</v>
      </c>
      <c r="FA6" s="93" t="s">
        <v>736</v>
      </c>
      <c r="FB6" s="93" t="s">
        <v>737</v>
      </c>
      <c r="FC6" s="93" t="s">
        <v>738</v>
      </c>
      <c r="FD6" s="93" t="s">
        <v>739</v>
      </c>
      <c r="FE6" s="93" t="s">
        <v>740</v>
      </c>
      <c r="FF6" s="93" t="s">
        <v>783</v>
      </c>
      <c r="FG6" s="93" t="s">
        <v>784</v>
      </c>
      <c r="FH6" s="93" t="s">
        <v>15</v>
      </c>
      <c r="FI6" s="93" t="s">
        <v>741</v>
      </c>
      <c r="FJ6" s="93" t="s">
        <v>742</v>
      </c>
      <c r="FK6" s="93" t="s">
        <v>743</v>
      </c>
      <c r="FL6" s="93" t="s">
        <v>785</v>
      </c>
      <c r="FM6" s="93" t="s">
        <v>744</v>
      </c>
      <c r="FN6" s="94" t="s">
        <v>745</v>
      </c>
      <c r="FO6" s="95" t="s">
        <v>746</v>
      </c>
      <c r="FP6" s="95" t="s">
        <v>747</v>
      </c>
      <c r="FQ6" s="96" t="s">
        <v>748</v>
      </c>
      <c r="FR6" s="94" t="s">
        <v>749</v>
      </c>
      <c r="FS6" s="96" t="s">
        <v>750</v>
      </c>
      <c r="FT6" s="94" t="s">
        <v>751</v>
      </c>
      <c r="FU6" s="95" t="s">
        <v>752</v>
      </c>
      <c r="FV6" s="95" t="s">
        <v>753</v>
      </c>
      <c r="FW6" s="95" t="s">
        <v>754</v>
      </c>
      <c r="FX6" s="95" t="s">
        <v>755</v>
      </c>
      <c r="FY6" s="96" t="s">
        <v>756</v>
      </c>
      <c r="FZ6" s="94" t="s">
        <v>757</v>
      </c>
      <c r="GA6" s="96" t="s">
        <v>758</v>
      </c>
      <c r="GB6" s="94" t="s">
        <v>759</v>
      </c>
      <c r="GC6" s="95" t="s">
        <v>760</v>
      </c>
      <c r="GD6" s="95" t="s">
        <v>761</v>
      </c>
      <c r="GE6" s="96" t="s">
        <v>762</v>
      </c>
      <c r="GF6" s="93" t="s">
        <v>763</v>
      </c>
      <c r="GG6" s="93" t="s">
        <v>764</v>
      </c>
      <c r="GH6" s="93" t="s">
        <v>765</v>
      </c>
      <c r="GI6" s="94" t="s">
        <v>766</v>
      </c>
      <c r="GJ6" s="95" t="s">
        <v>767</v>
      </c>
      <c r="GK6" s="95" t="s">
        <v>768</v>
      </c>
      <c r="GL6" s="95" t="s">
        <v>769</v>
      </c>
      <c r="GM6" s="96" t="s">
        <v>770</v>
      </c>
      <c r="GN6" s="94" t="s">
        <v>771</v>
      </c>
      <c r="GO6" s="95" t="s">
        <v>772</v>
      </c>
      <c r="GP6" s="95" t="s">
        <v>773</v>
      </c>
      <c r="GQ6" s="96" t="s">
        <v>774</v>
      </c>
      <c r="GR6" s="93" t="s">
        <v>775</v>
      </c>
      <c r="GS6" s="94" t="s">
        <v>776</v>
      </c>
      <c r="GT6" s="95" t="s">
        <v>777</v>
      </c>
      <c r="GU6" s="96" t="s">
        <v>778</v>
      </c>
      <c r="GV6" s="1"/>
      <c r="GW6" s="93" t="s">
        <v>779</v>
      </c>
      <c r="GX6" s="94" t="s">
        <v>780</v>
      </c>
      <c r="GY6" s="96" t="s">
        <v>781</v>
      </c>
      <c r="GZ6" s="93" t="s">
        <v>782</v>
      </c>
      <c r="HA6" s="93" t="s">
        <v>783</v>
      </c>
      <c r="HB6" s="93" t="s">
        <v>784</v>
      </c>
      <c r="HC6" s="93" t="s">
        <v>15</v>
      </c>
      <c r="HD6" s="93" t="s">
        <v>785</v>
      </c>
      <c r="HE6" s="1"/>
      <c r="HF6" s="93" t="s">
        <v>787</v>
      </c>
      <c r="HG6" s="93" t="s">
        <v>788</v>
      </c>
      <c r="HH6" s="93" t="s">
        <v>789</v>
      </c>
      <c r="HI6" s="93" t="s">
        <v>790</v>
      </c>
      <c r="HJ6" s="93" t="s">
        <v>791</v>
      </c>
      <c r="HK6" s="93" t="s">
        <v>792</v>
      </c>
      <c r="HL6" s="94" t="s">
        <v>793</v>
      </c>
      <c r="HM6" s="96" t="s">
        <v>794</v>
      </c>
      <c r="HN6" s="1"/>
      <c r="HO6" s="94" t="s">
        <v>1487</v>
      </c>
      <c r="HP6" s="95" t="s">
        <v>1488</v>
      </c>
      <c r="HQ6" s="96" t="s">
        <v>1489</v>
      </c>
    </row>
    <row r="7" spans="1:225" x14ac:dyDescent="0.3">
      <c r="A7" s="1"/>
      <c r="B7" s="97" t="s">
        <v>795</v>
      </c>
      <c r="C7" s="98"/>
      <c r="D7" s="99"/>
      <c r="E7" s="100"/>
      <c r="F7" s="100">
        <v>8.8258700000000001</v>
      </c>
      <c r="G7" s="101">
        <v>8.5166900000000005</v>
      </c>
      <c r="H7" s="99"/>
      <c r="I7" s="101"/>
      <c r="J7" s="99"/>
      <c r="K7" s="101">
        <v>78.423100000000005</v>
      </c>
      <c r="L7" s="99"/>
      <c r="M7" s="100"/>
      <c r="N7" s="100"/>
      <c r="O7" s="100"/>
      <c r="P7" s="100"/>
      <c r="Q7" s="100"/>
      <c r="R7" s="100"/>
      <c r="S7" s="101"/>
      <c r="T7" s="99">
        <v>18.14123</v>
      </c>
      <c r="U7" s="100">
        <v>19.191960000000002</v>
      </c>
      <c r="V7" s="100"/>
      <c r="W7" s="101">
        <v>1.0612699999999999</v>
      </c>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c r="BI7" s="100"/>
      <c r="BJ7" s="101"/>
      <c r="BK7" s="99">
        <v>164.44227000000001</v>
      </c>
      <c r="BL7" s="100">
        <v>165.47058000000001</v>
      </c>
      <c r="BM7" s="100">
        <v>165.59853000000001</v>
      </c>
      <c r="BN7" s="100"/>
      <c r="BO7" s="100"/>
      <c r="BP7" s="100"/>
      <c r="BQ7" s="100"/>
      <c r="BR7" s="100">
        <v>169.78227000000001</v>
      </c>
      <c r="BS7" s="100"/>
      <c r="BT7" s="100">
        <v>36.281509999999997</v>
      </c>
      <c r="BU7" s="100">
        <v>206.49456000000001</v>
      </c>
      <c r="BV7" s="100">
        <v>206.11548999999999</v>
      </c>
      <c r="BW7" s="100">
        <v>205.99002999999999</v>
      </c>
      <c r="BX7" s="101"/>
      <c r="BY7" s="99">
        <v>17.41583</v>
      </c>
      <c r="BZ7" s="101">
        <v>44.053669999999997</v>
      </c>
      <c r="CA7" s="98"/>
      <c r="CB7" s="99"/>
      <c r="CC7" s="100"/>
      <c r="CD7" s="100"/>
      <c r="CE7" s="100"/>
      <c r="CF7" s="100"/>
      <c r="CG7" s="100">
        <v>118.14735</v>
      </c>
      <c r="CH7" s="100">
        <v>52.418509999999998</v>
      </c>
      <c r="CI7" s="100">
        <v>53.710120000000003</v>
      </c>
      <c r="CJ7" s="100"/>
      <c r="CK7" s="100"/>
      <c r="CL7" s="100">
        <v>75.782330000000002</v>
      </c>
      <c r="CM7" s="101">
        <v>191.19621000000001</v>
      </c>
      <c r="CN7" s="99">
        <v>180.55348000000001</v>
      </c>
      <c r="CO7" s="100">
        <v>180.52450999999999</v>
      </c>
      <c r="CP7" s="100">
        <v>181.33356000000001</v>
      </c>
      <c r="CQ7" s="101">
        <v>181.02912000000001</v>
      </c>
      <c r="CR7" s="99"/>
      <c r="CS7" s="101">
        <v>319.03766999999999</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8"/>
      <c r="GY7" s="101"/>
      <c r="GZ7" s="98"/>
      <c r="HA7" s="98"/>
      <c r="HB7" s="98"/>
      <c r="HC7" s="98"/>
      <c r="HD7" s="98"/>
      <c r="HE7" s="1"/>
      <c r="HF7" s="98"/>
      <c r="HG7" s="98"/>
      <c r="HH7" s="98"/>
      <c r="HI7" s="98"/>
      <c r="HJ7" s="98"/>
      <c r="HK7" s="98"/>
      <c r="HL7" s="99"/>
      <c r="HM7" s="101"/>
      <c r="HN7" s="1"/>
      <c r="HO7" s="99">
        <v>3515.6088700000009</v>
      </c>
      <c r="HP7" s="100">
        <v>3478.2756800000011</v>
      </c>
      <c r="HQ7" s="101">
        <v>735.58343000000013</v>
      </c>
    </row>
    <row r="8" spans="1:225" x14ac:dyDescent="0.3">
      <c r="A8" s="1"/>
      <c r="B8" s="97" t="s">
        <v>796</v>
      </c>
      <c r="C8" s="98"/>
      <c r="D8" s="99"/>
      <c r="E8" s="100"/>
      <c r="F8" s="100">
        <v>8.8258700000000001</v>
      </c>
      <c r="G8" s="101">
        <v>8.5166900000000005</v>
      </c>
      <c r="H8" s="99"/>
      <c r="I8" s="101"/>
      <c r="J8" s="99"/>
      <c r="K8" s="101">
        <v>78.423100000000005</v>
      </c>
      <c r="L8" s="99"/>
      <c r="M8" s="100"/>
      <c r="N8" s="100"/>
      <c r="O8" s="100"/>
      <c r="P8" s="100"/>
      <c r="Q8" s="100"/>
      <c r="R8" s="100"/>
      <c r="S8" s="101"/>
      <c r="T8" s="99">
        <v>18.14123</v>
      </c>
      <c r="U8" s="100">
        <v>19.191960000000002</v>
      </c>
      <c r="V8" s="100"/>
      <c r="W8" s="101">
        <v>1.0612699999999999</v>
      </c>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c r="BI8" s="100"/>
      <c r="BJ8" s="101"/>
      <c r="BK8" s="99">
        <v>164.44227000000001</v>
      </c>
      <c r="BL8" s="100">
        <v>165.47058000000001</v>
      </c>
      <c r="BM8" s="100">
        <v>165.59853000000001</v>
      </c>
      <c r="BN8" s="100"/>
      <c r="BO8" s="100"/>
      <c r="BP8" s="100"/>
      <c r="BQ8" s="100"/>
      <c r="BR8" s="100">
        <v>341.35771999999997</v>
      </c>
      <c r="BS8" s="100"/>
      <c r="BT8" s="100">
        <v>36.281509999999997</v>
      </c>
      <c r="BU8" s="100">
        <v>206.49456000000001</v>
      </c>
      <c r="BV8" s="100">
        <v>206.11548999999999</v>
      </c>
      <c r="BW8" s="100">
        <v>205.99002999999999</v>
      </c>
      <c r="BX8" s="101"/>
      <c r="BY8" s="99">
        <v>17.41583</v>
      </c>
      <c r="BZ8" s="101">
        <v>44.053669999999997</v>
      </c>
      <c r="CA8" s="98"/>
      <c r="CB8" s="99"/>
      <c r="CC8" s="100"/>
      <c r="CD8" s="100"/>
      <c r="CE8" s="100"/>
      <c r="CF8" s="100"/>
      <c r="CG8" s="100">
        <v>118.14735</v>
      </c>
      <c r="CH8" s="100">
        <v>52.418509999999998</v>
      </c>
      <c r="CI8" s="100">
        <v>53.710120000000003</v>
      </c>
      <c r="CJ8" s="100"/>
      <c r="CK8" s="100"/>
      <c r="CL8" s="100">
        <v>75.782330000000002</v>
      </c>
      <c r="CM8" s="101">
        <v>191.19621000000001</v>
      </c>
      <c r="CN8" s="99">
        <v>180.55348000000001</v>
      </c>
      <c r="CO8" s="100">
        <v>180.52450999999999</v>
      </c>
      <c r="CP8" s="100">
        <v>181.33356000000001</v>
      </c>
      <c r="CQ8" s="101">
        <v>181.02912000000001</v>
      </c>
      <c r="CR8" s="99"/>
      <c r="CS8" s="101">
        <v>319.03766999999999</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8"/>
      <c r="GY8" s="101"/>
      <c r="GZ8" s="98"/>
      <c r="HA8" s="98"/>
      <c r="HB8" s="98"/>
      <c r="HC8" s="98"/>
      <c r="HD8" s="98"/>
      <c r="HE8" s="1"/>
      <c r="HF8" s="98"/>
      <c r="HG8" s="98"/>
      <c r="HH8" s="98"/>
      <c r="HI8" s="98"/>
      <c r="HJ8" s="98"/>
      <c r="HK8" s="98"/>
      <c r="HL8" s="99"/>
      <c r="HM8" s="101"/>
      <c r="HN8" s="1"/>
      <c r="HO8" s="99">
        <v>3687.1843200000008</v>
      </c>
      <c r="HP8" s="100">
        <v>3649.8511300000009</v>
      </c>
      <c r="HQ8" s="101">
        <v>824.56674999999996</v>
      </c>
    </row>
    <row r="9" spans="1:225" x14ac:dyDescent="0.3">
      <c r="A9" s="1"/>
      <c r="B9" s="97" t="s">
        <v>797</v>
      </c>
      <c r="C9" s="98"/>
      <c r="D9" s="99"/>
      <c r="E9" s="100"/>
      <c r="F9" s="100">
        <v>8.8258700000000001</v>
      </c>
      <c r="G9" s="101">
        <v>8.5166900000000005</v>
      </c>
      <c r="H9" s="99"/>
      <c r="I9" s="101"/>
      <c r="J9" s="99"/>
      <c r="K9" s="101">
        <v>78.423100000000005</v>
      </c>
      <c r="L9" s="99"/>
      <c r="M9" s="100"/>
      <c r="N9" s="100"/>
      <c r="O9" s="100"/>
      <c r="P9" s="100"/>
      <c r="Q9" s="100"/>
      <c r="R9" s="100"/>
      <c r="S9" s="101"/>
      <c r="T9" s="99">
        <v>18.14123</v>
      </c>
      <c r="U9" s="100">
        <v>19.191960000000002</v>
      </c>
      <c r="V9" s="100"/>
      <c r="W9" s="101">
        <v>1.0612699999999999</v>
      </c>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c r="BI9" s="100"/>
      <c r="BJ9" s="101"/>
      <c r="BK9" s="99">
        <v>164.44227000000001</v>
      </c>
      <c r="BL9" s="100">
        <v>165.47058000000001</v>
      </c>
      <c r="BM9" s="100">
        <v>165.59853000000001</v>
      </c>
      <c r="BN9" s="100"/>
      <c r="BO9" s="100"/>
      <c r="BP9" s="100"/>
      <c r="BQ9" s="100"/>
      <c r="BR9" s="100">
        <v>341.35771999999997</v>
      </c>
      <c r="BS9" s="100"/>
      <c r="BT9" s="100">
        <v>36.281509999999997</v>
      </c>
      <c r="BU9" s="100">
        <v>206.49456000000001</v>
      </c>
      <c r="BV9" s="100">
        <v>206.11548999999999</v>
      </c>
      <c r="BW9" s="100">
        <v>205.99002999999999</v>
      </c>
      <c r="BX9" s="101"/>
      <c r="BY9" s="99">
        <v>17.41583</v>
      </c>
      <c r="BZ9" s="101">
        <v>44.053669999999997</v>
      </c>
      <c r="CA9" s="98"/>
      <c r="CB9" s="99"/>
      <c r="CC9" s="100"/>
      <c r="CD9" s="100"/>
      <c r="CE9" s="100"/>
      <c r="CF9" s="100"/>
      <c r="CG9" s="100">
        <v>118.14735</v>
      </c>
      <c r="CH9" s="100">
        <v>52.418509999999998</v>
      </c>
      <c r="CI9" s="100">
        <v>53.710120000000003</v>
      </c>
      <c r="CJ9" s="100"/>
      <c r="CK9" s="100"/>
      <c r="CL9" s="100">
        <v>75.782330000000002</v>
      </c>
      <c r="CM9" s="101">
        <v>191.19621000000001</v>
      </c>
      <c r="CN9" s="99">
        <v>180.55348000000001</v>
      </c>
      <c r="CO9" s="100">
        <v>180.52450999999999</v>
      </c>
      <c r="CP9" s="100">
        <v>181.33356000000001</v>
      </c>
      <c r="CQ9" s="101">
        <v>181.02912000000001</v>
      </c>
      <c r="CR9" s="99"/>
      <c r="CS9" s="101">
        <v>319.03766999999999</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8"/>
      <c r="GY9" s="101"/>
      <c r="GZ9" s="98"/>
      <c r="HA9" s="98"/>
      <c r="HB9" s="98"/>
      <c r="HC9" s="98"/>
      <c r="HD9" s="98"/>
      <c r="HE9" s="1"/>
      <c r="HF9" s="98"/>
      <c r="HG9" s="98"/>
      <c r="HH9" s="98"/>
      <c r="HI9" s="98"/>
      <c r="HJ9" s="98"/>
      <c r="HK9" s="98"/>
      <c r="HL9" s="99"/>
      <c r="HM9" s="101"/>
      <c r="HN9" s="1"/>
      <c r="HO9" s="99">
        <v>3687.1843200000008</v>
      </c>
      <c r="HP9" s="100">
        <v>3649.8511300000009</v>
      </c>
      <c r="HQ9" s="101">
        <v>724.97150000000011</v>
      </c>
    </row>
    <row r="10" spans="1:225" x14ac:dyDescent="0.3">
      <c r="A10" s="1"/>
      <c r="B10" s="97" t="s">
        <v>798</v>
      </c>
      <c r="C10" s="98"/>
      <c r="D10" s="99"/>
      <c r="E10" s="100"/>
      <c r="F10" s="100">
        <v>8.8258700000000001</v>
      </c>
      <c r="G10" s="101">
        <v>8.5166900000000005</v>
      </c>
      <c r="H10" s="99"/>
      <c r="I10" s="101"/>
      <c r="J10" s="99"/>
      <c r="K10" s="101">
        <v>78.423100000000005</v>
      </c>
      <c r="L10" s="99"/>
      <c r="M10" s="100"/>
      <c r="N10" s="100"/>
      <c r="O10" s="100"/>
      <c r="P10" s="100"/>
      <c r="Q10" s="100"/>
      <c r="R10" s="100"/>
      <c r="S10" s="101"/>
      <c r="T10" s="99">
        <v>18.14123</v>
      </c>
      <c r="U10" s="100">
        <v>19.191960000000002</v>
      </c>
      <c r="V10" s="100"/>
      <c r="W10" s="101">
        <v>1.0612699999999999</v>
      </c>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c r="BI10" s="100"/>
      <c r="BJ10" s="101"/>
      <c r="BK10" s="99">
        <v>164.44227000000001</v>
      </c>
      <c r="BL10" s="100">
        <v>165.47058000000001</v>
      </c>
      <c r="BM10" s="100">
        <v>165.59853000000001</v>
      </c>
      <c r="BN10" s="100"/>
      <c r="BO10" s="100"/>
      <c r="BP10" s="100"/>
      <c r="BQ10" s="100"/>
      <c r="BR10" s="100">
        <v>341.35771999999997</v>
      </c>
      <c r="BS10" s="100"/>
      <c r="BT10" s="100">
        <v>36.281509999999997</v>
      </c>
      <c r="BU10" s="100">
        <v>206.49456000000001</v>
      </c>
      <c r="BV10" s="100">
        <v>206.11548999999999</v>
      </c>
      <c r="BW10" s="100">
        <v>205.99002999999999</v>
      </c>
      <c r="BX10" s="101"/>
      <c r="BY10" s="99">
        <v>17.41583</v>
      </c>
      <c r="BZ10" s="101">
        <v>44.053669999999997</v>
      </c>
      <c r="CA10" s="98"/>
      <c r="CB10" s="99"/>
      <c r="CC10" s="100"/>
      <c r="CD10" s="100"/>
      <c r="CE10" s="100"/>
      <c r="CF10" s="100"/>
      <c r="CG10" s="100">
        <v>118.14735</v>
      </c>
      <c r="CH10" s="100">
        <v>52.418509999999998</v>
      </c>
      <c r="CI10" s="100">
        <v>53.710120000000003</v>
      </c>
      <c r="CJ10" s="100"/>
      <c r="CK10" s="100"/>
      <c r="CL10" s="100">
        <v>75.782330000000002</v>
      </c>
      <c r="CM10" s="101">
        <v>191.19621000000001</v>
      </c>
      <c r="CN10" s="99">
        <v>180.55348000000001</v>
      </c>
      <c r="CO10" s="100">
        <v>180.52450999999999</v>
      </c>
      <c r="CP10" s="100">
        <v>181.33356000000001</v>
      </c>
      <c r="CQ10" s="101">
        <v>181.02912000000001</v>
      </c>
      <c r="CR10" s="99"/>
      <c r="CS10" s="101">
        <v>319.03766999999999</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8"/>
      <c r="GY10" s="101"/>
      <c r="GZ10" s="98"/>
      <c r="HA10" s="98"/>
      <c r="HB10" s="98"/>
      <c r="HC10" s="98"/>
      <c r="HD10" s="98"/>
      <c r="HE10" s="1"/>
      <c r="HF10" s="98"/>
      <c r="HG10" s="98"/>
      <c r="HH10" s="98"/>
      <c r="HI10" s="98"/>
      <c r="HJ10" s="98"/>
      <c r="HK10" s="98"/>
      <c r="HL10" s="99"/>
      <c r="HM10" s="101"/>
      <c r="HN10" s="1"/>
      <c r="HO10" s="99">
        <v>3687.1843200000008</v>
      </c>
      <c r="HP10" s="100">
        <v>3649.8511300000009</v>
      </c>
      <c r="HQ10" s="101">
        <v>724.97150000000011</v>
      </c>
    </row>
    <row r="11" spans="1:225" x14ac:dyDescent="0.3">
      <c r="A11" s="1"/>
      <c r="B11" s="97" t="s">
        <v>799</v>
      </c>
      <c r="C11" s="98"/>
      <c r="D11" s="99"/>
      <c r="E11" s="100"/>
      <c r="F11" s="100">
        <v>8.8258700000000001</v>
      </c>
      <c r="G11" s="101">
        <v>8.5166900000000005</v>
      </c>
      <c r="H11" s="99"/>
      <c r="I11" s="101"/>
      <c r="J11" s="99"/>
      <c r="K11" s="101">
        <v>78.423100000000005</v>
      </c>
      <c r="L11" s="99"/>
      <c r="M11" s="100"/>
      <c r="N11" s="100"/>
      <c r="O11" s="100"/>
      <c r="P11" s="100"/>
      <c r="Q11" s="100"/>
      <c r="R11" s="100"/>
      <c r="S11" s="101"/>
      <c r="T11" s="99">
        <v>18.14123</v>
      </c>
      <c r="U11" s="100">
        <v>19.191960000000002</v>
      </c>
      <c r="V11" s="100"/>
      <c r="W11" s="101">
        <v>1.0612699999999999</v>
      </c>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c r="BI11" s="100"/>
      <c r="BJ11" s="101"/>
      <c r="BK11" s="99">
        <v>164.44227000000001</v>
      </c>
      <c r="BL11" s="100">
        <v>165.47058000000001</v>
      </c>
      <c r="BM11" s="100">
        <v>165.59853000000001</v>
      </c>
      <c r="BN11" s="100"/>
      <c r="BO11" s="100"/>
      <c r="BP11" s="100"/>
      <c r="BQ11" s="100"/>
      <c r="BR11" s="100">
        <v>544.07980999999995</v>
      </c>
      <c r="BS11" s="100"/>
      <c r="BT11" s="100">
        <v>36.281509999999997</v>
      </c>
      <c r="BU11" s="100">
        <v>206.49456000000001</v>
      </c>
      <c r="BV11" s="100">
        <v>206.11548999999999</v>
      </c>
      <c r="BW11" s="100">
        <v>205.99002999999999</v>
      </c>
      <c r="BX11" s="101"/>
      <c r="BY11" s="99">
        <v>17.41583</v>
      </c>
      <c r="BZ11" s="101">
        <v>44.053669999999997</v>
      </c>
      <c r="CA11" s="98"/>
      <c r="CB11" s="99"/>
      <c r="CC11" s="100"/>
      <c r="CD11" s="100"/>
      <c r="CE11" s="100"/>
      <c r="CF11" s="100"/>
      <c r="CG11" s="100">
        <v>118.14735</v>
      </c>
      <c r="CH11" s="100">
        <v>52.418509999999998</v>
      </c>
      <c r="CI11" s="100">
        <v>53.710120000000003</v>
      </c>
      <c r="CJ11" s="100"/>
      <c r="CK11" s="100"/>
      <c r="CL11" s="100">
        <v>75.782330000000002</v>
      </c>
      <c r="CM11" s="101">
        <v>191.19621000000001</v>
      </c>
      <c r="CN11" s="99">
        <v>180.55348000000001</v>
      </c>
      <c r="CO11" s="100">
        <v>180.52450999999999</v>
      </c>
      <c r="CP11" s="100">
        <v>181.33356000000001</v>
      </c>
      <c r="CQ11" s="101">
        <v>181.02912000000001</v>
      </c>
      <c r="CR11" s="99"/>
      <c r="CS11" s="101">
        <v>319.03766999999999</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8"/>
      <c r="GY11" s="101"/>
      <c r="GZ11" s="98"/>
      <c r="HA11" s="98"/>
      <c r="HB11" s="98"/>
      <c r="HC11" s="98"/>
      <c r="HD11" s="98"/>
      <c r="HE11" s="1"/>
      <c r="HF11" s="98"/>
      <c r="HG11" s="98"/>
      <c r="HH11" s="98"/>
      <c r="HI11" s="98"/>
      <c r="HJ11" s="98"/>
      <c r="HK11" s="98"/>
      <c r="HL11" s="99"/>
      <c r="HM11" s="101"/>
      <c r="HN11" s="1"/>
      <c r="HO11" s="99">
        <v>3889.906410000001</v>
      </c>
      <c r="HP11" s="100">
        <v>3852.5732200000011</v>
      </c>
      <c r="HQ11" s="101">
        <v>824.56674999999996</v>
      </c>
    </row>
    <row r="12" spans="1:225" x14ac:dyDescent="0.3">
      <c r="A12" s="1"/>
      <c r="B12" s="97" t="s">
        <v>800</v>
      </c>
      <c r="C12" s="98"/>
      <c r="D12" s="99"/>
      <c r="E12" s="100"/>
      <c r="F12" s="100">
        <v>8.8258700000000001</v>
      </c>
      <c r="G12" s="101">
        <v>8.5166900000000005</v>
      </c>
      <c r="H12" s="99"/>
      <c r="I12" s="101"/>
      <c r="J12" s="99"/>
      <c r="K12" s="101">
        <v>78.423100000000005</v>
      </c>
      <c r="L12" s="99"/>
      <c r="M12" s="100"/>
      <c r="N12" s="100"/>
      <c r="O12" s="100"/>
      <c r="P12" s="100"/>
      <c r="Q12" s="100"/>
      <c r="R12" s="100"/>
      <c r="S12" s="101"/>
      <c r="T12" s="99">
        <v>18.14123</v>
      </c>
      <c r="U12" s="100">
        <v>19.191960000000002</v>
      </c>
      <c r="V12" s="100"/>
      <c r="W12" s="101">
        <v>1.0612699999999999</v>
      </c>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c r="BI12" s="100"/>
      <c r="BJ12" s="101"/>
      <c r="BK12" s="99">
        <v>164.44227000000001</v>
      </c>
      <c r="BL12" s="100">
        <v>165.47058000000001</v>
      </c>
      <c r="BM12" s="100">
        <v>165.59853000000001</v>
      </c>
      <c r="BN12" s="100"/>
      <c r="BO12" s="100"/>
      <c r="BP12" s="100"/>
      <c r="BQ12" s="100"/>
      <c r="BR12" s="100">
        <v>544.07980999999995</v>
      </c>
      <c r="BS12" s="100"/>
      <c r="BT12" s="100">
        <v>36.281509999999997</v>
      </c>
      <c r="BU12" s="100">
        <v>206.49456000000001</v>
      </c>
      <c r="BV12" s="100">
        <v>206.11548999999999</v>
      </c>
      <c r="BW12" s="100">
        <v>205.99002999999999</v>
      </c>
      <c r="BX12" s="101"/>
      <c r="BY12" s="99">
        <v>17.41583</v>
      </c>
      <c r="BZ12" s="101">
        <v>44.053669999999997</v>
      </c>
      <c r="CA12" s="98"/>
      <c r="CB12" s="99"/>
      <c r="CC12" s="100"/>
      <c r="CD12" s="100"/>
      <c r="CE12" s="100"/>
      <c r="CF12" s="100"/>
      <c r="CG12" s="100">
        <v>118.14735</v>
      </c>
      <c r="CH12" s="100">
        <v>52.418509999999998</v>
      </c>
      <c r="CI12" s="100">
        <v>53.710120000000003</v>
      </c>
      <c r="CJ12" s="100"/>
      <c r="CK12" s="100"/>
      <c r="CL12" s="100">
        <v>75.782330000000002</v>
      </c>
      <c r="CM12" s="101">
        <v>191.19621000000001</v>
      </c>
      <c r="CN12" s="99">
        <v>180.55348000000001</v>
      </c>
      <c r="CO12" s="100">
        <v>180.52450999999999</v>
      </c>
      <c r="CP12" s="100">
        <v>181.33356000000001</v>
      </c>
      <c r="CQ12" s="101">
        <v>181.02912000000001</v>
      </c>
      <c r="CR12" s="99"/>
      <c r="CS12" s="101">
        <v>319.03766999999999</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8"/>
      <c r="GY12" s="101"/>
      <c r="GZ12" s="98"/>
      <c r="HA12" s="98"/>
      <c r="HB12" s="98"/>
      <c r="HC12" s="98"/>
      <c r="HD12" s="98"/>
      <c r="HE12" s="1"/>
      <c r="HF12" s="98"/>
      <c r="HG12" s="98"/>
      <c r="HH12" s="98"/>
      <c r="HI12" s="98"/>
      <c r="HJ12" s="98"/>
      <c r="HK12" s="98"/>
      <c r="HL12" s="99"/>
      <c r="HM12" s="101"/>
      <c r="HN12" s="1"/>
      <c r="HO12" s="99">
        <v>3889.906410000001</v>
      </c>
      <c r="HP12" s="100">
        <v>3852.5732200000011</v>
      </c>
      <c r="HQ12" s="101">
        <v>824.56674999999996</v>
      </c>
    </row>
    <row r="13" spans="1:225" x14ac:dyDescent="0.3">
      <c r="A13" s="1"/>
      <c r="B13" s="97" t="s">
        <v>801</v>
      </c>
      <c r="C13" s="98"/>
      <c r="D13" s="99"/>
      <c r="E13" s="100"/>
      <c r="F13" s="100">
        <v>8.8258700000000001</v>
      </c>
      <c r="G13" s="101">
        <v>8.5166900000000005</v>
      </c>
      <c r="H13" s="99"/>
      <c r="I13" s="101"/>
      <c r="J13" s="99"/>
      <c r="K13" s="101">
        <v>78.423100000000005</v>
      </c>
      <c r="L13" s="99"/>
      <c r="M13" s="100"/>
      <c r="N13" s="100"/>
      <c r="O13" s="100"/>
      <c r="P13" s="100"/>
      <c r="Q13" s="100"/>
      <c r="R13" s="100"/>
      <c r="S13" s="101"/>
      <c r="T13" s="99">
        <v>18.14123</v>
      </c>
      <c r="U13" s="100">
        <v>19.191960000000002</v>
      </c>
      <c r="V13" s="100"/>
      <c r="W13" s="101">
        <v>1.0612699999999999</v>
      </c>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c r="BI13" s="100"/>
      <c r="BJ13" s="101"/>
      <c r="BK13" s="99">
        <v>164.44227000000001</v>
      </c>
      <c r="BL13" s="100">
        <v>165.47058000000001</v>
      </c>
      <c r="BM13" s="100">
        <v>165.59853000000001</v>
      </c>
      <c r="BN13" s="100"/>
      <c r="BO13" s="100"/>
      <c r="BP13" s="100"/>
      <c r="BQ13" s="100"/>
      <c r="BR13" s="100">
        <v>544.07980999999995</v>
      </c>
      <c r="BS13" s="100"/>
      <c r="BT13" s="100">
        <v>36.281509999999997</v>
      </c>
      <c r="BU13" s="100">
        <v>206.49456000000001</v>
      </c>
      <c r="BV13" s="100">
        <v>206.11548999999999</v>
      </c>
      <c r="BW13" s="100">
        <v>205.99002999999999</v>
      </c>
      <c r="BX13" s="101"/>
      <c r="BY13" s="99">
        <v>17.41583</v>
      </c>
      <c r="BZ13" s="101">
        <v>44.053669999999997</v>
      </c>
      <c r="CA13" s="98"/>
      <c r="CB13" s="99"/>
      <c r="CC13" s="100"/>
      <c r="CD13" s="100"/>
      <c r="CE13" s="100"/>
      <c r="CF13" s="100"/>
      <c r="CG13" s="100">
        <v>118.14735</v>
      </c>
      <c r="CH13" s="100">
        <v>52.418509999999998</v>
      </c>
      <c r="CI13" s="100">
        <v>53.710120000000003</v>
      </c>
      <c r="CJ13" s="100"/>
      <c r="CK13" s="100"/>
      <c r="CL13" s="100">
        <v>75.782330000000002</v>
      </c>
      <c r="CM13" s="101">
        <v>191.19621000000001</v>
      </c>
      <c r="CN13" s="99">
        <v>180.55348000000001</v>
      </c>
      <c r="CO13" s="100">
        <v>180.52450999999999</v>
      </c>
      <c r="CP13" s="100">
        <v>181.33356000000001</v>
      </c>
      <c r="CQ13" s="101">
        <v>181.02912000000001</v>
      </c>
      <c r="CR13" s="99"/>
      <c r="CS13" s="101">
        <v>121.51358</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8"/>
      <c r="GY13" s="101"/>
      <c r="GZ13" s="98"/>
      <c r="HA13" s="98"/>
      <c r="HB13" s="98"/>
      <c r="HC13" s="98"/>
      <c r="HD13" s="98"/>
      <c r="HE13" s="1"/>
      <c r="HF13" s="98"/>
      <c r="HG13" s="98"/>
      <c r="HH13" s="98"/>
      <c r="HI13" s="98"/>
      <c r="HJ13" s="98"/>
      <c r="HK13" s="98"/>
      <c r="HL13" s="99"/>
      <c r="HM13" s="101"/>
      <c r="HN13" s="1"/>
      <c r="HO13" s="99">
        <v>3692.3823200000006</v>
      </c>
      <c r="HP13" s="100">
        <v>3655.0491300000008</v>
      </c>
      <c r="HQ13" s="101">
        <v>824.56674999999996</v>
      </c>
    </row>
    <row r="14" spans="1:225" x14ac:dyDescent="0.3">
      <c r="A14" s="1"/>
      <c r="B14" s="97" t="s">
        <v>802</v>
      </c>
      <c r="C14" s="98"/>
      <c r="D14" s="99"/>
      <c r="E14" s="100"/>
      <c r="F14" s="100">
        <v>8.8258700000000001</v>
      </c>
      <c r="G14" s="101">
        <v>8.5166900000000005</v>
      </c>
      <c r="H14" s="99"/>
      <c r="I14" s="101"/>
      <c r="J14" s="99"/>
      <c r="K14" s="101">
        <v>78.423100000000005</v>
      </c>
      <c r="L14" s="99"/>
      <c r="M14" s="100"/>
      <c r="N14" s="100"/>
      <c r="O14" s="100"/>
      <c r="P14" s="100"/>
      <c r="Q14" s="100"/>
      <c r="R14" s="100"/>
      <c r="S14" s="101"/>
      <c r="T14" s="99">
        <v>18.14123</v>
      </c>
      <c r="U14" s="100">
        <v>19.191960000000002</v>
      </c>
      <c r="V14" s="100"/>
      <c r="W14" s="101">
        <v>1.0612699999999999</v>
      </c>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c r="BI14" s="100"/>
      <c r="BJ14" s="101"/>
      <c r="BK14" s="99">
        <v>164.44227000000001</v>
      </c>
      <c r="BL14" s="100">
        <v>165.47058000000001</v>
      </c>
      <c r="BM14" s="100">
        <v>165.59853000000001</v>
      </c>
      <c r="BN14" s="100"/>
      <c r="BO14" s="100"/>
      <c r="BP14" s="100"/>
      <c r="BQ14" s="100"/>
      <c r="BR14" s="100">
        <v>544.07980999999995</v>
      </c>
      <c r="BS14" s="100"/>
      <c r="BT14" s="100">
        <v>36.281509999999997</v>
      </c>
      <c r="BU14" s="100">
        <v>206.49456000000001</v>
      </c>
      <c r="BV14" s="100">
        <v>206.11548999999999</v>
      </c>
      <c r="BW14" s="100">
        <v>205.99002999999999</v>
      </c>
      <c r="BX14" s="101"/>
      <c r="BY14" s="99">
        <v>17.41583</v>
      </c>
      <c r="BZ14" s="101">
        <v>44.053669999999997</v>
      </c>
      <c r="CA14" s="98"/>
      <c r="CB14" s="99"/>
      <c r="CC14" s="100"/>
      <c r="CD14" s="100"/>
      <c r="CE14" s="100"/>
      <c r="CF14" s="100"/>
      <c r="CG14" s="100">
        <v>118.14735</v>
      </c>
      <c r="CH14" s="100">
        <v>52.418509999999998</v>
      </c>
      <c r="CI14" s="100">
        <v>53.710120000000003</v>
      </c>
      <c r="CJ14" s="100"/>
      <c r="CK14" s="100"/>
      <c r="CL14" s="100"/>
      <c r="CM14" s="101">
        <v>191.19621000000001</v>
      </c>
      <c r="CN14" s="99">
        <v>180.55348000000001</v>
      </c>
      <c r="CO14" s="100">
        <v>180.52450999999999</v>
      </c>
      <c r="CP14" s="100">
        <v>181.33356000000001</v>
      </c>
      <c r="CQ14" s="101">
        <v>181.02912000000001</v>
      </c>
      <c r="CR14" s="99"/>
      <c r="CS14" s="101">
        <v>121.51358</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8"/>
      <c r="GY14" s="101"/>
      <c r="GZ14" s="98"/>
      <c r="HA14" s="98"/>
      <c r="HB14" s="98"/>
      <c r="HC14" s="98"/>
      <c r="HD14" s="98"/>
      <c r="HE14" s="1"/>
      <c r="HF14" s="98"/>
      <c r="HG14" s="98"/>
      <c r="HH14" s="98"/>
      <c r="HI14" s="98"/>
      <c r="HJ14" s="98"/>
      <c r="HK14" s="98"/>
      <c r="HL14" s="99"/>
      <c r="HM14" s="101"/>
      <c r="HN14" s="1"/>
      <c r="HO14" s="99">
        <v>3616.5999900000006</v>
      </c>
      <c r="HP14" s="100">
        <v>3579.2668000000008</v>
      </c>
      <c r="HQ14" s="101">
        <v>824.56674999999996</v>
      </c>
    </row>
    <row r="15" spans="1:225" x14ac:dyDescent="0.3">
      <c r="A15" s="1"/>
      <c r="B15" s="97" t="s">
        <v>803</v>
      </c>
      <c r="C15" s="98"/>
      <c r="D15" s="99"/>
      <c r="E15" s="100"/>
      <c r="F15" s="100">
        <v>8.8258700000000001</v>
      </c>
      <c r="G15" s="101">
        <v>8.5166900000000005</v>
      </c>
      <c r="H15" s="99"/>
      <c r="I15" s="101"/>
      <c r="J15" s="99"/>
      <c r="K15" s="101">
        <v>78.423100000000005</v>
      </c>
      <c r="L15" s="99"/>
      <c r="M15" s="100"/>
      <c r="N15" s="100"/>
      <c r="O15" s="100"/>
      <c r="P15" s="100"/>
      <c r="Q15" s="100"/>
      <c r="R15" s="100"/>
      <c r="S15" s="101"/>
      <c r="T15" s="99">
        <v>18.14123</v>
      </c>
      <c r="U15" s="100">
        <v>19.191960000000002</v>
      </c>
      <c r="V15" s="100"/>
      <c r="W15" s="101">
        <v>1.0612699999999999</v>
      </c>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c r="BI15" s="100"/>
      <c r="BJ15" s="101"/>
      <c r="BK15" s="99">
        <v>164.44227000000001</v>
      </c>
      <c r="BL15" s="100">
        <v>165.47058000000001</v>
      </c>
      <c r="BM15" s="100">
        <v>165.59853000000001</v>
      </c>
      <c r="BN15" s="100"/>
      <c r="BO15" s="100"/>
      <c r="BP15" s="100"/>
      <c r="BQ15" s="100"/>
      <c r="BR15" s="100">
        <v>544.07980999999995</v>
      </c>
      <c r="BS15" s="100"/>
      <c r="BT15" s="100">
        <v>36.281509999999997</v>
      </c>
      <c r="BU15" s="100">
        <v>206.49456000000001</v>
      </c>
      <c r="BV15" s="100">
        <v>206.11548999999999</v>
      </c>
      <c r="BW15" s="100">
        <v>205.99002999999999</v>
      </c>
      <c r="BX15" s="101"/>
      <c r="BY15" s="99">
        <v>17.41583</v>
      </c>
      <c r="BZ15" s="101">
        <v>44.053669999999997</v>
      </c>
      <c r="CA15" s="98"/>
      <c r="CB15" s="99"/>
      <c r="CC15" s="100"/>
      <c r="CD15" s="100"/>
      <c r="CE15" s="100"/>
      <c r="CF15" s="100"/>
      <c r="CG15" s="100">
        <v>118.14735</v>
      </c>
      <c r="CH15" s="100">
        <v>52.418509999999998</v>
      </c>
      <c r="CI15" s="100">
        <v>53.710120000000003</v>
      </c>
      <c r="CJ15" s="100"/>
      <c r="CK15" s="100"/>
      <c r="CL15" s="100"/>
      <c r="CM15" s="101">
        <v>191.19621000000001</v>
      </c>
      <c r="CN15" s="99">
        <v>180.55348000000001</v>
      </c>
      <c r="CO15" s="100">
        <v>180.52450999999999</v>
      </c>
      <c r="CP15" s="100">
        <v>181.33356000000001</v>
      </c>
      <c r="CQ15" s="101">
        <v>181.02912000000001</v>
      </c>
      <c r="CR15" s="99"/>
      <c r="CS15" s="101">
        <v>121.51358</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8"/>
      <c r="GY15" s="101"/>
      <c r="GZ15" s="98"/>
      <c r="HA15" s="98"/>
      <c r="HB15" s="98"/>
      <c r="HC15" s="98"/>
      <c r="HD15" s="98"/>
      <c r="HE15" s="1"/>
      <c r="HF15" s="98"/>
      <c r="HG15" s="98"/>
      <c r="HH15" s="98"/>
      <c r="HI15" s="98"/>
      <c r="HJ15" s="98"/>
      <c r="HK15" s="98"/>
      <c r="HL15" s="99"/>
      <c r="HM15" s="101"/>
      <c r="HN15" s="1"/>
      <c r="HO15" s="99">
        <v>3616.5999900000006</v>
      </c>
      <c r="HP15" s="100">
        <v>3579.2668000000008</v>
      </c>
      <c r="HQ15" s="101">
        <v>824.56674999999996</v>
      </c>
    </row>
    <row r="16" spans="1:225" x14ac:dyDescent="0.3">
      <c r="A16" s="1"/>
      <c r="B16" s="97" t="s">
        <v>804</v>
      </c>
      <c r="C16" s="98"/>
      <c r="D16" s="99"/>
      <c r="E16" s="100"/>
      <c r="F16" s="100">
        <v>8.8258700000000001</v>
      </c>
      <c r="G16" s="101">
        <v>8.5166900000000005</v>
      </c>
      <c r="H16" s="99"/>
      <c r="I16" s="101"/>
      <c r="J16" s="99"/>
      <c r="K16" s="101">
        <v>78.423100000000005</v>
      </c>
      <c r="L16" s="99"/>
      <c r="M16" s="100"/>
      <c r="N16" s="100"/>
      <c r="O16" s="100"/>
      <c r="P16" s="100"/>
      <c r="Q16" s="100"/>
      <c r="R16" s="100"/>
      <c r="S16" s="101"/>
      <c r="T16" s="99">
        <v>18.14123</v>
      </c>
      <c r="U16" s="100">
        <v>19.191960000000002</v>
      </c>
      <c r="V16" s="100"/>
      <c r="W16" s="101">
        <v>1.0612699999999999</v>
      </c>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c r="BI16" s="100"/>
      <c r="BJ16" s="101"/>
      <c r="BK16" s="99">
        <v>164.44227000000001</v>
      </c>
      <c r="BL16" s="100">
        <v>165.47058000000001</v>
      </c>
      <c r="BM16" s="100">
        <v>165.59853000000001</v>
      </c>
      <c r="BN16" s="100"/>
      <c r="BO16" s="100"/>
      <c r="BP16" s="100"/>
      <c r="BQ16" s="100"/>
      <c r="BR16" s="100">
        <v>544.07980999999995</v>
      </c>
      <c r="BS16" s="100"/>
      <c r="BT16" s="100"/>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v>191.19621000000001</v>
      </c>
      <c r="CN16" s="99">
        <v>180.55348000000001</v>
      </c>
      <c r="CO16" s="100">
        <v>180.52450999999999</v>
      </c>
      <c r="CP16" s="100">
        <v>181.33356000000001</v>
      </c>
      <c r="CQ16" s="101">
        <v>181.02912000000001</v>
      </c>
      <c r="CR16" s="99"/>
      <c r="CS16" s="101">
        <v>121.51358</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8"/>
      <c r="GY16" s="101"/>
      <c r="GZ16" s="98"/>
      <c r="HA16" s="98"/>
      <c r="HB16" s="98"/>
      <c r="HC16" s="98"/>
      <c r="HD16" s="98"/>
      <c r="HE16" s="1"/>
      <c r="HF16" s="98"/>
      <c r="HG16" s="98"/>
      <c r="HH16" s="98"/>
      <c r="HI16" s="98"/>
      <c r="HJ16" s="98"/>
      <c r="HK16" s="98"/>
      <c r="HL16" s="99"/>
      <c r="HM16" s="101"/>
      <c r="HN16" s="1"/>
      <c r="HO16" s="99">
        <v>3580.3184800000004</v>
      </c>
      <c r="HP16" s="100">
        <v>3542.9852900000005</v>
      </c>
      <c r="HQ16" s="101">
        <v>824.56674999999996</v>
      </c>
    </row>
    <row r="17" spans="1:225" x14ac:dyDescent="0.3">
      <c r="A17" s="1"/>
      <c r="B17" s="97" t="s">
        <v>805</v>
      </c>
      <c r="C17" s="98"/>
      <c r="D17" s="99"/>
      <c r="E17" s="100"/>
      <c r="F17" s="100">
        <v>8.8258700000000001</v>
      </c>
      <c r="G17" s="101">
        <v>8.5166900000000005</v>
      </c>
      <c r="H17" s="99"/>
      <c r="I17" s="101"/>
      <c r="J17" s="99"/>
      <c r="K17" s="101">
        <v>78.423100000000005</v>
      </c>
      <c r="L17" s="99"/>
      <c r="M17" s="100"/>
      <c r="N17" s="100"/>
      <c r="O17" s="100"/>
      <c r="P17" s="100"/>
      <c r="Q17" s="100"/>
      <c r="R17" s="100"/>
      <c r="S17" s="101"/>
      <c r="T17" s="99">
        <v>18.14123</v>
      </c>
      <c r="U17" s="100">
        <v>19.191960000000002</v>
      </c>
      <c r="V17" s="100"/>
      <c r="W17" s="101">
        <v>1.0612699999999999</v>
      </c>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c r="BI17" s="100"/>
      <c r="BJ17" s="101"/>
      <c r="BK17" s="99">
        <v>164.44227000000001</v>
      </c>
      <c r="BL17" s="100">
        <v>165.47058000000001</v>
      </c>
      <c r="BM17" s="100">
        <v>165.59853000000001</v>
      </c>
      <c r="BN17" s="100"/>
      <c r="BO17" s="100"/>
      <c r="BP17" s="100"/>
      <c r="BQ17" s="100"/>
      <c r="BR17" s="100">
        <v>544.07980999999995</v>
      </c>
      <c r="BS17" s="100"/>
      <c r="BT17" s="100"/>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v>191.19621000000001</v>
      </c>
      <c r="CN17" s="99">
        <v>180.55348000000001</v>
      </c>
      <c r="CO17" s="100">
        <v>180.52450999999999</v>
      </c>
      <c r="CP17" s="100">
        <v>181.33356000000001</v>
      </c>
      <c r="CQ17" s="101">
        <v>181.02912000000001</v>
      </c>
      <c r="CR17" s="99"/>
      <c r="CS17" s="101">
        <v>121.51358</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8"/>
      <c r="GY17" s="101"/>
      <c r="GZ17" s="98"/>
      <c r="HA17" s="98"/>
      <c r="HB17" s="98"/>
      <c r="HC17" s="98"/>
      <c r="HD17" s="98"/>
      <c r="HE17" s="1"/>
      <c r="HF17" s="98"/>
      <c r="HG17" s="98"/>
      <c r="HH17" s="98"/>
      <c r="HI17" s="98"/>
      <c r="HJ17" s="98"/>
      <c r="HK17" s="98"/>
      <c r="HL17" s="99"/>
      <c r="HM17" s="101"/>
      <c r="HN17" s="1"/>
      <c r="HO17" s="99">
        <v>3580.3184800000004</v>
      </c>
      <c r="HP17" s="100">
        <v>3542.9852900000005</v>
      </c>
      <c r="HQ17" s="101">
        <v>824.56674999999996</v>
      </c>
    </row>
    <row r="18" spans="1:225" x14ac:dyDescent="0.3">
      <c r="A18" s="1"/>
      <c r="B18" s="97" t="s">
        <v>806</v>
      </c>
      <c r="C18" s="98"/>
      <c r="D18" s="99"/>
      <c r="E18" s="100"/>
      <c r="F18" s="100">
        <v>8.8258700000000001</v>
      </c>
      <c r="G18" s="101">
        <v>8.5166900000000005</v>
      </c>
      <c r="H18" s="99"/>
      <c r="I18" s="101"/>
      <c r="J18" s="99"/>
      <c r="K18" s="101">
        <v>78.423100000000005</v>
      </c>
      <c r="L18" s="99"/>
      <c r="M18" s="100"/>
      <c r="N18" s="100"/>
      <c r="O18" s="100"/>
      <c r="P18" s="100"/>
      <c r="Q18" s="100"/>
      <c r="R18" s="100"/>
      <c r="S18" s="101"/>
      <c r="T18" s="99">
        <v>18.14123</v>
      </c>
      <c r="U18" s="100">
        <v>19.191960000000002</v>
      </c>
      <c r="V18" s="100"/>
      <c r="W18" s="101">
        <v>1.0612699999999999</v>
      </c>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c r="BI18" s="100"/>
      <c r="BJ18" s="101"/>
      <c r="BK18" s="99">
        <v>164.44227000000001</v>
      </c>
      <c r="BL18" s="100">
        <v>165.47058000000001</v>
      </c>
      <c r="BM18" s="100">
        <v>165.59853000000001</v>
      </c>
      <c r="BN18" s="100"/>
      <c r="BO18" s="100"/>
      <c r="BP18" s="100"/>
      <c r="BQ18" s="100"/>
      <c r="BR18" s="100">
        <v>544.07980999999995</v>
      </c>
      <c r="BS18" s="100"/>
      <c r="BT18" s="100"/>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v>191.19621000000001</v>
      </c>
      <c r="CN18" s="99">
        <v>180.55348000000001</v>
      </c>
      <c r="CO18" s="100">
        <v>180.52450999999999</v>
      </c>
      <c r="CP18" s="100">
        <v>181.33356000000001</v>
      </c>
      <c r="CQ18" s="101">
        <v>181.02912000000001</v>
      </c>
      <c r="CR18" s="99"/>
      <c r="CS18" s="101">
        <v>121.51358</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8"/>
      <c r="GY18" s="101"/>
      <c r="GZ18" s="98"/>
      <c r="HA18" s="98"/>
      <c r="HB18" s="98"/>
      <c r="HC18" s="98"/>
      <c r="HD18" s="98"/>
      <c r="HE18" s="1"/>
      <c r="HF18" s="98"/>
      <c r="HG18" s="98"/>
      <c r="HH18" s="98"/>
      <c r="HI18" s="98"/>
      <c r="HJ18" s="98"/>
      <c r="HK18" s="98"/>
      <c r="HL18" s="99"/>
      <c r="HM18" s="101"/>
      <c r="HN18" s="1"/>
      <c r="HO18" s="99">
        <v>3580.3184800000004</v>
      </c>
      <c r="HP18" s="100">
        <v>3542.9852900000005</v>
      </c>
      <c r="HQ18" s="101">
        <v>824.56674999999996</v>
      </c>
    </row>
    <row r="19" spans="1:225" x14ac:dyDescent="0.3">
      <c r="A19" s="1"/>
      <c r="B19" s="97" t="s">
        <v>807</v>
      </c>
      <c r="C19" s="98"/>
      <c r="D19" s="99"/>
      <c r="E19" s="100"/>
      <c r="F19" s="100">
        <v>8.8258700000000001</v>
      </c>
      <c r="G19" s="101">
        <v>8.5166900000000005</v>
      </c>
      <c r="H19" s="99"/>
      <c r="I19" s="101"/>
      <c r="J19" s="99"/>
      <c r="K19" s="101">
        <v>78.423100000000005</v>
      </c>
      <c r="L19" s="99"/>
      <c r="M19" s="100"/>
      <c r="N19" s="100"/>
      <c r="O19" s="100"/>
      <c r="P19" s="100"/>
      <c r="Q19" s="100"/>
      <c r="R19" s="100"/>
      <c r="S19" s="101"/>
      <c r="T19" s="99">
        <v>18.14123</v>
      </c>
      <c r="U19" s="100">
        <v>19.191960000000002</v>
      </c>
      <c r="V19" s="100"/>
      <c r="W19" s="101">
        <v>1.0612699999999999</v>
      </c>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c r="BJ19" s="101"/>
      <c r="BK19" s="99">
        <v>164.44227000000001</v>
      </c>
      <c r="BL19" s="100">
        <v>165.47058000000001</v>
      </c>
      <c r="BM19" s="100">
        <v>165.59853000000001</v>
      </c>
      <c r="BN19" s="100"/>
      <c r="BO19" s="100"/>
      <c r="BP19" s="100"/>
      <c r="BQ19" s="100"/>
      <c r="BR19" s="100">
        <v>544.07980999999995</v>
      </c>
      <c r="BS19" s="100"/>
      <c r="BT19" s="100"/>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v>191.19621000000001</v>
      </c>
      <c r="CN19" s="99">
        <v>180.55348000000001</v>
      </c>
      <c r="CO19" s="100">
        <v>180.52450999999999</v>
      </c>
      <c r="CP19" s="100">
        <v>181.33356000000001</v>
      </c>
      <c r="CQ19" s="101">
        <v>181.02912000000001</v>
      </c>
      <c r="CR19" s="99"/>
      <c r="CS19" s="101">
        <v>121.51358</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8"/>
      <c r="GY19" s="101"/>
      <c r="GZ19" s="98"/>
      <c r="HA19" s="98"/>
      <c r="HB19" s="98"/>
      <c r="HC19" s="98"/>
      <c r="HD19" s="98"/>
      <c r="HE19" s="1"/>
      <c r="HF19" s="98"/>
      <c r="HG19" s="98"/>
      <c r="HH19" s="98"/>
      <c r="HI19" s="98"/>
      <c r="HJ19" s="98"/>
      <c r="HK19" s="98"/>
      <c r="HL19" s="99"/>
      <c r="HM19" s="101"/>
      <c r="HN19" s="1"/>
      <c r="HO19" s="99">
        <v>3580.3184800000004</v>
      </c>
      <c r="HP19" s="100">
        <v>3542.9852900000005</v>
      </c>
      <c r="HQ19" s="101">
        <v>824.56674999999996</v>
      </c>
    </row>
    <row r="20" spans="1:225" x14ac:dyDescent="0.3">
      <c r="A20" s="1"/>
      <c r="B20" s="97" t="s">
        <v>808</v>
      </c>
      <c r="C20" s="98"/>
      <c r="D20" s="99"/>
      <c r="E20" s="100"/>
      <c r="F20" s="100">
        <v>8.8258700000000001</v>
      </c>
      <c r="G20" s="101">
        <v>8.5166900000000005</v>
      </c>
      <c r="H20" s="99"/>
      <c r="I20" s="101"/>
      <c r="J20" s="99"/>
      <c r="K20" s="101">
        <v>78.423100000000005</v>
      </c>
      <c r="L20" s="99"/>
      <c r="M20" s="100"/>
      <c r="N20" s="100"/>
      <c r="O20" s="100"/>
      <c r="P20" s="100"/>
      <c r="Q20" s="100"/>
      <c r="R20" s="100"/>
      <c r="S20" s="101"/>
      <c r="T20" s="99">
        <v>18.14123</v>
      </c>
      <c r="U20" s="100">
        <v>19.191960000000002</v>
      </c>
      <c r="V20" s="100"/>
      <c r="W20" s="101">
        <v>1.0612699999999999</v>
      </c>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c r="BJ20" s="101"/>
      <c r="BK20" s="99">
        <v>164.44227000000001</v>
      </c>
      <c r="BL20" s="100">
        <v>165.47058000000001</v>
      </c>
      <c r="BM20" s="100">
        <v>165.59853000000001</v>
      </c>
      <c r="BN20" s="100"/>
      <c r="BO20" s="100"/>
      <c r="BP20" s="100"/>
      <c r="BQ20" s="100"/>
      <c r="BR20" s="100">
        <v>544.07980999999995</v>
      </c>
      <c r="BS20" s="100"/>
      <c r="BT20" s="100"/>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v>191.19621000000001</v>
      </c>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8"/>
      <c r="GY20" s="101"/>
      <c r="GZ20" s="98"/>
      <c r="HA20" s="98"/>
      <c r="HB20" s="98"/>
      <c r="HC20" s="98"/>
      <c r="HD20" s="98"/>
      <c r="HE20" s="1"/>
      <c r="HF20" s="98"/>
      <c r="HG20" s="98"/>
      <c r="HH20" s="98"/>
      <c r="HI20" s="98"/>
      <c r="HJ20" s="98"/>
      <c r="HK20" s="98"/>
      <c r="HL20" s="99"/>
      <c r="HM20" s="101"/>
      <c r="HN20" s="1"/>
      <c r="HO20" s="99">
        <v>3458.8049000000005</v>
      </c>
      <c r="HP20" s="100">
        <v>3421.4717100000007</v>
      </c>
      <c r="HQ20" s="101">
        <v>824.56674999999996</v>
      </c>
    </row>
    <row r="21" spans="1:225" x14ac:dyDescent="0.3">
      <c r="A21" s="1"/>
      <c r="B21" s="97" t="s">
        <v>809</v>
      </c>
      <c r="C21" s="98"/>
      <c r="D21" s="99"/>
      <c r="E21" s="100"/>
      <c r="F21" s="100">
        <v>8.8258700000000001</v>
      </c>
      <c r="G21" s="101">
        <v>8.5166900000000005</v>
      </c>
      <c r="H21" s="99"/>
      <c r="I21" s="101"/>
      <c r="J21" s="99"/>
      <c r="K21" s="101">
        <v>78.423100000000005</v>
      </c>
      <c r="L21" s="99"/>
      <c r="M21" s="100"/>
      <c r="N21" s="100"/>
      <c r="O21" s="100"/>
      <c r="P21" s="100"/>
      <c r="Q21" s="100"/>
      <c r="R21" s="100"/>
      <c r="S21" s="101"/>
      <c r="T21" s="99">
        <v>18.14123</v>
      </c>
      <c r="U21" s="100">
        <v>19.191960000000002</v>
      </c>
      <c r="V21" s="100"/>
      <c r="W21" s="101">
        <v>1.0612699999999999</v>
      </c>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c r="BJ21" s="101"/>
      <c r="BK21" s="99">
        <v>164.44227000000001</v>
      </c>
      <c r="BL21" s="100">
        <v>165.47058000000001</v>
      </c>
      <c r="BM21" s="100">
        <v>165.59853000000001</v>
      </c>
      <c r="BN21" s="100"/>
      <c r="BO21" s="100"/>
      <c r="BP21" s="100"/>
      <c r="BQ21" s="100"/>
      <c r="BR21" s="100">
        <v>544.07980999999995</v>
      </c>
      <c r="BS21" s="100"/>
      <c r="BT21" s="100"/>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8"/>
      <c r="GY21" s="101"/>
      <c r="GZ21" s="98"/>
      <c r="HA21" s="98"/>
      <c r="HB21" s="98"/>
      <c r="HC21" s="98"/>
      <c r="HD21" s="98"/>
      <c r="HE21" s="1"/>
      <c r="HF21" s="98"/>
      <c r="HG21" s="98"/>
      <c r="HH21" s="98"/>
      <c r="HI21" s="98"/>
      <c r="HJ21" s="98"/>
      <c r="HK21" s="98"/>
      <c r="HL21" s="99"/>
      <c r="HM21" s="101"/>
      <c r="HN21" s="1"/>
      <c r="HO21" s="99">
        <v>3458.8049000000005</v>
      </c>
      <c r="HP21" s="100">
        <v>3421.4717100000007</v>
      </c>
      <c r="HQ21" s="101">
        <v>824.56674999999996</v>
      </c>
    </row>
    <row r="22" spans="1:225" x14ac:dyDescent="0.3">
      <c r="A22" s="1"/>
      <c r="B22" s="97" t="s">
        <v>810</v>
      </c>
      <c r="C22" s="98"/>
      <c r="D22" s="99"/>
      <c r="E22" s="100"/>
      <c r="F22" s="100">
        <v>8.8258700000000001</v>
      </c>
      <c r="G22" s="101">
        <v>8.5166900000000005</v>
      </c>
      <c r="H22" s="99"/>
      <c r="I22" s="101"/>
      <c r="J22" s="99"/>
      <c r="K22" s="101">
        <v>78.423100000000005</v>
      </c>
      <c r="L22" s="99"/>
      <c r="M22" s="100"/>
      <c r="N22" s="100"/>
      <c r="O22" s="100"/>
      <c r="P22" s="100"/>
      <c r="Q22" s="100"/>
      <c r="R22" s="100"/>
      <c r="S22" s="101"/>
      <c r="T22" s="99">
        <v>18.14123</v>
      </c>
      <c r="U22" s="100">
        <v>19.191960000000002</v>
      </c>
      <c r="V22" s="100"/>
      <c r="W22" s="101">
        <v>1.0612699999999999</v>
      </c>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c r="BJ22" s="101"/>
      <c r="BK22" s="99">
        <v>164.44227000000001</v>
      </c>
      <c r="BL22" s="100">
        <v>165.47058000000001</v>
      </c>
      <c r="BM22" s="100">
        <v>165.59853000000001</v>
      </c>
      <c r="BN22" s="100"/>
      <c r="BO22" s="100"/>
      <c r="BP22" s="100"/>
      <c r="BQ22" s="100"/>
      <c r="BR22" s="100">
        <v>341.35771999999997</v>
      </c>
      <c r="BS22" s="100"/>
      <c r="BT22" s="100"/>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8"/>
      <c r="GY22" s="101"/>
      <c r="GZ22" s="98"/>
      <c r="HA22" s="98"/>
      <c r="HB22" s="98"/>
      <c r="HC22" s="98"/>
      <c r="HD22" s="98"/>
      <c r="HE22" s="1"/>
      <c r="HF22" s="98"/>
      <c r="HG22" s="98"/>
      <c r="HH22" s="98"/>
      <c r="HI22" s="98"/>
      <c r="HJ22" s="98"/>
      <c r="HK22" s="98"/>
      <c r="HL22" s="99"/>
      <c r="HM22" s="101"/>
      <c r="HN22" s="1"/>
      <c r="HO22" s="99">
        <v>3256.0828100000008</v>
      </c>
      <c r="HP22" s="100">
        <v>3218.749620000001</v>
      </c>
      <c r="HQ22" s="101">
        <v>824.56674999999996</v>
      </c>
    </row>
    <row r="23" spans="1:225" x14ac:dyDescent="0.3">
      <c r="A23" s="1"/>
      <c r="B23" s="97" t="s">
        <v>811</v>
      </c>
      <c r="C23" s="98"/>
      <c r="D23" s="99"/>
      <c r="E23" s="100"/>
      <c r="F23" s="100">
        <v>8.8258700000000001</v>
      </c>
      <c r="G23" s="101">
        <v>8.5166900000000005</v>
      </c>
      <c r="H23" s="99"/>
      <c r="I23" s="101"/>
      <c r="J23" s="99"/>
      <c r="K23" s="101">
        <v>78.423100000000005</v>
      </c>
      <c r="L23" s="99"/>
      <c r="M23" s="100"/>
      <c r="N23" s="100"/>
      <c r="O23" s="100"/>
      <c r="P23" s="100"/>
      <c r="Q23" s="100"/>
      <c r="R23" s="100"/>
      <c r="S23" s="101"/>
      <c r="T23" s="99">
        <v>18.14123</v>
      </c>
      <c r="U23" s="100">
        <v>19.191960000000002</v>
      </c>
      <c r="V23" s="100"/>
      <c r="W23" s="101">
        <v>1.0612699999999999</v>
      </c>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c r="BJ23" s="101"/>
      <c r="BK23" s="99">
        <v>164.44227000000001</v>
      </c>
      <c r="BL23" s="100">
        <v>165.47058000000001</v>
      </c>
      <c r="BM23" s="100">
        <v>165.59853000000001</v>
      </c>
      <c r="BN23" s="100"/>
      <c r="BO23" s="100"/>
      <c r="BP23" s="100"/>
      <c r="BQ23" s="100"/>
      <c r="BR23" s="100">
        <v>341.35771999999997</v>
      </c>
      <c r="BS23" s="100"/>
      <c r="BT23" s="100"/>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8"/>
      <c r="GY23" s="101"/>
      <c r="GZ23" s="98"/>
      <c r="HA23" s="98"/>
      <c r="HB23" s="98"/>
      <c r="HC23" s="98"/>
      <c r="HD23" s="98"/>
      <c r="HE23" s="1"/>
      <c r="HF23" s="98"/>
      <c r="HG23" s="98"/>
      <c r="HH23" s="98"/>
      <c r="HI23" s="98"/>
      <c r="HJ23" s="98"/>
      <c r="HK23" s="98"/>
      <c r="HL23" s="99"/>
      <c r="HM23" s="101"/>
      <c r="HN23" s="1"/>
      <c r="HO23" s="99">
        <v>3256.0828100000008</v>
      </c>
      <c r="HP23" s="100">
        <v>3218.749620000001</v>
      </c>
      <c r="HQ23" s="101">
        <v>824.56674999999996</v>
      </c>
    </row>
    <row r="24" spans="1:225" x14ac:dyDescent="0.3">
      <c r="A24" s="1"/>
      <c r="B24" s="97" t="s">
        <v>812</v>
      </c>
      <c r="C24" s="98"/>
      <c r="D24" s="99"/>
      <c r="E24" s="100"/>
      <c r="F24" s="100">
        <v>8.8258700000000001</v>
      </c>
      <c r="G24" s="101">
        <v>8.5166900000000005</v>
      </c>
      <c r="H24" s="99"/>
      <c r="I24" s="101"/>
      <c r="J24" s="99"/>
      <c r="K24" s="101">
        <v>78.423100000000005</v>
      </c>
      <c r="L24" s="99"/>
      <c r="M24" s="100"/>
      <c r="N24" s="100"/>
      <c r="O24" s="100"/>
      <c r="P24" s="100"/>
      <c r="Q24" s="100"/>
      <c r="R24" s="100"/>
      <c r="S24" s="101"/>
      <c r="T24" s="99">
        <v>18.14123</v>
      </c>
      <c r="U24" s="100">
        <v>19.191960000000002</v>
      </c>
      <c r="V24" s="100"/>
      <c r="W24" s="101">
        <v>1.0612699999999999</v>
      </c>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c r="BJ24" s="101"/>
      <c r="BK24" s="99">
        <v>164.44227000000001</v>
      </c>
      <c r="BL24" s="100">
        <v>165.47058000000001</v>
      </c>
      <c r="BM24" s="100">
        <v>165.59853000000001</v>
      </c>
      <c r="BN24" s="100"/>
      <c r="BO24" s="100"/>
      <c r="BP24" s="100"/>
      <c r="BQ24" s="100"/>
      <c r="BR24" s="100">
        <v>171.57544999999999</v>
      </c>
      <c r="BS24" s="100"/>
      <c r="BT24" s="100"/>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v>191.19621000000001</v>
      </c>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8"/>
      <c r="GY24" s="101"/>
      <c r="GZ24" s="98"/>
      <c r="HA24" s="98"/>
      <c r="HB24" s="98"/>
      <c r="HC24" s="98"/>
      <c r="HD24" s="98"/>
      <c r="HE24" s="1"/>
      <c r="HF24" s="98"/>
      <c r="HG24" s="98"/>
      <c r="HH24" s="98"/>
      <c r="HI24" s="98"/>
      <c r="HJ24" s="98"/>
      <c r="HK24" s="98"/>
      <c r="HL24" s="99"/>
      <c r="HM24" s="101"/>
      <c r="HN24" s="1"/>
      <c r="HO24" s="99">
        <v>3086.3005400000006</v>
      </c>
      <c r="HP24" s="100">
        <v>3048.9673500000008</v>
      </c>
      <c r="HQ24" s="101">
        <v>824.56674999999996</v>
      </c>
    </row>
    <row r="25" spans="1:225" x14ac:dyDescent="0.3">
      <c r="A25" s="1"/>
      <c r="B25" s="97" t="s">
        <v>813</v>
      </c>
      <c r="C25" s="98"/>
      <c r="D25" s="99"/>
      <c r="E25" s="100"/>
      <c r="F25" s="100">
        <v>8.8258700000000001</v>
      </c>
      <c r="G25" s="101">
        <v>8.5166900000000005</v>
      </c>
      <c r="H25" s="99"/>
      <c r="I25" s="101"/>
      <c r="J25" s="99"/>
      <c r="K25" s="101">
        <v>78.423100000000005</v>
      </c>
      <c r="L25" s="99"/>
      <c r="M25" s="100"/>
      <c r="N25" s="100"/>
      <c r="O25" s="100"/>
      <c r="P25" s="100"/>
      <c r="Q25" s="100"/>
      <c r="R25" s="100"/>
      <c r="S25" s="101"/>
      <c r="T25" s="99">
        <v>18.14123</v>
      </c>
      <c r="U25" s="100">
        <v>19.191960000000002</v>
      </c>
      <c r="V25" s="100"/>
      <c r="W25" s="101">
        <v>1.0612699999999999</v>
      </c>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c r="BJ25" s="101"/>
      <c r="BK25" s="99">
        <v>164.44227000000001</v>
      </c>
      <c r="BL25" s="100">
        <v>165.47058000000001</v>
      </c>
      <c r="BM25" s="100">
        <v>165.59853000000001</v>
      </c>
      <c r="BN25" s="100"/>
      <c r="BO25" s="100"/>
      <c r="BP25" s="100"/>
      <c r="BQ25" s="100"/>
      <c r="BR25" s="100">
        <v>171.57544999999999</v>
      </c>
      <c r="BS25" s="100"/>
      <c r="BT25" s="100"/>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v>191.19621000000001</v>
      </c>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8"/>
      <c r="GY25" s="101"/>
      <c r="GZ25" s="98"/>
      <c r="HA25" s="98"/>
      <c r="HB25" s="98"/>
      <c r="HC25" s="98"/>
      <c r="HD25" s="98"/>
      <c r="HE25" s="1"/>
      <c r="HF25" s="98"/>
      <c r="HG25" s="98"/>
      <c r="HH25" s="98"/>
      <c r="HI25" s="98"/>
      <c r="HJ25" s="98"/>
      <c r="HK25" s="98"/>
      <c r="HL25" s="99"/>
      <c r="HM25" s="101"/>
      <c r="HN25" s="1"/>
      <c r="HO25" s="99">
        <v>3086.3005400000006</v>
      </c>
      <c r="HP25" s="100">
        <v>3048.9673500000008</v>
      </c>
      <c r="HQ25" s="101">
        <v>824.56674999999996</v>
      </c>
    </row>
    <row r="26" spans="1:225" x14ac:dyDescent="0.3">
      <c r="A26" s="1"/>
      <c r="B26" s="97" t="s">
        <v>814</v>
      </c>
      <c r="C26" s="98"/>
      <c r="D26" s="99"/>
      <c r="E26" s="100"/>
      <c r="F26" s="100">
        <v>8.8258700000000001</v>
      </c>
      <c r="G26" s="101">
        <v>8.5166900000000005</v>
      </c>
      <c r="H26" s="99"/>
      <c r="I26" s="101"/>
      <c r="J26" s="99"/>
      <c r="K26" s="101">
        <v>78.423100000000005</v>
      </c>
      <c r="L26" s="99"/>
      <c r="M26" s="100"/>
      <c r="N26" s="100"/>
      <c r="O26" s="100"/>
      <c r="P26" s="100"/>
      <c r="Q26" s="100"/>
      <c r="R26" s="100"/>
      <c r="S26" s="101"/>
      <c r="T26" s="99">
        <v>18.14123</v>
      </c>
      <c r="U26" s="100">
        <v>19.191960000000002</v>
      </c>
      <c r="V26" s="100"/>
      <c r="W26" s="101">
        <v>1.0612699999999999</v>
      </c>
      <c r="X26" s="98"/>
      <c r="Y26" s="99"/>
      <c r="Z26" s="100"/>
      <c r="AA26" s="101">
        <v>23.060680000000001</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c r="BJ26" s="101"/>
      <c r="BK26" s="99">
        <v>164.44227000000001</v>
      </c>
      <c r="BL26" s="100">
        <v>165.47058000000001</v>
      </c>
      <c r="BM26" s="100">
        <v>165.59853000000001</v>
      </c>
      <c r="BN26" s="100"/>
      <c r="BO26" s="100"/>
      <c r="BP26" s="100"/>
      <c r="BQ26" s="100"/>
      <c r="BR26" s="100">
        <v>171.57544999999999</v>
      </c>
      <c r="BS26" s="100"/>
      <c r="BT26" s="100"/>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v>191.19621000000001</v>
      </c>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8"/>
      <c r="GY26" s="101"/>
      <c r="GZ26" s="98"/>
      <c r="HA26" s="98"/>
      <c r="HB26" s="98"/>
      <c r="HC26" s="98"/>
      <c r="HD26" s="98"/>
      <c r="HE26" s="1"/>
      <c r="HF26" s="98"/>
      <c r="HG26" s="98"/>
      <c r="HH26" s="98"/>
      <c r="HI26" s="98"/>
      <c r="HJ26" s="98"/>
      <c r="HK26" s="98"/>
      <c r="HL26" s="99"/>
      <c r="HM26" s="101"/>
      <c r="HN26" s="1"/>
      <c r="HO26" s="99">
        <v>3086.3005400000006</v>
      </c>
      <c r="HP26" s="100">
        <v>3048.9673500000008</v>
      </c>
      <c r="HQ26" s="101">
        <v>824.56674999999996</v>
      </c>
    </row>
    <row r="27" spans="1:225" x14ac:dyDescent="0.3">
      <c r="A27" s="1"/>
      <c r="B27" s="97" t="s">
        <v>815</v>
      </c>
      <c r="C27" s="98"/>
      <c r="D27" s="99"/>
      <c r="E27" s="100"/>
      <c r="F27" s="100">
        <v>8.8258700000000001</v>
      </c>
      <c r="G27" s="101">
        <v>8.5166900000000005</v>
      </c>
      <c r="H27" s="99"/>
      <c r="I27" s="101"/>
      <c r="J27" s="99"/>
      <c r="K27" s="101">
        <v>78.423100000000005</v>
      </c>
      <c r="L27" s="99"/>
      <c r="M27" s="100"/>
      <c r="N27" s="100"/>
      <c r="O27" s="100"/>
      <c r="P27" s="100"/>
      <c r="Q27" s="100"/>
      <c r="R27" s="100"/>
      <c r="S27" s="101"/>
      <c r="T27" s="99">
        <v>18.14123</v>
      </c>
      <c r="U27" s="100">
        <v>19.191960000000002</v>
      </c>
      <c r="V27" s="100"/>
      <c r="W27" s="101">
        <v>1.0612699999999999</v>
      </c>
      <c r="X27" s="98"/>
      <c r="Y27" s="99"/>
      <c r="Z27" s="100"/>
      <c r="AA27" s="101">
        <v>23.060680000000001</v>
      </c>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c r="BJ27" s="101"/>
      <c r="BK27" s="99">
        <v>164.44227000000001</v>
      </c>
      <c r="BL27" s="100">
        <v>165.47058000000001</v>
      </c>
      <c r="BM27" s="100">
        <v>165.59853000000001</v>
      </c>
      <c r="BN27" s="100"/>
      <c r="BO27" s="100"/>
      <c r="BP27" s="100"/>
      <c r="BQ27" s="100"/>
      <c r="BR27" s="100">
        <v>171.57544999999999</v>
      </c>
      <c r="BS27" s="100"/>
      <c r="BT27" s="100"/>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v>191.19621000000001</v>
      </c>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8"/>
      <c r="GY27" s="101"/>
      <c r="GZ27" s="98"/>
      <c r="HA27" s="98"/>
      <c r="HB27" s="98"/>
      <c r="HC27" s="98"/>
      <c r="HD27" s="98"/>
      <c r="HE27" s="1"/>
      <c r="HF27" s="98"/>
      <c r="HG27" s="98"/>
      <c r="HH27" s="98"/>
      <c r="HI27" s="98"/>
      <c r="HJ27" s="98"/>
      <c r="HK27" s="98"/>
      <c r="HL27" s="99"/>
      <c r="HM27" s="101"/>
      <c r="HN27" s="1"/>
      <c r="HO27" s="99">
        <v>3086.3005400000006</v>
      </c>
      <c r="HP27" s="100">
        <v>3048.9673500000008</v>
      </c>
      <c r="HQ27" s="101">
        <v>824.56674999999996</v>
      </c>
    </row>
    <row r="28" spans="1:225" x14ac:dyDescent="0.3">
      <c r="A28" s="1"/>
      <c r="B28" s="97" t="s">
        <v>816</v>
      </c>
      <c r="C28" s="98"/>
      <c r="D28" s="99"/>
      <c r="E28" s="100"/>
      <c r="F28" s="100">
        <v>8.8258700000000001</v>
      </c>
      <c r="G28" s="101">
        <v>8.5166900000000005</v>
      </c>
      <c r="H28" s="99"/>
      <c r="I28" s="101"/>
      <c r="J28" s="99"/>
      <c r="K28" s="101">
        <v>78.423100000000005</v>
      </c>
      <c r="L28" s="99"/>
      <c r="M28" s="100"/>
      <c r="N28" s="100"/>
      <c r="O28" s="100"/>
      <c r="P28" s="100"/>
      <c r="Q28" s="100"/>
      <c r="R28" s="100"/>
      <c r="S28" s="101"/>
      <c r="T28" s="99">
        <v>18.14123</v>
      </c>
      <c r="U28" s="100">
        <v>19.191960000000002</v>
      </c>
      <c r="V28" s="100"/>
      <c r="W28" s="101">
        <v>1.0612699999999999</v>
      </c>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c r="BJ28" s="101"/>
      <c r="BK28" s="99">
        <v>164.44227000000001</v>
      </c>
      <c r="BL28" s="100">
        <v>165.47058000000001</v>
      </c>
      <c r="BM28" s="100">
        <v>165.59853000000001</v>
      </c>
      <c r="BN28" s="100"/>
      <c r="BO28" s="100"/>
      <c r="BP28" s="100"/>
      <c r="BQ28" s="100"/>
      <c r="BR28" s="100"/>
      <c r="BS28" s="100"/>
      <c r="BT28" s="100"/>
      <c r="BU28" s="100">
        <v>206.49456000000001</v>
      </c>
      <c r="BV28" s="100">
        <v>206.11548999999999</v>
      </c>
      <c r="BW28" s="100">
        <v>205.99002999999999</v>
      </c>
      <c r="BX28" s="101"/>
      <c r="BY28" s="99">
        <v>17.41583</v>
      </c>
      <c r="BZ28" s="101">
        <v>44.053669999999997</v>
      </c>
      <c r="CA28" s="98"/>
      <c r="CB28" s="99"/>
      <c r="CC28" s="100"/>
      <c r="CD28" s="100"/>
      <c r="CE28" s="100"/>
      <c r="CF28" s="100"/>
      <c r="CG28" s="100">
        <v>118.14735</v>
      </c>
      <c r="CH28" s="100">
        <v>52.418509999999998</v>
      </c>
      <c r="CI28" s="100">
        <v>53.710120000000003</v>
      </c>
      <c r="CJ28" s="100"/>
      <c r="CK28" s="100"/>
      <c r="CL28" s="100"/>
      <c r="CM28" s="101">
        <v>191.19621000000001</v>
      </c>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8"/>
      <c r="GY28" s="101"/>
      <c r="GZ28" s="98"/>
      <c r="HA28" s="98"/>
      <c r="HB28" s="98"/>
      <c r="HC28" s="98"/>
      <c r="HD28" s="98"/>
      <c r="HE28" s="1"/>
      <c r="HF28" s="98"/>
      <c r="HG28" s="98"/>
      <c r="HH28" s="98"/>
      <c r="HI28" s="98"/>
      <c r="HJ28" s="98"/>
      <c r="HK28" s="98"/>
      <c r="HL28" s="99"/>
      <c r="HM28" s="101"/>
      <c r="HN28" s="1"/>
      <c r="HO28" s="99">
        <v>2891.6644100000003</v>
      </c>
      <c r="HP28" s="100">
        <v>2854.3312200000005</v>
      </c>
      <c r="HQ28" s="101">
        <v>824.56674999999996</v>
      </c>
    </row>
    <row r="29" spans="1:225" x14ac:dyDescent="0.3">
      <c r="A29" s="1"/>
      <c r="B29" s="97" t="s">
        <v>817</v>
      </c>
      <c r="C29" s="98"/>
      <c r="D29" s="99"/>
      <c r="E29" s="100"/>
      <c r="F29" s="100">
        <v>8.8258700000000001</v>
      </c>
      <c r="G29" s="101">
        <v>8.5166900000000005</v>
      </c>
      <c r="H29" s="99"/>
      <c r="I29" s="101"/>
      <c r="J29" s="99"/>
      <c r="K29" s="101">
        <v>78.423100000000005</v>
      </c>
      <c r="L29" s="99"/>
      <c r="M29" s="100"/>
      <c r="N29" s="100"/>
      <c r="O29" s="100"/>
      <c r="P29" s="100"/>
      <c r="Q29" s="100"/>
      <c r="R29" s="100"/>
      <c r="S29" s="101"/>
      <c r="T29" s="99">
        <v>18.14123</v>
      </c>
      <c r="U29" s="100">
        <v>19.191960000000002</v>
      </c>
      <c r="V29" s="100"/>
      <c r="W29" s="101">
        <v>1.0612699999999999</v>
      </c>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c r="BJ29" s="101"/>
      <c r="BK29" s="99">
        <v>164.44227000000001</v>
      </c>
      <c r="BL29" s="100">
        <v>165.47058000000001</v>
      </c>
      <c r="BM29" s="100">
        <v>165.59853000000001</v>
      </c>
      <c r="BN29" s="100"/>
      <c r="BO29" s="100"/>
      <c r="BP29" s="100"/>
      <c r="BQ29" s="100"/>
      <c r="BR29" s="100"/>
      <c r="BS29" s="100"/>
      <c r="BT29" s="100"/>
      <c r="BU29" s="100">
        <v>206.49456000000001</v>
      </c>
      <c r="BV29" s="100">
        <v>206.11548999999999</v>
      </c>
      <c r="BW29" s="100">
        <v>205.99002999999999</v>
      </c>
      <c r="BX29" s="101"/>
      <c r="BY29" s="99">
        <v>17.41583</v>
      </c>
      <c r="BZ29" s="101">
        <v>44.053669999999997</v>
      </c>
      <c r="CA29" s="98"/>
      <c r="CB29" s="99"/>
      <c r="CC29" s="100"/>
      <c r="CD29" s="100"/>
      <c r="CE29" s="100"/>
      <c r="CF29" s="100"/>
      <c r="CG29" s="100">
        <v>118.14735</v>
      </c>
      <c r="CH29" s="100">
        <v>52.418509999999998</v>
      </c>
      <c r="CI29" s="100">
        <v>53.710120000000003</v>
      </c>
      <c r="CJ29" s="100"/>
      <c r="CK29" s="100"/>
      <c r="CL29" s="100"/>
      <c r="CM29" s="101">
        <v>191.19621000000001</v>
      </c>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8"/>
      <c r="GY29" s="101"/>
      <c r="GZ29" s="98"/>
      <c r="HA29" s="98"/>
      <c r="HB29" s="98"/>
      <c r="HC29" s="98"/>
      <c r="HD29" s="98"/>
      <c r="HE29" s="1"/>
      <c r="HF29" s="98"/>
      <c r="HG29" s="98"/>
      <c r="HH29" s="98"/>
      <c r="HI29" s="98"/>
      <c r="HJ29" s="98"/>
      <c r="HK29" s="98"/>
      <c r="HL29" s="99"/>
      <c r="HM29" s="101"/>
      <c r="HN29" s="1"/>
      <c r="HO29" s="99">
        <v>2891.6644100000003</v>
      </c>
      <c r="HP29" s="100">
        <v>2854.3312200000005</v>
      </c>
      <c r="HQ29" s="101">
        <v>824.56674999999996</v>
      </c>
    </row>
    <row r="30" spans="1:225" x14ac:dyDescent="0.3">
      <c r="A30" s="1"/>
      <c r="B30" s="97" t="s">
        <v>818</v>
      </c>
      <c r="C30" s="98"/>
      <c r="D30" s="99"/>
      <c r="E30" s="100"/>
      <c r="F30" s="100">
        <v>8.8258700000000001</v>
      </c>
      <c r="G30" s="101">
        <v>8.5166900000000005</v>
      </c>
      <c r="H30" s="99"/>
      <c r="I30" s="101"/>
      <c r="J30" s="99"/>
      <c r="K30" s="101">
        <v>78.423100000000005</v>
      </c>
      <c r="L30" s="99"/>
      <c r="M30" s="100"/>
      <c r="N30" s="100"/>
      <c r="O30" s="100"/>
      <c r="P30" s="100"/>
      <c r="Q30" s="100"/>
      <c r="R30" s="100"/>
      <c r="S30" s="101"/>
      <c r="T30" s="99">
        <v>18.14123</v>
      </c>
      <c r="U30" s="100">
        <v>19.191960000000002</v>
      </c>
      <c r="V30" s="100"/>
      <c r="W30" s="101">
        <v>1.0612699999999999</v>
      </c>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c r="BJ30" s="101"/>
      <c r="BK30" s="99">
        <v>164.44227000000001</v>
      </c>
      <c r="BL30" s="100">
        <v>165.47058000000001</v>
      </c>
      <c r="BM30" s="100">
        <v>165.59853000000001</v>
      </c>
      <c r="BN30" s="100"/>
      <c r="BO30" s="100"/>
      <c r="BP30" s="100"/>
      <c r="BQ30" s="100"/>
      <c r="BR30" s="100"/>
      <c r="BS30" s="100"/>
      <c r="BT30" s="100"/>
      <c r="BU30" s="100">
        <v>206.49456000000001</v>
      </c>
      <c r="BV30" s="100">
        <v>206.11548999999999</v>
      </c>
      <c r="BW30" s="100">
        <v>205.99002999999999</v>
      </c>
      <c r="BX30" s="101"/>
      <c r="BY30" s="99">
        <v>17.41583</v>
      </c>
      <c r="BZ30" s="101">
        <v>44.053669999999997</v>
      </c>
      <c r="CA30" s="98"/>
      <c r="CB30" s="99"/>
      <c r="CC30" s="100"/>
      <c r="CD30" s="100"/>
      <c r="CE30" s="100"/>
      <c r="CF30" s="100"/>
      <c r="CG30" s="100">
        <v>118.14735</v>
      </c>
      <c r="CH30" s="100">
        <v>52.418509999999998</v>
      </c>
      <c r="CI30" s="100">
        <v>53.710120000000003</v>
      </c>
      <c r="CJ30" s="100"/>
      <c r="CK30" s="100"/>
      <c r="CL30" s="100"/>
      <c r="CM30" s="101">
        <v>191.19621000000001</v>
      </c>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8"/>
      <c r="GY30" s="101"/>
      <c r="GZ30" s="98"/>
      <c r="HA30" s="98"/>
      <c r="HB30" s="98"/>
      <c r="HC30" s="98"/>
      <c r="HD30" s="98"/>
      <c r="HE30" s="1"/>
      <c r="HF30" s="98"/>
      <c r="HG30" s="98"/>
      <c r="HH30" s="98"/>
      <c r="HI30" s="98"/>
      <c r="HJ30" s="98"/>
      <c r="HK30" s="98"/>
      <c r="HL30" s="99"/>
      <c r="HM30" s="101"/>
      <c r="HN30" s="1"/>
      <c r="HO30" s="99">
        <v>2891.6644100000003</v>
      </c>
      <c r="HP30" s="100">
        <v>2854.3312200000005</v>
      </c>
      <c r="HQ30" s="101">
        <v>824.56674999999996</v>
      </c>
    </row>
    <row r="31" spans="1:225" x14ac:dyDescent="0.3">
      <c r="A31" s="1"/>
      <c r="B31" s="97" t="s">
        <v>819</v>
      </c>
      <c r="C31" s="98"/>
      <c r="D31" s="99"/>
      <c r="E31" s="100"/>
      <c r="F31" s="100">
        <v>8.8258700000000001</v>
      </c>
      <c r="G31" s="101">
        <v>8.5166900000000005</v>
      </c>
      <c r="H31" s="99"/>
      <c r="I31" s="101"/>
      <c r="J31" s="99"/>
      <c r="K31" s="101">
        <v>78.423100000000005</v>
      </c>
      <c r="L31" s="99"/>
      <c r="M31" s="100"/>
      <c r="N31" s="100"/>
      <c r="O31" s="100"/>
      <c r="P31" s="100"/>
      <c r="Q31" s="100"/>
      <c r="R31" s="100"/>
      <c r="S31" s="101"/>
      <c r="T31" s="99">
        <v>18.14123</v>
      </c>
      <c r="U31" s="100">
        <v>19.191960000000002</v>
      </c>
      <c r="V31" s="100"/>
      <c r="W31" s="101">
        <v>1.0612699999999999</v>
      </c>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c r="BJ31" s="101"/>
      <c r="BK31" s="99">
        <v>164.44227000000001</v>
      </c>
      <c r="BL31" s="100">
        <v>165.47058000000001</v>
      </c>
      <c r="BM31" s="100">
        <v>165.59853000000001</v>
      </c>
      <c r="BN31" s="100"/>
      <c r="BO31" s="100"/>
      <c r="BP31" s="100"/>
      <c r="BQ31" s="100"/>
      <c r="BR31" s="100"/>
      <c r="BS31" s="100"/>
      <c r="BT31" s="100"/>
      <c r="BU31" s="100">
        <v>206.49456000000001</v>
      </c>
      <c r="BV31" s="100">
        <v>206.11548999999999</v>
      </c>
      <c r="BW31" s="100">
        <v>205.99002999999999</v>
      </c>
      <c r="BX31" s="101"/>
      <c r="BY31" s="99">
        <v>17.41583</v>
      </c>
      <c r="BZ31" s="101">
        <v>44.053669999999997</v>
      </c>
      <c r="CA31" s="98"/>
      <c r="CB31" s="99"/>
      <c r="CC31" s="100"/>
      <c r="CD31" s="100"/>
      <c r="CE31" s="100"/>
      <c r="CF31" s="100"/>
      <c r="CG31" s="100">
        <v>118.14735</v>
      </c>
      <c r="CH31" s="100">
        <v>52.418509999999998</v>
      </c>
      <c r="CI31" s="100">
        <v>53.710120000000003</v>
      </c>
      <c r="CJ31" s="100"/>
      <c r="CK31" s="100"/>
      <c r="CL31" s="100"/>
      <c r="CM31" s="101">
        <v>191.19621000000001</v>
      </c>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8"/>
      <c r="GY31" s="101"/>
      <c r="GZ31" s="98"/>
      <c r="HA31" s="98"/>
      <c r="HB31" s="98"/>
      <c r="HC31" s="98"/>
      <c r="HD31" s="98"/>
      <c r="HE31" s="1"/>
      <c r="HF31" s="98"/>
      <c r="HG31" s="98"/>
      <c r="HH31" s="98"/>
      <c r="HI31" s="98"/>
      <c r="HJ31" s="98"/>
      <c r="HK31" s="98"/>
      <c r="HL31" s="99"/>
      <c r="HM31" s="101"/>
      <c r="HN31" s="1"/>
      <c r="HO31" s="99">
        <v>2891.6644100000003</v>
      </c>
      <c r="HP31" s="100">
        <v>2854.3312200000005</v>
      </c>
      <c r="HQ31" s="101">
        <v>824.56674999999996</v>
      </c>
    </row>
    <row r="32" spans="1:225" x14ac:dyDescent="0.3">
      <c r="A32" s="1"/>
      <c r="B32" s="97" t="s">
        <v>820</v>
      </c>
      <c r="C32" s="98"/>
      <c r="D32" s="99"/>
      <c r="E32" s="100"/>
      <c r="F32" s="100">
        <v>8.8258700000000001</v>
      </c>
      <c r="G32" s="101">
        <v>8.5166900000000005</v>
      </c>
      <c r="H32" s="99"/>
      <c r="I32" s="101"/>
      <c r="J32" s="99"/>
      <c r="K32" s="101">
        <v>78.423100000000005</v>
      </c>
      <c r="L32" s="99"/>
      <c r="M32" s="100"/>
      <c r="N32" s="100"/>
      <c r="O32" s="100"/>
      <c r="P32" s="100"/>
      <c r="Q32" s="100"/>
      <c r="R32" s="100"/>
      <c r="S32" s="101"/>
      <c r="T32" s="99">
        <v>18.14123</v>
      </c>
      <c r="U32" s="100">
        <v>19.191960000000002</v>
      </c>
      <c r="V32" s="100"/>
      <c r="W32" s="101">
        <v>1.0612699999999999</v>
      </c>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c r="BJ32" s="101"/>
      <c r="BK32" s="99">
        <v>164.44227000000001</v>
      </c>
      <c r="BL32" s="100">
        <v>165.47058000000001</v>
      </c>
      <c r="BM32" s="100">
        <v>165.59853000000001</v>
      </c>
      <c r="BN32" s="100"/>
      <c r="BO32" s="100"/>
      <c r="BP32" s="100"/>
      <c r="BQ32" s="100"/>
      <c r="BR32" s="100"/>
      <c r="BS32" s="100"/>
      <c r="BT32" s="100"/>
      <c r="BU32" s="100">
        <v>206.49456000000001</v>
      </c>
      <c r="BV32" s="100">
        <v>206.11548999999999</v>
      </c>
      <c r="BW32" s="100">
        <v>205.99002999999999</v>
      </c>
      <c r="BX32" s="101"/>
      <c r="BY32" s="99">
        <v>17.41583</v>
      </c>
      <c r="BZ32" s="101">
        <v>44.053669999999997</v>
      </c>
      <c r="CA32" s="98"/>
      <c r="CB32" s="99"/>
      <c r="CC32" s="100"/>
      <c r="CD32" s="100"/>
      <c r="CE32" s="100"/>
      <c r="CF32" s="100"/>
      <c r="CG32" s="100">
        <v>118.14735</v>
      </c>
      <c r="CH32" s="100">
        <v>52.418509999999998</v>
      </c>
      <c r="CI32" s="100">
        <v>53.710120000000003</v>
      </c>
      <c r="CJ32" s="100"/>
      <c r="CK32" s="100"/>
      <c r="CL32" s="100"/>
      <c r="CM32" s="101">
        <v>191.19621000000001</v>
      </c>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8"/>
      <c r="GY32" s="101"/>
      <c r="GZ32" s="98"/>
      <c r="HA32" s="98"/>
      <c r="HB32" s="98"/>
      <c r="HC32" s="98"/>
      <c r="HD32" s="98"/>
      <c r="HE32" s="1"/>
      <c r="HF32" s="98"/>
      <c r="HG32" s="98"/>
      <c r="HH32" s="98"/>
      <c r="HI32" s="98"/>
      <c r="HJ32" s="98"/>
      <c r="HK32" s="98"/>
      <c r="HL32" s="99"/>
      <c r="HM32" s="101"/>
      <c r="HN32" s="1"/>
      <c r="HO32" s="99">
        <v>2891.6644100000003</v>
      </c>
      <c r="HP32" s="100">
        <v>2854.3312200000005</v>
      </c>
      <c r="HQ32" s="101">
        <v>824.56674999999996</v>
      </c>
    </row>
    <row r="33" spans="1:225" x14ac:dyDescent="0.3">
      <c r="A33" s="1"/>
      <c r="B33" s="97" t="s">
        <v>821</v>
      </c>
      <c r="C33" s="98"/>
      <c r="D33" s="99"/>
      <c r="E33" s="100"/>
      <c r="F33" s="100">
        <v>8.8258700000000001</v>
      </c>
      <c r="G33" s="101">
        <v>8.5166900000000005</v>
      </c>
      <c r="H33" s="99"/>
      <c r="I33" s="101"/>
      <c r="J33" s="99"/>
      <c r="K33" s="101">
        <v>78.423100000000005</v>
      </c>
      <c r="L33" s="99"/>
      <c r="M33" s="100"/>
      <c r="N33" s="100"/>
      <c r="O33" s="100"/>
      <c r="P33" s="100"/>
      <c r="Q33" s="100"/>
      <c r="R33" s="100"/>
      <c r="S33" s="101"/>
      <c r="T33" s="99">
        <v>18.14123</v>
      </c>
      <c r="U33" s="100">
        <v>19.191960000000002</v>
      </c>
      <c r="V33" s="100"/>
      <c r="W33" s="101">
        <v>1.0612699999999999</v>
      </c>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v>118.14735</v>
      </c>
      <c r="CH33" s="100">
        <v>52.418509999999998</v>
      </c>
      <c r="CI33" s="100">
        <v>53.710120000000003</v>
      </c>
      <c r="CJ33" s="100"/>
      <c r="CK33" s="100"/>
      <c r="CL33" s="100"/>
      <c r="CM33" s="101">
        <v>191.19621000000001</v>
      </c>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8"/>
      <c r="GY33" s="101"/>
      <c r="GZ33" s="98"/>
      <c r="HA33" s="98"/>
      <c r="HB33" s="98"/>
      <c r="HC33" s="98"/>
      <c r="HD33" s="98"/>
      <c r="HE33" s="1"/>
      <c r="HF33" s="98"/>
      <c r="HG33" s="98"/>
      <c r="HH33" s="98"/>
      <c r="HI33" s="98"/>
      <c r="HJ33" s="98"/>
      <c r="HK33" s="98"/>
      <c r="HL33" s="99"/>
      <c r="HM33" s="101"/>
      <c r="HN33" s="1"/>
      <c r="HO33" s="99">
        <v>2891.6644100000003</v>
      </c>
      <c r="HP33" s="100">
        <v>2854.3312200000005</v>
      </c>
      <c r="HQ33" s="101">
        <v>824.56674999999996</v>
      </c>
    </row>
    <row r="34" spans="1:225" x14ac:dyDescent="0.3">
      <c r="A34" s="1"/>
      <c r="B34" s="97" t="s">
        <v>822</v>
      </c>
      <c r="C34" s="98"/>
      <c r="D34" s="99"/>
      <c r="E34" s="100"/>
      <c r="F34" s="100">
        <v>8.8258700000000001</v>
      </c>
      <c r="G34" s="101">
        <v>8.5166900000000005</v>
      </c>
      <c r="H34" s="99"/>
      <c r="I34" s="101"/>
      <c r="J34" s="99"/>
      <c r="K34" s="101">
        <v>78.423100000000005</v>
      </c>
      <c r="L34" s="99"/>
      <c r="M34" s="100"/>
      <c r="N34" s="100"/>
      <c r="O34" s="100"/>
      <c r="P34" s="100"/>
      <c r="Q34" s="100"/>
      <c r="R34" s="100"/>
      <c r="S34" s="101"/>
      <c r="T34" s="99">
        <v>18.14123</v>
      </c>
      <c r="U34" s="100">
        <v>19.191960000000002</v>
      </c>
      <c r="V34" s="100"/>
      <c r="W34" s="101">
        <v>1.0612699999999999</v>
      </c>
      <c r="X34" s="98"/>
      <c r="Y34" s="99"/>
      <c r="Z34" s="100"/>
      <c r="AA34" s="101"/>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v>118.14735</v>
      </c>
      <c r="CH34" s="100">
        <v>52.418509999999998</v>
      </c>
      <c r="CI34" s="100">
        <v>53.710120000000003</v>
      </c>
      <c r="CJ34" s="100"/>
      <c r="CK34" s="100"/>
      <c r="CL34" s="100"/>
      <c r="CM34" s="101">
        <v>191.19621000000001</v>
      </c>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8"/>
      <c r="GY34" s="101"/>
      <c r="GZ34" s="98"/>
      <c r="HA34" s="98"/>
      <c r="HB34" s="98"/>
      <c r="HC34" s="98"/>
      <c r="HD34" s="98"/>
      <c r="HE34" s="1"/>
      <c r="HF34" s="98"/>
      <c r="HG34" s="98"/>
      <c r="HH34" s="98"/>
      <c r="HI34" s="98"/>
      <c r="HJ34" s="98"/>
      <c r="HK34" s="98"/>
      <c r="HL34" s="99"/>
      <c r="HM34" s="101"/>
      <c r="HN34" s="1"/>
      <c r="HO34" s="99">
        <v>2891.6644100000003</v>
      </c>
      <c r="HP34" s="100">
        <v>2854.3312200000005</v>
      </c>
      <c r="HQ34" s="101">
        <v>824.56674999999996</v>
      </c>
    </row>
    <row r="35" spans="1:225" x14ac:dyDescent="0.3">
      <c r="A35" s="1"/>
      <c r="B35" s="97" t="s">
        <v>823</v>
      </c>
      <c r="C35" s="98"/>
      <c r="D35" s="99"/>
      <c r="E35" s="100"/>
      <c r="F35" s="100">
        <v>8.8258700000000001</v>
      </c>
      <c r="G35" s="101">
        <v>8.5166900000000005</v>
      </c>
      <c r="H35" s="99"/>
      <c r="I35" s="101"/>
      <c r="J35" s="99"/>
      <c r="K35" s="101">
        <v>78.423100000000005</v>
      </c>
      <c r="L35" s="99"/>
      <c r="M35" s="100"/>
      <c r="N35" s="100"/>
      <c r="O35" s="100"/>
      <c r="P35" s="100"/>
      <c r="Q35" s="100"/>
      <c r="R35" s="100"/>
      <c r="S35" s="101"/>
      <c r="T35" s="99">
        <v>18.14123</v>
      </c>
      <c r="U35" s="100">
        <v>19.191960000000002</v>
      </c>
      <c r="V35" s="100"/>
      <c r="W35" s="101">
        <v>1.0612699999999999</v>
      </c>
      <c r="X35" s="98"/>
      <c r="Y35" s="99"/>
      <c r="Z35" s="100"/>
      <c r="AA35" s="101"/>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c r="BJ35" s="101"/>
      <c r="BK35" s="99">
        <v>164.44227000000001</v>
      </c>
      <c r="BL35" s="100">
        <v>165.47058000000001</v>
      </c>
      <c r="BM35" s="100">
        <v>165.59853000000001</v>
      </c>
      <c r="BN35" s="100"/>
      <c r="BO35" s="100"/>
      <c r="BP35" s="100"/>
      <c r="BQ35" s="100"/>
      <c r="BR35" s="100"/>
      <c r="BS35" s="100"/>
      <c r="BT35" s="100"/>
      <c r="BU35" s="100">
        <v>206.49456000000001</v>
      </c>
      <c r="BV35" s="100">
        <v>206.11548999999999</v>
      </c>
      <c r="BW35" s="100">
        <v>205.99002999999999</v>
      </c>
      <c r="BX35" s="101"/>
      <c r="BY35" s="99">
        <v>17.41583</v>
      </c>
      <c r="BZ35" s="101">
        <v>44.053669999999997</v>
      </c>
      <c r="CA35" s="98"/>
      <c r="CB35" s="99"/>
      <c r="CC35" s="100"/>
      <c r="CD35" s="100"/>
      <c r="CE35" s="100"/>
      <c r="CF35" s="100"/>
      <c r="CG35" s="100">
        <v>118.14735</v>
      </c>
      <c r="CH35" s="100">
        <v>52.418509999999998</v>
      </c>
      <c r="CI35" s="100">
        <v>53.710120000000003</v>
      </c>
      <c r="CJ35" s="100"/>
      <c r="CK35" s="100"/>
      <c r="CL35" s="100"/>
      <c r="CM35" s="101">
        <v>191.19621000000001</v>
      </c>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8"/>
      <c r="GY35" s="101"/>
      <c r="GZ35" s="98"/>
      <c r="HA35" s="98"/>
      <c r="HB35" s="98"/>
      <c r="HC35" s="98"/>
      <c r="HD35" s="98"/>
      <c r="HE35" s="1"/>
      <c r="HF35" s="98"/>
      <c r="HG35" s="98"/>
      <c r="HH35" s="98"/>
      <c r="HI35" s="98"/>
      <c r="HJ35" s="98"/>
      <c r="HK35" s="98"/>
      <c r="HL35" s="99"/>
      <c r="HM35" s="101"/>
      <c r="HN35" s="1"/>
      <c r="HO35" s="99">
        <v>2891.6644100000003</v>
      </c>
      <c r="HP35" s="100">
        <v>2854.3312200000005</v>
      </c>
      <c r="HQ35" s="101">
        <v>824.56674999999996</v>
      </c>
    </row>
    <row r="36" spans="1:225" x14ac:dyDescent="0.3">
      <c r="A36" s="1"/>
      <c r="B36" s="97" t="s">
        <v>824</v>
      </c>
      <c r="C36" s="98"/>
      <c r="D36" s="99"/>
      <c r="E36" s="100"/>
      <c r="F36" s="100">
        <v>8.8258700000000001</v>
      </c>
      <c r="G36" s="101">
        <v>8.5166900000000005</v>
      </c>
      <c r="H36" s="99"/>
      <c r="I36" s="101"/>
      <c r="J36" s="99"/>
      <c r="K36" s="101">
        <v>78.423100000000005</v>
      </c>
      <c r="L36" s="99"/>
      <c r="M36" s="100"/>
      <c r="N36" s="100"/>
      <c r="O36" s="100"/>
      <c r="P36" s="100"/>
      <c r="Q36" s="100"/>
      <c r="R36" s="100"/>
      <c r="S36" s="101"/>
      <c r="T36" s="99">
        <v>18.14123</v>
      </c>
      <c r="U36" s="100">
        <v>19.191960000000002</v>
      </c>
      <c r="V36" s="100"/>
      <c r="W36" s="101">
        <v>1.0612699999999999</v>
      </c>
      <c r="X36" s="98"/>
      <c r="Y36" s="99"/>
      <c r="Z36" s="100"/>
      <c r="AA36" s="101"/>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c r="BJ36" s="101"/>
      <c r="BK36" s="99">
        <v>164.44227000000001</v>
      </c>
      <c r="BL36" s="100">
        <v>165.47058000000001</v>
      </c>
      <c r="BM36" s="100">
        <v>165.59853000000001</v>
      </c>
      <c r="BN36" s="100"/>
      <c r="BO36" s="100"/>
      <c r="BP36" s="100"/>
      <c r="BQ36" s="100"/>
      <c r="BR36" s="100"/>
      <c r="BS36" s="100"/>
      <c r="BT36" s="100"/>
      <c r="BU36" s="100">
        <v>206.49456000000001</v>
      </c>
      <c r="BV36" s="100">
        <v>206.11548999999999</v>
      </c>
      <c r="BW36" s="100">
        <v>205.99002999999999</v>
      </c>
      <c r="BX36" s="101"/>
      <c r="BY36" s="99">
        <v>17.41583</v>
      </c>
      <c r="BZ36" s="101">
        <v>44.053669999999997</v>
      </c>
      <c r="CA36" s="98"/>
      <c r="CB36" s="99"/>
      <c r="CC36" s="100"/>
      <c r="CD36" s="100"/>
      <c r="CE36" s="100"/>
      <c r="CF36" s="100"/>
      <c r="CG36" s="100">
        <v>118.14735</v>
      </c>
      <c r="CH36" s="100">
        <v>52.418509999999998</v>
      </c>
      <c r="CI36" s="100">
        <v>53.710120000000003</v>
      </c>
      <c r="CJ36" s="100"/>
      <c r="CK36" s="100"/>
      <c r="CL36" s="100"/>
      <c r="CM36" s="101">
        <v>191.19621000000001</v>
      </c>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8"/>
      <c r="GY36" s="101"/>
      <c r="GZ36" s="98"/>
      <c r="HA36" s="98"/>
      <c r="HB36" s="98"/>
      <c r="HC36" s="98"/>
      <c r="HD36" s="98"/>
      <c r="HE36" s="1"/>
      <c r="HF36" s="98"/>
      <c r="HG36" s="98"/>
      <c r="HH36" s="98"/>
      <c r="HI36" s="98"/>
      <c r="HJ36" s="98"/>
      <c r="HK36" s="98"/>
      <c r="HL36" s="99"/>
      <c r="HM36" s="101"/>
      <c r="HN36" s="1"/>
      <c r="HO36" s="99">
        <v>2891.6644100000003</v>
      </c>
      <c r="HP36" s="100">
        <v>2854.3312200000005</v>
      </c>
      <c r="HQ36" s="101">
        <v>824.56674999999996</v>
      </c>
    </row>
    <row r="37" spans="1:225" x14ac:dyDescent="0.3">
      <c r="A37" s="1"/>
      <c r="B37" s="97" t="s">
        <v>825</v>
      </c>
      <c r="C37" s="98"/>
      <c r="D37" s="99"/>
      <c r="E37" s="100"/>
      <c r="F37" s="100">
        <v>8.8258700000000001</v>
      </c>
      <c r="G37" s="101">
        <v>8.5166900000000005</v>
      </c>
      <c r="H37" s="99"/>
      <c r="I37" s="101"/>
      <c r="J37" s="99"/>
      <c r="K37" s="101">
        <v>78.423100000000005</v>
      </c>
      <c r="L37" s="99"/>
      <c r="M37" s="100"/>
      <c r="N37" s="100"/>
      <c r="O37" s="100"/>
      <c r="P37" s="100"/>
      <c r="Q37" s="100"/>
      <c r="R37" s="100"/>
      <c r="S37" s="101"/>
      <c r="T37" s="99">
        <v>18.14123</v>
      </c>
      <c r="U37" s="100">
        <v>19.191960000000002</v>
      </c>
      <c r="V37" s="100"/>
      <c r="W37" s="101">
        <v>1.0612699999999999</v>
      </c>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c r="BJ37" s="101"/>
      <c r="BK37" s="99">
        <v>164.44227000000001</v>
      </c>
      <c r="BL37" s="100">
        <v>165.47058000000001</v>
      </c>
      <c r="BM37" s="100">
        <v>165.59853000000001</v>
      </c>
      <c r="BN37" s="100"/>
      <c r="BO37" s="100"/>
      <c r="BP37" s="100"/>
      <c r="BQ37" s="100"/>
      <c r="BR37" s="100"/>
      <c r="BS37" s="100"/>
      <c r="BT37" s="100"/>
      <c r="BU37" s="100">
        <v>206.49456000000001</v>
      </c>
      <c r="BV37" s="100">
        <v>206.11548999999999</v>
      </c>
      <c r="BW37" s="100">
        <v>205.99002999999999</v>
      </c>
      <c r="BX37" s="101"/>
      <c r="BY37" s="99">
        <v>17.41583</v>
      </c>
      <c r="BZ37" s="101">
        <v>44.053669999999997</v>
      </c>
      <c r="CA37" s="98"/>
      <c r="CB37" s="99"/>
      <c r="CC37" s="100"/>
      <c r="CD37" s="100"/>
      <c r="CE37" s="100"/>
      <c r="CF37" s="100"/>
      <c r="CG37" s="100">
        <v>118.14735</v>
      </c>
      <c r="CH37" s="100">
        <v>52.418509999999998</v>
      </c>
      <c r="CI37" s="100">
        <v>53.710120000000003</v>
      </c>
      <c r="CJ37" s="100"/>
      <c r="CK37" s="100"/>
      <c r="CL37" s="100"/>
      <c r="CM37" s="101">
        <v>191.19621000000001</v>
      </c>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8"/>
      <c r="GY37" s="101"/>
      <c r="GZ37" s="98"/>
      <c r="HA37" s="98"/>
      <c r="HB37" s="98"/>
      <c r="HC37" s="98"/>
      <c r="HD37" s="98"/>
      <c r="HE37" s="1"/>
      <c r="HF37" s="98"/>
      <c r="HG37" s="98"/>
      <c r="HH37" s="98"/>
      <c r="HI37" s="98"/>
      <c r="HJ37" s="98"/>
      <c r="HK37" s="98"/>
      <c r="HL37" s="99"/>
      <c r="HM37" s="101"/>
      <c r="HN37" s="1"/>
      <c r="HO37" s="99">
        <v>2891.6644100000003</v>
      </c>
      <c r="HP37" s="100">
        <v>2854.3312200000005</v>
      </c>
      <c r="HQ37" s="101">
        <v>824.56674999999996</v>
      </c>
    </row>
    <row r="38" spans="1:225" x14ac:dyDescent="0.3">
      <c r="A38" s="1"/>
      <c r="B38" s="97" t="s">
        <v>826</v>
      </c>
      <c r="C38" s="98"/>
      <c r="D38" s="99"/>
      <c r="E38" s="100"/>
      <c r="F38" s="100">
        <v>8.8258700000000001</v>
      </c>
      <c r="G38" s="101">
        <v>8.5166900000000005</v>
      </c>
      <c r="H38" s="99"/>
      <c r="I38" s="101"/>
      <c r="J38" s="99"/>
      <c r="K38" s="101">
        <v>78.423100000000005</v>
      </c>
      <c r="L38" s="99"/>
      <c r="M38" s="100"/>
      <c r="N38" s="100"/>
      <c r="O38" s="100"/>
      <c r="P38" s="100"/>
      <c r="Q38" s="100"/>
      <c r="R38" s="100"/>
      <c r="S38" s="101"/>
      <c r="T38" s="99">
        <v>18.14123</v>
      </c>
      <c r="U38" s="100">
        <v>19.191960000000002</v>
      </c>
      <c r="V38" s="100"/>
      <c r="W38" s="101">
        <v>1.0612699999999999</v>
      </c>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c r="BJ38" s="101"/>
      <c r="BK38" s="99">
        <v>164.44227000000001</v>
      </c>
      <c r="BL38" s="100">
        <v>165.47058000000001</v>
      </c>
      <c r="BM38" s="100">
        <v>165.59853000000001</v>
      </c>
      <c r="BN38" s="100"/>
      <c r="BO38" s="100"/>
      <c r="BP38" s="100"/>
      <c r="BQ38" s="100"/>
      <c r="BR38" s="100"/>
      <c r="BS38" s="100"/>
      <c r="BT38" s="100"/>
      <c r="BU38" s="100">
        <v>206.49456000000001</v>
      </c>
      <c r="BV38" s="100">
        <v>206.11548999999999</v>
      </c>
      <c r="BW38" s="100">
        <v>205.99002999999999</v>
      </c>
      <c r="BX38" s="101"/>
      <c r="BY38" s="99">
        <v>17.41583</v>
      </c>
      <c r="BZ38" s="101">
        <v>44.053669999999997</v>
      </c>
      <c r="CA38" s="98"/>
      <c r="CB38" s="99"/>
      <c r="CC38" s="100"/>
      <c r="CD38" s="100"/>
      <c r="CE38" s="100"/>
      <c r="CF38" s="100"/>
      <c r="CG38" s="100">
        <v>118.14735</v>
      </c>
      <c r="CH38" s="100"/>
      <c r="CI38" s="100"/>
      <c r="CJ38" s="100"/>
      <c r="CK38" s="100"/>
      <c r="CL38" s="100"/>
      <c r="CM38" s="101">
        <v>191.19621000000001</v>
      </c>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8"/>
      <c r="GY38" s="101"/>
      <c r="GZ38" s="98"/>
      <c r="HA38" s="98"/>
      <c r="HB38" s="98"/>
      <c r="HC38" s="98"/>
      <c r="HD38" s="98"/>
      <c r="HE38" s="1"/>
      <c r="HF38" s="98"/>
      <c r="HG38" s="98"/>
      <c r="HH38" s="98"/>
      <c r="HI38" s="98"/>
      <c r="HJ38" s="98"/>
      <c r="HK38" s="98"/>
      <c r="HL38" s="99"/>
      <c r="HM38" s="101"/>
      <c r="HN38" s="1"/>
      <c r="HO38" s="99">
        <v>2785.5357800000002</v>
      </c>
      <c r="HP38" s="100">
        <v>2748.2025900000003</v>
      </c>
      <c r="HQ38" s="101">
        <v>824.56674999999996</v>
      </c>
    </row>
    <row r="39" spans="1:225" x14ac:dyDescent="0.3">
      <c r="A39" s="1"/>
      <c r="B39" s="97" t="s">
        <v>827</v>
      </c>
      <c r="C39" s="98"/>
      <c r="D39" s="99"/>
      <c r="E39" s="100"/>
      <c r="F39" s="100">
        <v>8.8258700000000001</v>
      </c>
      <c r="G39" s="101">
        <v>8.5166900000000005</v>
      </c>
      <c r="H39" s="99"/>
      <c r="I39" s="101"/>
      <c r="J39" s="99"/>
      <c r="K39" s="101">
        <v>78.423100000000005</v>
      </c>
      <c r="L39" s="99"/>
      <c r="M39" s="100"/>
      <c r="N39" s="100"/>
      <c r="O39" s="100"/>
      <c r="P39" s="100"/>
      <c r="Q39" s="100"/>
      <c r="R39" s="100"/>
      <c r="S39" s="101"/>
      <c r="T39" s="99">
        <v>18.14123</v>
      </c>
      <c r="U39" s="100">
        <v>19.191960000000002</v>
      </c>
      <c r="V39" s="100"/>
      <c r="W39" s="101">
        <v>1.0612699999999999</v>
      </c>
      <c r="X39" s="98"/>
      <c r="Y39" s="99"/>
      <c r="Z39" s="100"/>
      <c r="AA39" s="101"/>
      <c r="AB39" s="99"/>
      <c r="AC39" s="100"/>
      <c r="AD39" s="100"/>
      <c r="AE39" s="100"/>
      <c r="AF39" s="100">
        <v>11.413130000000001</v>
      </c>
      <c r="AG39" s="100">
        <v>23.889150000000001</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c r="BJ39" s="101"/>
      <c r="BK39" s="99">
        <v>164.44227000000001</v>
      </c>
      <c r="BL39" s="100">
        <v>165.47058000000001</v>
      </c>
      <c r="BM39" s="100">
        <v>165.59853000000001</v>
      </c>
      <c r="BN39" s="100"/>
      <c r="BO39" s="100"/>
      <c r="BP39" s="100"/>
      <c r="BQ39" s="100"/>
      <c r="BR39" s="100"/>
      <c r="BS39" s="100"/>
      <c r="BT39" s="100"/>
      <c r="BU39" s="100">
        <v>206.49456000000001</v>
      </c>
      <c r="BV39" s="100">
        <v>206.11548999999999</v>
      </c>
      <c r="BW39" s="100">
        <v>205.99002999999999</v>
      </c>
      <c r="BX39" s="101"/>
      <c r="BY39" s="99">
        <v>17.41583</v>
      </c>
      <c r="BZ39" s="101">
        <v>44.053669999999997</v>
      </c>
      <c r="CA39" s="98"/>
      <c r="CB39" s="99"/>
      <c r="CC39" s="100"/>
      <c r="CD39" s="100"/>
      <c r="CE39" s="100"/>
      <c r="CF39" s="100"/>
      <c r="CG39" s="100">
        <v>118.14735</v>
      </c>
      <c r="CH39" s="100"/>
      <c r="CI39" s="100"/>
      <c r="CJ39" s="100"/>
      <c r="CK39" s="100"/>
      <c r="CL39" s="100"/>
      <c r="CM39" s="101">
        <v>191.19621000000001</v>
      </c>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8"/>
      <c r="GY39" s="101"/>
      <c r="GZ39" s="98"/>
      <c r="HA39" s="98"/>
      <c r="HB39" s="98"/>
      <c r="HC39" s="98"/>
      <c r="HD39" s="98"/>
      <c r="HE39" s="1"/>
      <c r="HF39" s="98"/>
      <c r="HG39" s="98"/>
      <c r="HH39" s="98"/>
      <c r="HI39" s="98"/>
      <c r="HJ39" s="98"/>
      <c r="HK39" s="98"/>
      <c r="HL39" s="99"/>
      <c r="HM39" s="101"/>
      <c r="HN39" s="1"/>
      <c r="HO39" s="99">
        <v>2785.5357800000002</v>
      </c>
      <c r="HP39" s="100">
        <v>2748.2025900000003</v>
      </c>
      <c r="HQ39" s="101">
        <v>824.56674999999996</v>
      </c>
    </row>
    <row r="40" spans="1:225" x14ac:dyDescent="0.3">
      <c r="A40" s="1"/>
      <c r="B40" s="97" t="s">
        <v>828</v>
      </c>
      <c r="C40" s="98"/>
      <c r="D40" s="99"/>
      <c r="E40" s="100"/>
      <c r="F40" s="100">
        <v>8.8258700000000001</v>
      </c>
      <c r="G40" s="101">
        <v>8.5166900000000005</v>
      </c>
      <c r="H40" s="99"/>
      <c r="I40" s="101"/>
      <c r="J40" s="99"/>
      <c r="K40" s="101">
        <v>78.423100000000005</v>
      </c>
      <c r="L40" s="99"/>
      <c r="M40" s="100"/>
      <c r="N40" s="100"/>
      <c r="O40" s="100"/>
      <c r="P40" s="100"/>
      <c r="Q40" s="100"/>
      <c r="R40" s="100"/>
      <c r="S40" s="101"/>
      <c r="T40" s="99">
        <v>18.14123</v>
      </c>
      <c r="U40" s="100">
        <v>19.191960000000002</v>
      </c>
      <c r="V40" s="100"/>
      <c r="W40" s="101">
        <v>1.0612699999999999</v>
      </c>
      <c r="X40" s="98"/>
      <c r="Y40" s="99"/>
      <c r="Z40" s="100"/>
      <c r="AA40" s="101"/>
      <c r="AB40" s="99"/>
      <c r="AC40" s="100"/>
      <c r="AD40" s="100"/>
      <c r="AE40" s="100"/>
      <c r="AF40" s="100">
        <v>11.413130000000001</v>
      </c>
      <c r="AG40" s="100">
        <v>23.889150000000001</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c r="BJ40" s="101"/>
      <c r="BK40" s="99">
        <v>164.44227000000001</v>
      </c>
      <c r="BL40" s="100">
        <v>165.47058000000001</v>
      </c>
      <c r="BM40" s="100">
        <v>165.59853000000001</v>
      </c>
      <c r="BN40" s="100"/>
      <c r="BO40" s="100"/>
      <c r="BP40" s="100"/>
      <c r="BQ40" s="100"/>
      <c r="BR40" s="100"/>
      <c r="BS40" s="100"/>
      <c r="BT40" s="100"/>
      <c r="BU40" s="100">
        <v>206.49456000000001</v>
      </c>
      <c r="BV40" s="100">
        <v>206.11548999999999</v>
      </c>
      <c r="BW40" s="100">
        <v>205.99002999999999</v>
      </c>
      <c r="BX40" s="101"/>
      <c r="BY40" s="99">
        <v>17.41583</v>
      </c>
      <c r="BZ40" s="101">
        <v>44.053669999999997</v>
      </c>
      <c r="CA40" s="98"/>
      <c r="CB40" s="99"/>
      <c r="CC40" s="100"/>
      <c r="CD40" s="100"/>
      <c r="CE40" s="100"/>
      <c r="CF40" s="100"/>
      <c r="CG40" s="100">
        <v>118.14735</v>
      </c>
      <c r="CH40" s="100"/>
      <c r="CI40" s="100"/>
      <c r="CJ40" s="100"/>
      <c r="CK40" s="100"/>
      <c r="CL40" s="100"/>
      <c r="CM40" s="101">
        <v>191.19621000000001</v>
      </c>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8"/>
      <c r="GY40" s="101"/>
      <c r="GZ40" s="98"/>
      <c r="HA40" s="98"/>
      <c r="HB40" s="98"/>
      <c r="HC40" s="98"/>
      <c r="HD40" s="98"/>
      <c r="HE40" s="1"/>
      <c r="HF40" s="98"/>
      <c r="HG40" s="98"/>
      <c r="HH40" s="98"/>
      <c r="HI40" s="98"/>
      <c r="HJ40" s="98"/>
      <c r="HK40" s="98"/>
      <c r="HL40" s="99"/>
      <c r="HM40" s="101"/>
      <c r="HN40" s="1"/>
      <c r="HO40" s="99">
        <v>2785.5357800000002</v>
      </c>
      <c r="HP40" s="100">
        <v>2748.2025900000003</v>
      </c>
      <c r="HQ40" s="101">
        <v>824.56674999999996</v>
      </c>
    </row>
    <row r="41" spans="1:225" x14ac:dyDescent="0.3">
      <c r="A41" s="1"/>
      <c r="B41" s="97" t="s">
        <v>829</v>
      </c>
      <c r="C41" s="98"/>
      <c r="D41" s="99"/>
      <c r="E41" s="100"/>
      <c r="F41" s="100">
        <v>8.8258700000000001</v>
      </c>
      <c r="G41" s="101">
        <v>8.5166900000000005</v>
      </c>
      <c r="H41" s="99"/>
      <c r="I41" s="101"/>
      <c r="J41" s="99"/>
      <c r="K41" s="101">
        <v>78.423100000000005</v>
      </c>
      <c r="L41" s="99"/>
      <c r="M41" s="100"/>
      <c r="N41" s="100"/>
      <c r="O41" s="100"/>
      <c r="P41" s="100"/>
      <c r="Q41" s="100"/>
      <c r="R41" s="100"/>
      <c r="S41" s="101"/>
      <c r="T41" s="99">
        <v>18.14123</v>
      </c>
      <c r="U41" s="100">
        <v>19.191960000000002</v>
      </c>
      <c r="V41" s="100"/>
      <c r="W41" s="101">
        <v>1.0612699999999999</v>
      </c>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c r="BJ41" s="101"/>
      <c r="BK41" s="99">
        <v>164.44227000000001</v>
      </c>
      <c r="BL41" s="100">
        <v>165.47058000000001</v>
      </c>
      <c r="BM41" s="100">
        <v>165.59853000000001</v>
      </c>
      <c r="BN41" s="100"/>
      <c r="BO41" s="100"/>
      <c r="BP41" s="100"/>
      <c r="BQ41" s="100"/>
      <c r="BR41" s="100"/>
      <c r="BS41" s="100"/>
      <c r="BT41" s="100"/>
      <c r="BU41" s="100">
        <v>206.49456000000001</v>
      </c>
      <c r="BV41" s="100">
        <v>206.11548999999999</v>
      </c>
      <c r="BW41" s="100">
        <v>205.99002999999999</v>
      </c>
      <c r="BX41" s="101"/>
      <c r="BY41" s="99">
        <v>17.41583</v>
      </c>
      <c r="BZ41" s="101">
        <v>44.053669999999997</v>
      </c>
      <c r="CA41" s="98"/>
      <c r="CB41" s="99"/>
      <c r="CC41" s="100"/>
      <c r="CD41" s="100"/>
      <c r="CE41" s="100"/>
      <c r="CF41" s="100"/>
      <c r="CG41" s="100">
        <v>118.14735</v>
      </c>
      <c r="CH41" s="100"/>
      <c r="CI41" s="100"/>
      <c r="CJ41" s="100"/>
      <c r="CK41" s="100"/>
      <c r="CL41" s="100"/>
      <c r="CM41" s="101">
        <v>191.19621000000001</v>
      </c>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8"/>
      <c r="GY41" s="101"/>
      <c r="GZ41" s="98"/>
      <c r="HA41" s="98"/>
      <c r="HB41" s="98"/>
      <c r="HC41" s="98"/>
      <c r="HD41" s="98"/>
      <c r="HE41" s="1"/>
      <c r="HF41" s="98"/>
      <c r="HG41" s="98"/>
      <c r="HH41" s="98"/>
      <c r="HI41" s="98"/>
      <c r="HJ41" s="98"/>
      <c r="HK41" s="98"/>
      <c r="HL41" s="99"/>
      <c r="HM41" s="101"/>
      <c r="HN41" s="1"/>
      <c r="HO41" s="99">
        <v>2785.5357800000002</v>
      </c>
      <c r="HP41" s="100">
        <v>2748.2025900000003</v>
      </c>
      <c r="HQ41" s="101">
        <v>824.56674999999996</v>
      </c>
    </row>
    <row r="42" spans="1:225" x14ac:dyDescent="0.3">
      <c r="A42" s="1"/>
      <c r="B42" s="97" t="s">
        <v>830</v>
      </c>
      <c r="C42" s="98"/>
      <c r="D42" s="99"/>
      <c r="E42" s="100"/>
      <c r="F42" s="100">
        <v>8.8258700000000001</v>
      </c>
      <c r="G42" s="101">
        <v>8.5166900000000005</v>
      </c>
      <c r="H42" s="99"/>
      <c r="I42" s="101"/>
      <c r="J42" s="99"/>
      <c r="K42" s="101">
        <v>78.423100000000005</v>
      </c>
      <c r="L42" s="99"/>
      <c r="M42" s="100"/>
      <c r="N42" s="100"/>
      <c r="O42" s="100"/>
      <c r="P42" s="100"/>
      <c r="Q42" s="100"/>
      <c r="R42" s="100"/>
      <c r="S42" s="101"/>
      <c r="T42" s="99">
        <v>18.14123</v>
      </c>
      <c r="U42" s="100">
        <v>19.191960000000002</v>
      </c>
      <c r="V42" s="100"/>
      <c r="W42" s="101">
        <v>1.0612699999999999</v>
      </c>
      <c r="X42" s="98"/>
      <c r="Y42" s="99"/>
      <c r="Z42" s="100"/>
      <c r="AA42" s="101">
        <v>23.060680000000001</v>
      </c>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c r="BJ42" s="101"/>
      <c r="BK42" s="99">
        <v>164.44227000000001</v>
      </c>
      <c r="BL42" s="100">
        <v>165.47058000000001</v>
      </c>
      <c r="BM42" s="100">
        <v>165.59853000000001</v>
      </c>
      <c r="BN42" s="100"/>
      <c r="BO42" s="100"/>
      <c r="BP42" s="100"/>
      <c r="BQ42" s="100"/>
      <c r="BR42" s="100"/>
      <c r="BS42" s="100"/>
      <c r="BT42" s="100"/>
      <c r="BU42" s="100">
        <v>206.49456000000001</v>
      </c>
      <c r="BV42" s="100">
        <v>206.11548999999999</v>
      </c>
      <c r="BW42" s="100">
        <v>205.99002999999999</v>
      </c>
      <c r="BX42" s="101"/>
      <c r="BY42" s="99">
        <v>17.41583</v>
      </c>
      <c r="BZ42" s="101">
        <v>44.053669999999997</v>
      </c>
      <c r="CA42" s="98"/>
      <c r="CB42" s="99"/>
      <c r="CC42" s="100"/>
      <c r="CD42" s="100"/>
      <c r="CE42" s="100"/>
      <c r="CF42" s="100"/>
      <c r="CG42" s="100">
        <v>118.14735</v>
      </c>
      <c r="CH42" s="100"/>
      <c r="CI42" s="100"/>
      <c r="CJ42" s="100"/>
      <c r="CK42" s="100"/>
      <c r="CL42" s="100"/>
      <c r="CM42" s="101">
        <v>191.19621000000001</v>
      </c>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8"/>
      <c r="GY42" s="101"/>
      <c r="GZ42" s="98"/>
      <c r="HA42" s="98"/>
      <c r="HB42" s="98"/>
      <c r="HC42" s="98"/>
      <c r="HD42" s="98"/>
      <c r="HE42" s="1"/>
      <c r="HF42" s="98"/>
      <c r="HG42" s="98"/>
      <c r="HH42" s="98"/>
      <c r="HI42" s="98"/>
      <c r="HJ42" s="98"/>
      <c r="HK42" s="98"/>
      <c r="HL42" s="99"/>
      <c r="HM42" s="101"/>
      <c r="HN42" s="1"/>
      <c r="HO42" s="99">
        <v>2808.5964600000002</v>
      </c>
      <c r="HP42" s="100">
        <v>2771.2632700000004</v>
      </c>
      <c r="HQ42" s="101">
        <v>824.56674999999996</v>
      </c>
    </row>
    <row r="43" spans="1:225" x14ac:dyDescent="0.3">
      <c r="A43" s="1"/>
      <c r="B43" s="97" t="s">
        <v>831</v>
      </c>
      <c r="C43" s="98"/>
      <c r="D43" s="99"/>
      <c r="E43" s="100"/>
      <c r="F43" s="100">
        <v>8.8258700000000001</v>
      </c>
      <c r="G43" s="101">
        <v>8.5166900000000005</v>
      </c>
      <c r="H43" s="99"/>
      <c r="I43" s="101"/>
      <c r="J43" s="99"/>
      <c r="K43" s="101">
        <v>78.423100000000005</v>
      </c>
      <c r="L43" s="99"/>
      <c r="M43" s="100"/>
      <c r="N43" s="100"/>
      <c r="O43" s="100"/>
      <c r="P43" s="100"/>
      <c r="Q43" s="100"/>
      <c r="R43" s="100"/>
      <c r="S43" s="101"/>
      <c r="T43" s="99">
        <v>18.14123</v>
      </c>
      <c r="U43" s="100">
        <v>19.191960000000002</v>
      </c>
      <c r="V43" s="100"/>
      <c r="W43" s="101">
        <v>1.0612699999999999</v>
      </c>
      <c r="X43" s="98"/>
      <c r="Y43" s="99"/>
      <c r="Z43" s="100"/>
      <c r="AA43" s="101">
        <v>23.060680000000001</v>
      </c>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c r="BJ43" s="101"/>
      <c r="BK43" s="99">
        <v>164.44227000000001</v>
      </c>
      <c r="BL43" s="100">
        <v>165.47058000000001</v>
      </c>
      <c r="BM43" s="100">
        <v>165.59853000000001</v>
      </c>
      <c r="BN43" s="100"/>
      <c r="BO43" s="100"/>
      <c r="BP43" s="100"/>
      <c r="BQ43" s="100"/>
      <c r="BR43" s="100"/>
      <c r="BS43" s="100"/>
      <c r="BT43" s="100"/>
      <c r="BU43" s="100">
        <v>206.49456000000001</v>
      </c>
      <c r="BV43" s="100">
        <v>206.11548999999999</v>
      </c>
      <c r="BW43" s="100">
        <v>205.99002999999999</v>
      </c>
      <c r="BX43" s="101"/>
      <c r="BY43" s="99">
        <v>17.41583</v>
      </c>
      <c r="BZ43" s="101">
        <v>44.053669999999997</v>
      </c>
      <c r="CA43" s="98"/>
      <c r="CB43" s="99"/>
      <c r="CC43" s="100"/>
      <c r="CD43" s="100"/>
      <c r="CE43" s="100"/>
      <c r="CF43" s="100"/>
      <c r="CG43" s="100">
        <v>118.14735</v>
      </c>
      <c r="CH43" s="100"/>
      <c r="CI43" s="100"/>
      <c r="CJ43" s="100"/>
      <c r="CK43" s="100"/>
      <c r="CL43" s="100"/>
      <c r="CM43" s="101">
        <v>191.19621000000001</v>
      </c>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8"/>
      <c r="GY43" s="101"/>
      <c r="GZ43" s="98"/>
      <c r="HA43" s="98"/>
      <c r="HB43" s="98"/>
      <c r="HC43" s="98"/>
      <c r="HD43" s="98"/>
      <c r="HE43" s="1"/>
      <c r="HF43" s="98"/>
      <c r="HG43" s="98"/>
      <c r="HH43" s="98"/>
      <c r="HI43" s="98"/>
      <c r="HJ43" s="98"/>
      <c r="HK43" s="98"/>
      <c r="HL43" s="99"/>
      <c r="HM43" s="101"/>
      <c r="HN43" s="1"/>
      <c r="HO43" s="99">
        <v>2808.5964600000002</v>
      </c>
      <c r="HP43" s="100">
        <v>2771.2632700000004</v>
      </c>
      <c r="HQ43" s="101">
        <v>824.56674999999996</v>
      </c>
    </row>
    <row r="44" spans="1:225" x14ac:dyDescent="0.3">
      <c r="A44" s="1"/>
      <c r="B44" s="97" t="s">
        <v>832</v>
      </c>
      <c r="C44" s="98"/>
      <c r="D44" s="99"/>
      <c r="E44" s="100"/>
      <c r="F44" s="100">
        <v>8.8258700000000001</v>
      </c>
      <c r="G44" s="101">
        <v>8.5166900000000005</v>
      </c>
      <c r="H44" s="99"/>
      <c r="I44" s="101"/>
      <c r="J44" s="99"/>
      <c r="K44" s="101">
        <v>78.423100000000005</v>
      </c>
      <c r="L44" s="99"/>
      <c r="M44" s="100"/>
      <c r="N44" s="100"/>
      <c r="O44" s="100"/>
      <c r="P44" s="100"/>
      <c r="Q44" s="100"/>
      <c r="R44" s="100"/>
      <c r="S44" s="101"/>
      <c r="T44" s="99">
        <v>18.14123</v>
      </c>
      <c r="U44" s="100">
        <v>19.191960000000002</v>
      </c>
      <c r="V44" s="100"/>
      <c r="W44" s="101">
        <v>1.0612699999999999</v>
      </c>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c r="BJ44" s="101"/>
      <c r="BK44" s="99">
        <v>164.44227000000001</v>
      </c>
      <c r="BL44" s="100">
        <v>165.47058000000001</v>
      </c>
      <c r="BM44" s="100">
        <v>165.59853000000001</v>
      </c>
      <c r="BN44" s="100"/>
      <c r="BO44" s="100"/>
      <c r="BP44" s="100"/>
      <c r="BQ44" s="100"/>
      <c r="BR44" s="100"/>
      <c r="BS44" s="100"/>
      <c r="BT44" s="100"/>
      <c r="BU44" s="100">
        <v>206.49456000000001</v>
      </c>
      <c r="BV44" s="100">
        <v>206.11548999999999</v>
      </c>
      <c r="BW44" s="100">
        <v>205.99002999999999</v>
      </c>
      <c r="BX44" s="101"/>
      <c r="BY44" s="99">
        <v>17.41583</v>
      </c>
      <c r="BZ44" s="101">
        <v>44.053669999999997</v>
      </c>
      <c r="CA44" s="98"/>
      <c r="CB44" s="99"/>
      <c r="CC44" s="100"/>
      <c r="CD44" s="100"/>
      <c r="CE44" s="100"/>
      <c r="CF44" s="100"/>
      <c r="CG44" s="100">
        <v>118.14735</v>
      </c>
      <c r="CH44" s="100"/>
      <c r="CI44" s="100"/>
      <c r="CJ44" s="100"/>
      <c r="CK44" s="100"/>
      <c r="CL44" s="100"/>
      <c r="CM44" s="101">
        <v>191.19621000000001</v>
      </c>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8"/>
      <c r="GY44" s="101"/>
      <c r="GZ44" s="98"/>
      <c r="HA44" s="98"/>
      <c r="HB44" s="98"/>
      <c r="HC44" s="98"/>
      <c r="HD44" s="98"/>
      <c r="HE44" s="1"/>
      <c r="HF44" s="98"/>
      <c r="HG44" s="98"/>
      <c r="HH44" s="98"/>
      <c r="HI44" s="98"/>
      <c r="HJ44" s="98"/>
      <c r="HK44" s="98"/>
      <c r="HL44" s="99"/>
      <c r="HM44" s="101"/>
      <c r="HN44" s="1"/>
      <c r="HO44" s="99">
        <v>2785.5357800000002</v>
      </c>
      <c r="HP44" s="100">
        <v>2748.2025900000003</v>
      </c>
      <c r="HQ44" s="101">
        <v>824.56674999999996</v>
      </c>
    </row>
    <row r="45" spans="1:225" x14ac:dyDescent="0.3">
      <c r="A45" s="1"/>
      <c r="B45" s="97" t="s">
        <v>833</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v>1.0612699999999999</v>
      </c>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c r="BJ45" s="101"/>
      <c r="BK45" s="99">
        <v>164.44227000000001</v>
      </c>
      <c r="BL45" s="100">
        <v>165.47058000000001</v>
      </c>
      <c r="BM45" s="100">
        <v>165.59853000000001</v>
      </c>
      <c r="BN45" s="100"/>
      <c r="BO45" s="100"/>
      <c r="BP45" s="100"/>
      <c r="BQ45" s="100"/>
      <c r="BR45" s="100"/>
      <c r="BS45" s="100"/>
      <c r="BT45" s="100"/>
      <c r="BU45" s="100">
        <v>206.49456000000001</v>
      </c>
      <c r="BV45" s="100">
        <v>206.11548999999999</v>
      </c>
      <c r="BW45" s="100">
        <v>205.99002999999999</v>
      </c>
      <c r="BX45" s="101"/>
      <c r="BY45" s="99">
        <v>17.41583</v>
      </c>
      <c r="BZ45" s="101">
        <v>44.053669999999997</v>
      </c>
      <c r="CA45" s="98"/>
      <c r="CB45" s="99"/>
      <c r="CC45" s="100"/>
      <c r="CD45" s="100"/>
      <c r="CE45" s="100"/>
      <c r="CF45" s="100"/>
      <c r="CG45" s="100">
        <v>118.14735</v>
      </c>
      <c r="CH45" s="100"/>
      <c r="CI45" s="100"/>
      <c r="CJ45" s="100"/>
      <c r="CK45" s="100"/>
      <c r="CL45" s="100"/>
      <c r="CM45" s="101">
        <v>191.19621000000001</v>
      </c>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8"/>
      <c r="GY45" s="101"/>
      <c r="GZ45" s="98"/>
      <c r="HA45" s="98"/>
      <c r="HB45" s="98"/>
      <c r="HC45" s="98"/>
      <c r="HD45" s="98"/>
      <c r="HE45" s="1"/>
      <c r="HF45" s="98"/>
      <c r="HG45" s="98"/>
      <c r="HH45" s="98"/>
      <c r="HI45" s="98"/>
      <c r="HJ45" s="98"/>
      <c r="HK45" s="98"/>
      <c r="HL45" s="99"/>
      <c r="HM45" s="101"/>
      <c r="HN45" s="1"/>
      <c r="HO45" s="99">
        <v>2707.1126800000002</v>
      </c>
      <c r="HP45" s="100">
        <v>2669.7794900000004</v>
      </c>
      <c r="HQ45" s="101">
        <v>824.56674999999996</v>
      </c>
    </row>
    <row r="46" spans="1:225" x14ac:dyDescent="0.3">
      <c r="A46" s="1"/>
      <c r="B46" s="97" t="s">
        <v>834</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v>1.0612699999999999</v>
      </c>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c r="BJ46" s="101"/>
      <c r="BK46" s="99">
        <v>164.44227000000001</v>
      </c>
      <c r="BL46" s="100">
        <v>165.47058000000001</v>
      </c>
      <c r="BM46" s="100">
        <v>165.59853000000001</v>
      </c>
      <c r="BN46" s="100"/>
      <c r="BO46" s="100"/>
      <c r="BP46" s="100"/>
      <c r="BQ46" s="100"/>
      <c r="BR46" s="100"/>
      <c r="BS46" s="100"/>
      <c r="BT46" s="100"/>
      <c r="BU46" s="100">
        <v>206.49456000000001</v>
      </c>
      <c r="BV46" s="100">
        <v>206.11548999999999</v>
      </c>
      <c r="BW46" s="100">
        <v>205.99002999999999</v>
      </c>
      <c r="BX46" s="101"/>
      <c r="BY46" s="99">
        <v>17.41583</v>
      </c>
      <c r="BZ46" s="101">
        <v>44.053669999999997</v>
      </c>
      <c r="CA46" s="98"/>
      <c r="CB46" s="99"/>
      <c r="CC46" s="100"/>
      <c r="CD46" s="100"/>
      <c r="CE46" s="100"/>
      <c r="CF46" s="100"/>
      <c r="CG46" s="100">
        <v>118.14735</v>
      </c>
      <c r="CH46" s="100"/>
      <c r="CI46" s="100"/>
      <c r="CJ46" s="100"/>
      <c r="CK46" s="100"/>
      <c r="CL46" s="100"/>
      <c r="CM46" s="101">
        <v>191.19621000000001</v>
      </c>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8"/>
      <c r="GY46" s="101"/>
      <c r="GZ46" s="98"/>
      <c r="HA46" s="98"/>
      <c r="HB46" s="98"/>
      <c r="HC46" s="98"/>
      <c r="HD46" s="98"/>
      <c r="HE46" s="1"/>
      <c r="HF46" s="98"/>
      <c r="HG46" s="98"/>
      <c r="HH46" s="98"/>
      <c r="HI46" s="98"/>
      <c r="HJ46" s="98"/>
      <c r="HK46" s="98"/>
      <c r="HL46" s="99"/>
      <c r="HM46" s="101"/>
      <c r="HN46" s="1"/>
      <c r="HO46" s="99">
        <v>2707.1126800000002</v>
      </c>
      <c r="HP46" s="100">
        <v>2669.7794900000004</v>
      </c>
      <c r="HQ46" s="101">
        <v>824.56674999999996</v>
      </c>
    </row>
    <row r="47" spans="1:225" x14ac:dyDescent="0.3">
      <c r="A47" s="1"/>
      <c r="B47" s="97" t="s">
        <v>835</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v>1.0612699999999999</v>
      </c>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c r="BJ47" s="101"/>
      <c r="BK47" s="99">
        <v>164.44227000000001</v>
      </c>
      <c r="BL47" s="100">
        <v>165.47058000000001</v>
      </c>
      <c r="BM47" s="100">
        <v>165.59853000000001</v>
      </c>
      <c r="BN47" s="100"/>
      <c r="BO47" s="100"/>
      <c r="BP47" s="100"/>
      <c r="BQ47" s="100"/>
      <c r="BR47" s="100"/>
      <c r="BS47" s="100"/>
      <c r="BT47" s="100"/>
      <c r="BU47" s="100">
        <v>206.49456000000001</v>
      </c>
      <c r="BV47" s="100">
        <v>206.11548999999999</v>
      </c>
      <c r="BW47" s="100">
        <v>205.99002999999999</v>
      </c>
      <c r="BX47" s="101"/>
      <c r="BY47" s="99">
        <v>17.41583</v>
      </c>
      <c r="BZ47" s="101">
        <v>44.053669999999997</v>
      </c>
      <c r="CA47" s="98"/>
      <c r="CB47" s="99"/>
      <c r="CC47" s="100"/>
      <c r="CD47" s="100"/>
      <c r="CE47" s="100"/>
      <c r="CF47" s="100"/>
      <c r="CG47" s="100">
        <v>118.14735</v>
      </c>
      <c r="CH47" s="100"/>
      <c r="CI47" s="100"/>
      <c r="CJ47" s="100"/>
      <c r="CK47" s="100"/>
      <c r="CL47" s="100"/>
      <c r="CM47" s="101">
        <v>191.19621000000001</v>
      </c>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8"/>
      <c r="GY47" s="101"/>
      <c r="GZ47" s="98"/>
      <c r="HA47" s="98"/>
      <c r="HB47" s="98"/>
      <c r="HC47" s="98"/>
      <c r="HD47" s="98"/>
      <c r="HE47" s="1"/>
      <c r="HF47" s="98"/>
      <c r="HG47" s="98"/>
      <c r="HH47" s="98"/>
      <c r="HI47" s="98"/>
      <c r="HJ47" s="98"/>
      <c r="HK47" s="98"/>
      <c r="HL47" s="99"/>
      <c r="HM47" s="101"/>
      <c r="HN47" s="1"/>
      <c r="HO47" s="99">
        <v>2707.1126800000002</v>
      </c>
      <c r="HP47" s="100">
        <v>2669.7794900000004</v>
      </c>
      <c r="HQ47" s="101">
        <v>824.56674999999996</v>
      </c>
    </row>
    <row r="48" spans="1:225" x14ac:dyDescent="0.3">
      <c r="A48" s="1"/>
      <c r="B48" s="97" t="s">
        <v>836</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v>1.0612699999999999</v>
      </c>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c r="BJ48" s="101"/>
      <c r="BK48" s="99">
        <v>164.44227000000001</v>
      </c>
      <c r="BL48" s="100">
        <v>165.47058000000001</v>
      </c>
      <c r="BM48" s="100">
        <v>165.59853000000001</v>
      </c>
      <c r="BN48" s="100"/>
      <c r="BO48" s="100"/>
      <c r="BP48" s="100"/>
      <c r="BQ48" s="100"/>
      <c r="BR48" s="100"/>
      <c r="BS48" s="100"/>
      <c r="BT48" s="100"/>
      <c r="BU48" s="100">
        <v>206.49456000000001</v>
      </c>
      <c r="BV48" s="100">
        <v>206.11548999999999</v>
      </c>
      <c r="BW48" s="100">
        <v>205.99002999999999</v>
      </c>
      <c r="BX48" s="101"/>
      <c r="BY48" s="99">
        <v>17.41583</v>
      </c>
      <c r="BZ48" s="101">
        <v>44.053669999999997</v>
      </c>
      <c r="CA48" s="98"/>
      <c r="CB48" s="99"/>
      <c r="CC48" s="100"/>
      <c r="CD48" s="100"/>
      <c r="CE48" s="100"/>
      <c r="CF48" s="100"/>
      <c r="CG48" s="100">
        <v>118.14735</v>
      </c>
      <c r="CH48" s="100"/>
      <c r="CI48" s="100"/>
      <c r="CJ48" s="100"/>
      <c r="CK48" s="100"/>
      <c r="CL48" s="100"/>
      <c r="CM48" s="101">
        <v>191.19621000000001</v>
      </c>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8"/>
      <c r="GY48" s="101"/>
      <c r="GZ48" s="98"/>
      <c r="HA48" s="98"/>
      <c r="HB48" s="98"/>
      <c r="HC48" s="98"/>
      <c r="HD48" s="98"/>
      <c r="HE48" s="1"/>
      <c r="HF48" s="98"/>
      <c r="HG48" s="98"/>
      <c r="HH48" s="98"/>
      <c r="HI48" s="98"/>
      <c r="HJ48" s="98"/>
      <c r="HK48" s="98"/>
      <c r="HL48" s="99"/>
      <c r="HM48" s="101"/>
      <c r="HN48" s="1"/>
      <c r="HO48" s="99">
        <v>2707.1126800000002</v>
      </c>
      <c r="HP48" s="100">
        <v>2669.7794900000004</v>
      </c>
      <c r="HQ48" s="101">
        <v>824.56674999999996</v>
      </c>
    </row>
    <row r="49" spans="1:225" x14ac:dyDescent="0.3">
      <c r="A49" s="1"/>
      <c r="B49" s="97" t="s">
        <v>837</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v>1.0612699999999999</v>
      </c>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c r="BJ49" s="101"/>
      <c r="BK49" s="99">
        <v>164.44227000000001</v>
      </c>
      <c r="BL49" s="100">
        <v>165.47058000000001</v>
      </c>
      <c r="BM49" s="100">
        <v>165.59853000000001</v>
      </c>
      <c r="BN49" s="100"/>
      <c r="BO49" s="100"/>
      <c r="BP49" s="100"/>
      <c r="BQ49" s="100"/>
      <c r="BR49" s="100"/>
      <c r="BS49" s="100"/>
      <c r="BT49" s="100"/>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c r="CI49" s="100"/>
      <c r="CJ49" s="100"/>
      <c r="CK49" s="100"/>
      <c r="CL49" s="100"/>
      <c r="CM49" s="101">
        <v>191.19621000000001</v>
      </c>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8"/>
      <c r="GY49" s="101"/>
      <c r="GZ49" s="98"/>
      <c r="HA49" s="98"/>
      <c r="HB49" s="98"/>
      <c r="HC49" s="98"/>
      <c r="HD49" s="98"/>
      <c r="HE49" s="1"/>
      <c r="HF49" s="98"/>
      <c r="HG49" s="98"/>
      <c r="HH49" s="98"/>
      <c r="HI49" s="98"/>
      <c r="HJ49" s="98"/>
      <c r="HK49" s="98"/>
      <c r="HL49" s="99"/>
      <c r="HM49" s="101"/>
      <c r="HN49" s="1"/>
      <c r="HO49" s="99">
        <v>2707.1126800000002</v>
      </c>
      <c r="HP49" s="100">
        <v>2669.7794900000004</v>
      </c>
      <c r="HQ49" s="101">
        <v>824.56674999999996</v>
      </c>
    </row>
    <row r="50" spans="1:225" x14ac:dyDescent="0.3">
      <c r="A50" s="1"/>
      <c r="B50" s="97" t="s">
        <v>838</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v>1.0612699999999999</v>
      </c>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c r="BJ50" s="101"/>
      <c r="BK50" s="99">
        <v>164.44227000000001</v>
      </c>
      <c r="BL50" s="100">
        <v>165.47058000000001</v>
      </c>
      <c r="BM50" s="100">
        <v>165.59853000000001</v>
      </c>
      <c r="BN50" s="100"/>
      <c r="BO50" s="100"/>
      <c r="BP50" s="100"/>
      <c r="BQ50" s="100"/>
      <c r="BR50" s="100"/>
      <c r="BS50" s="100"/>
      <c r="BT50" s="100"/>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c r="CI50" s="100"/>
      <c r="CJ50" s="100"/>
      <c r="CK50" s="100"/>
      <c r="CL50" s="100"/>
      <c r="CM50" s="101">
        <v>191.19621000000001</v>
      </c>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8"/>
      <c r="GY50" s="101"/>
      <c r="GZ50" s="98"/>
      <c r="HA50" s="98"/>
      <c r="HB50" s="98"/>
      <c r="HC50" s="98"/>
      <c r="HD50" s="98"/>
      <c r="HE50" s="1"/>
      <c r="HF50" s="98"/>
      <c r="HG50" s="98"/>
      <c r="HH50" s="98"/>
      <c r="HI50" s="98"/>
      <c r="HJ50" s="98"/>
      <c r="HK50" s="98"/>
      <c r="HL50" s="99"/>
      <c r="HM50" s="101"/>
      <c r="HN50" s="1"/>
      <c r="HO50" s="99">
        <v>2707.1126800000002</v>
      </c>
      <c r="HP50" s="100">
        <v>2669.7794900000004</v>
      </c>
      <c r="HQ50" s="101">
        <v>824.56674999999996</v>
      </c>
    </row>
    <row r="51" spans="1:225" x14ac:dyDescent="0.3">
      <c r="A51" s="1"/>
      <c r="B51" s="97" t="s">
        <v>839</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v>1.0612699999999999</v>
      </c>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c r="BJ51" s="101"/>
      <c r="BK51" s="99">
        <v>164.44227000000001</v>
      </c>
      <c r="BL51" s="100">
        <v>165.47058000000001</v>
      </c>
      <c r="BM51" s="100">
        <v>165.59853000000001</v>
      </c>
      <c r="BN51" s="100"/>
      <c r="BO51" s="100"/>
      <c r="BP51" s="100"/>
      <c r="BQ51" s="100"/>
      <c r="BR51" s="100"/>
      <c r="BS51" s="100"/>
      <c r="BT51" s="100"/>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c r="CI51" s="100"/>
      <c r="CJ51" s="100"/>
      <c r="CK51" s="100"/>
      <c r="CL51" s="100"/>
      <c r="CM51" s="101">
        <v>191.19621000000001</v>
      </c>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8"/>
      <c r="GY51" s="101"/>
      <c r="GZ51" s="98"/>
      <c r="HA51" s="98"/>
      <c r="HB51" s="98"/>
      <c r="HC51" s="98"/>
      <c r="HD51" s="98"/>
      <c r="HE51" s="1"/>
      <c r="HF51" s="98"/>
      <c r="HG51" s="98"/>
      <c r="HH51" s="98"/>
      <c r="HI51" s="98"/>
      <c r="HJ51" s="98"/>
      <c r="HK51" s="98"/>
      <c r="HL51" s="99"/>
      <c r="HM51" s="101"/>
      <c r="HN51" s="1"/>
      <c r="HO51" s="99">
        <v>2707.1126800000002</v>
      </c>
      <c r="HP51" s="100">
        <v>2669.7794900000004</v>
      </c>
      <c r="HQ51" s="101">
        <v>740.9065700000001</v>
      </c>
    </row>
    <row r="52" spans="1:225" x14ac:dyDescent="0.3">
      <c r="A52" s="1"/>
      <c r="B52" s="97" t="s">
        <v>840</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v>1.0612699999999999</v>
      </c>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c r="CI52" s="100"/>
      <c r="CJ52" s="100"/>
      <c r="CK52" s="100"/>
      <c r="CL52" s="100"/>
      <c r="CM52" s="101">
        <v>191.19621000000001</v>
      </c>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8"/>
      <c r="GY52" s="101"/>
      <c r="GZ52" s="98"/>
      <c r="HA52" s="98"/>
      <c r="HB52" s="98"/>
      <c r="HC52" s="98"/>
      <c r="HD52" s="98"/>
      <c r="HE52" s="1"/>
      <c r="HF52" s="98"/>
      <c r="HG52" s="98"/>
      <c r="HH52" s="98"/>
      <c r="HI52" s="98"/>
      <c r="HJ52" s="98"/>
      <c r="HK52" s="98"/>
      <c r="HL52" s="99"/>
      <c r="HM52" s="101"/>
      <c r="HN52" s="1"/>
      <c r="HO52" s="99">
        <v>2707.1126800000002</v>
      </c>
      <c r="HP52" s="100">
        <v>2669.7794900000004</v>
      </c>
      <c r="HQ52" s="101">
        <v>740.9065700000001</v>
      </c>
    </row>
    <row r="53" spans="1:225" x14ac:dyDescent="0.3">
      <c r="A53" s="1"/>
      <c r="B53" s="97" t="s">
        <v>841</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v>1.0612699999999999</v>
      </c>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c r="BJ53" s="101"/>
      <c r="BK53" s="99">
        <v>164.44227000000001</v>
      </c>
      <c r="BL53" s="100">
        <v>165.47058000000001</v>
      </c>
      <c r="BM53" s="100">
        <v>165.59853000000001</v>
      </c>
      <c r="BN53" s="100"/>
      <c r="BO53" s="100"/>
      <c r="BP53" s="100"/>
      <c r="BQ53" s="100"/>
      <c r="BR53" s="100">
        <v>169.78227000000001</v>
      </c>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c r="CI53" s="100"/>
      <c r="CJ53" s="100"/>
      <c r="CK53" s="100"/>
      <c r="CL53" s="100"/>
      <c r="CM53" s="101">
        <v>191.19621000000001</v>
      </c>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8"/>
      <c r="GY53" s="101"/>
      <c r="GZ53" s="98"/>
      <c r="HA53" s="98"/>
      <c r="HB53" s="98"/>
      <c r="HC53" s="98"/>
      <c r="HD53" s="98"/>
      <c r="HE53" s="1"/>
      <c r="HF53" s="98"/>
      <c r="HG53" s="98"/>
      <c r="HH53" s="98"/>
      <c r="HI53" s="98"/>
      <c r="HJ53" s="98"/>
      <c r="HK53" s="98"/>
      <c r="HL53" s="99"/>
      <c r="HM53" s="101"/>
      <c r="HN53" s="1"/>
      <c r="HO53" s="99">
        <v>2899.9556300000004</v>
      </c>
      <c r="HP53" s="100">
        <v>2862.6224400000006</v>
      </c>
      <c r="HQ53" s="101">
        <v>735.58343000000013</v>
      </c>
    </row>
    <row r="54" spans="1:225" x14ac:dyDescent="0.3">
      <c r="A54" s="1"/>
      <c r="B54" s="97" t="s">
        <v>1492</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v>1.0612699999999999</v>
      </c>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c r="BJ54" s="101"/>
      <c r="BK54" s="99">
        <v>164.44227000000001</v>
      </c>
      <c r="BL54" s="100">
        <v>165.47058000000001</v>
      </c>
      <c r="BM54" s="100">
        <v>165.59853000000001</v>
      </c>
      <c r="BN54" s="100"/>
      <c r="BO54" s="100"/>
      <c r="BP54" s="100"/>
      <c r="BQ54" s="100"/>
      <c r="BR54" s="100">
        <v>169.78227000000001</v>
      </c>
      <c r="BS54" s="100"/>
      <c r="BT54" s="100"/>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c r="CI54" s="100"/>
      <c r="CJ54" s="100"/>
      <c r="CK54" s="100"/>
      <c r="CL54" s="100"/>
      <c r="CM54" s="101">
        <v>191.19621000000001</v>
      </c>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8"/>
      <c r="GY54" s="101"/>
      <c r="GZ54" s="98"/>
      <c r="HA54" s="98"/>
      <c r="HB54" s="98"/>
      <c r="HC54" s="98"/>
      <c r="HD54" s="98"/>
      <c r="HE54" s="1"/>
      <c r="HF54" s="98"/>
      <c r="HG54" s="98"/>
      <c r="HH54" s="98"/>
      <c r="HI54" s="98"/>
      <c r="HJ54" s="98"/>
      <c r="HK54" s="98"/>
      <c r="HL54" s="99"/>
      <c r="HM54" s="101"/>
      <c r="HN54" s="1"/>
      <c r="HO54" s="99">
        <v>2899.9556300000004</v>
      </c>
      <c r="HP54" s="100">
        <v>2862.6224400000006</v>
      </c>
      <c r="HQ54" s="101">
        <v>735.58343000000013</v>
      </c>
    </row>
    <row r="55" spans="1:225" x14ac:dyDescent="0.3">
      <c r="A55" s="1"/>
      <c r="B55" s="106" t="s">
        <v>930</v>
      </c>
      <c r="C55" s="107">
        <v>0</v>
      </c>
      <c r="D55" s="108">
        <v>0</v>
      </c>
      <c r="E55" s="109">
        <v>0</v>
      </c>
      <c r="F55" s="109">
        <v>211.82087999999999</v>
      </c>
      <c r="G55" s="110">
        <v>204.40056000000001</v>
      </c>
      <c r="H55" s="108">
        <v>0</v>
      </c>
      <c r="I55" s="110">
        <v>0</v>
      </c>
      <c r="J55" s="108">
        <v>0</v>
      </c>
      <c r="K55" s="110">
        <v>1490.0389</v>
      </c>
      <c r="L55" s="108">
        <v>0</v>
      </c>
      <c r="M55" s="109">
        <v>0</v>
      </c>
      <c r="N55" s="109">
        <v>0</v>
      </c>
      <c r="O55" s="109">
        <v>0</v>
      </c>
      <c r="P55" s="109">
        <v>0</v>
      </c>
      <c r="Q55" s="109">
        <v>0</v>
      </c>
      <c r="R55" s="109">
        <v>0</v>
      </c>
      <c r="S55" s="110">
        <v>0</v>
      </c>
      <c r="T55" s="108">
        <v>435.38952</v>
      </c>
      <c r="U55" s="109">
        <v>460.60703999999998</v>
      </c>
      <c r="V55" s="109">
        <v>0</v>
      </c>
      <c r="W55" s="110">
        <v>25.470479999999998</v>
      </c>
      <c r="X55" s="107">
        <v>0</v>
      </c>
      <c r="Y55" s="108">
        <v>0</v>
      </c>
      <c r="Z55" s="109">
        <v>0</v>
      </c>
      <c r="AA55" s="110">
        <v>288.25850000000003</v>
      </c>
      <c r="AB55" s="108">
        <v>0</v>
      </c>
      <c r="AC55" s="109">
        <v>0</v>
      </c>
      <c r="AD55" s="109">
        <v>0</v>
      </c>
      <c r="AE55" s="109">
        <v>0</v>
      </c>
      <c r="AF55" s="109">
        <v>273.91512</v>
      </c>
      <c r="AG55" s="109">
        <v>573.33960000000002</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0</v>
      </c>
      <c r="BI55" s="109">
        <v>0</v>
      </c>
      <c r="BJ55" s="110">
        <v>0</v>
      </c>
      <c r="BK55" s="108">
        <v>3946.6144800000002</v>
      </c>
      <c r="BL55" s="109">
        <v>3971.2939200000001</v>
      </c>
      <c r="BM55" s="109">
        <v>3974.36472</v>
      </c>
      <c r="BN55" s="109">
        <v>0</v>
      </c>
      <c r="BO55" s="109">
        <v>0</v>
      </c>
      <c r="BP55" s="109">
        <v>0</v>
      </c>
      <c r="BQ55" s="109">
        <v>0</v>
      </c>
      <c r="BR55" s="109">
        <v>4443.6575599999996</v>
      </c>
      <c r="BS55" s="109">
        <v>0</v>
      </c>
      <c r="BT55" s="109">
        <v>163.266795</v>
      </c>
      <c r="BU55" s="109">
        <v>4955.8694400000004</v>
      </c>
      <c r="BV55" s="109">
        <v>4946.7717599999996</v>
      </c>
      <c r="BW55" s="109">
        <v>4943.7607200000002</v>
      </c>
      <c r="BX55" s="110">
        <v>0</v>
      </c>
      <c r="BY55" s="108">
        <v>417.97991999999999</v>
      </c>
      <c r="BZ55" s="110">
        <v>1057.28808</v>
      </c>
      <c r="CA55" s="107">
        <v>0</v>
      </c>
      <c r="CB55" s="108">
        <v>0</v>
      </c>
      <c r="CC55" s="109">
        <v>0</v>
      </c>
      <c r="CD55" s="109">
        <v>0</v>
      </c>
      <c r="CE55" s="109">
        <v>0</v>
      </c>
      <c r="CF55" s="109">
        <v>0</v>
      </c>
      <c r="CG55" s="109">
        <v>2835.5364</v>
      </c>
      <c r="CH55" s="109">
        <v>812.48690499999998</v>
      </c>
      <c r="CI55" s="109">
        <v>832.50685999999996</v>
      </c>
      <c r="CJ55" s="109">
        <v>0</v>
      </c>
      <c r="CK55" s="109">
        <v>0</v>
      </c>
      <c r="CL55" s="109">
        <v>265.23815500000001</v>
      </c>
      <c r="CM55" s="110">
        <v>4588.7090399999997</v>
      </c>
      <c r="CN55" s="108">
        <v>4333.28352</v>
      </c>
      <c r="CO55" s="109">
        <v>4332.58824</v>
      </c>
      <c r="CP55" s="109">
        <v>4352.0054399999999</v>
      </c>
      <c r="CQ55" s="110">
        <v>4344.6988799999999</v>
      </c>
      <c r="CR55" s="108">
        <v>0</v>
      </c>
      <c r="CS55" s="110">
        <v>1382.4105400000001</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7">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3329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1493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1494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858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1495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Q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60</v>
      </c>
      <c r="C6" s="226"/>
      <c r="D6" s="226"/>
      <c r="E6" s="226"/>
      <c r="F6" s="226"/>
      <c r="G6" s="226"/>
      <c r="H6" s="226" t="s">
        <v>215</v>
      </c>
      <c r="I6" s="226"/>
      <c r="J6" s="226" t="s">
        <v>65</v>
      </c>
      <c r="K6" s="226"/>
      <c r="L6" s="226"/>
      <c r="M6" s="226" t="s">
        <v>577</v>
      </c>
      <c r="N6" s="226"/>
      <c r="O6" s="226" t="s">
        <v>251</v>
      </c>
      <c r="P6" s="226" t="s">
        <v>70</v>
      </c>
      <c r="Q6" s="226"/>
      <c r="R6" s="226"/>
      <c r="S6" s="226"/>
      <c r="T6" s="226" t="s">
        <v>73</v>
      </c>
      <c r="U6" s="226" t="s">
        <v>969</v>
      </c>
      <c r="V6" s="226" t="s">
        <v>83</v>
      </c>
      <c r="W6" s="226"/>
      <c r="X6" s="226"/>
      <c r="Y6" s="226"/>
      <c r="Z6" s="226"/>
      <c r="AA6" s="226" t="s">
        <v>95</v>
      </c>
      <c r="AB6" s="226"/>
      <c r="AC6" s="226" t="s">
        <v>110</v>
      </c>
      <c r="AD6" s="226"/>
      <c r="AE6" s="226"/>
      <c r="AF6" s="226"/>
      <c r="AG6" s="226" t="s">
        <v>45</v>
      </c>
      <c r="AH6" s="226"/>
      <c r="AI6" s="226"/>
      <c r="AJ6" s="226"/>
      <c r="AK6" s="226"/>
      <c r="AL6" s="226" t="s">
        <v>463</v>
      </c>
      <c r="AM6" s="226"/>
      <c r="AN6" s="226" t="s">
        <v>157</v>
      </c>
      <c r="AO6" s="226"/>
      <c r="AP6" s="226"/>
      <c r="AQ6" s="226"/>
      <c r="AR6" s="226"/>
      <c r="AS6" s="226"/>
      <c r="AT6" s="226"/>
      <c r="AU6" s="226"/>
      <c r="AV6" s="226"/>
      <c r="AW6" s="226" t="s">
        <v>587</v>
      </c>
    </row>
    <row r="7" spans="1:49" ht="39.6" x14ac:dyDescent="0.3">
      <c r="A7" s="116" t="s">
        <v>1497</v>
      </c>
      <c r="B7" s="116" t="s">
        <v>1498</v>
      </c>
      <c r="C7" s="116" t="s">
        <v>1498</v>
      </c>
      <c r="D7" s="116" t="s">
        <v>1498</v>
      </c>
      <c r="E7" s="116" t="s">
        <v>1498</v>
      </c>
      <c r="F7" s="116" t="s">
        <v>1498</v>
      </c>
      <c r="G7" s="116" t="s">
        <v>1498</v>
      </c>
      <c r="H7" s="116" t="s">
        <v>1499</v>
      </c>
      <c r="I7" s="116" t="s">
        <v>1500</v>
      </c>
      <c r="J7" s="116" t="s">
        <v>1501</v>
      </c>
      <c r="K7" s="116" t="s">
        <v>1501</v>
      </c>
      <c r="L7" s="116" t="s">
        <v>1501</v>
      </c>
      <c r="M7" s="116" t="s">
        <v>1502</v>
      </c>
      <c r="N7" s="116" t="s">
        <v>1502</v>
      </c>
      <c r="O7" s="116" t="s">
        <v>1503</v>
      </c>
      <c r="P7" s="116" t="s">
        <v>629</v>
      </c>
      <c r="Q7" s="116" t="s">
        <v>629</v>
      </c>
      <c r="R7" s="116" t="s">
        <v>629</v>
      </c>
      <c r="S7" s="116" t="s">
        <v>629</v>
      </c>
      <c r="T7" s="116" t="s">
        <v>1504</v>
      </c>
      <c r="U7" s="116" t="s">
        <v>1505</v>
      </c>
      <c r="V7" s="116" t="s">
        <v>1506</v>
      </c>
      <c r="W7" s="116" t="s">
        <v>1507</v>
      </c>
      <c r="X7" s="116" t="s">
        <v>1507</v>
      </c>
      <c r="Y7" s="116" t="s">
        <v>1508</v>
      </c>
      <c r="Z7" s="116" t="s">
        <v>1509</v>
      </c>
      <c r="AA7" s="116" t="s">
        <v>629</v>
      </c>
      <c r="AB7" s="116" t="s">
        <v>629</v>
      </c>
      <c r="AC7" s="116" t="s">
        <v>1510</v>
      </c>
      <c r="AD7" s="116" t="s">
        <v>1511</v>
      </c>
      <c r="AE7" s="116" t="s">
        <v>1512</v>
      </c>
      <c r="AF7" s="116" t="s">
        <v>1510</v>
      </c>
      <c r="AG7" s="116" t="s">
        <v>1513</v>
      </c>
      <c r="AH7" s="116" t="s">
        <v>1513</v>
      </c>
      <c r="AI7" s="116" t="s">
        <v>1514</v>
      </c>
      <c r="AJ7" s="116" t="s">
        <v>1515</v>
      </c>
      <c r="AK7" s="116" t="s">
        <v>1515</v>
      </c>
      <c r="AL7" s="116" t="s">
        <v>463</v>
      </c>
      <c r="AM7" s="116" t="s">
        <v>463</v>
      </c>
      <c r="AN7" s="116" t="s">
        <v>1516</v>
      </c>
      <c r="AO7" s="116" t="s">
        <v>629</v>
      </c>
      <c r="AP7" s="116" t="s">
        <v>629</v>
      </c>
      <c r="AQ7" s="116" t="s">
        <v>629</v>
      </c>
      <c r="AR7" s="116" t="s">
        <v>1507</v>
      </c>
      <c r="AS7" s="116" t="s">
        <v>1517</v>
      </c>
      <c r="AT7" s="116" t="s">
        <v>1506</v>
      </c>
      <c r="AU7" s="116" t="s">
        <v>1507</v>
      </c>
      <c r="AV7" s="116" t="s">
        <v>1518</v>
      </c>
      <c r="AW7" s="116" t="s">
        <v>1006</v>
      </c>
    </row>
    <row r="8" spans="1:49" ht="26.4" x14ac:dyDescent="0.3">
      <c r="A8" s="116" t="s">
        <v>1519</v>
      </c>
      <c r="B8" s="116" t="s">
        <v>1520</v>
      </c>
      <c r="C8" s="116" t="s">
        <v>1520</v>
      </c>
      <c r="D8" s="116" t="s">
        <v>1521</v>
      </c>
      <c r="E8" s="116" t="s">
        <v>1521</v>
      </c>
      <c r="F8" s="116" t="s">
        <v>1522</v>
      </c>
      <c r="G8" s="116" t="s">
        <v>1521</v>
      </c>
      <c r="H8" s="116" t="s">
        <v>1521</v>
      </c>
      <c r="I8" s="116" t="s">
        <v>1521</v>
      </c>
      <c r="J8" s="116" t="s">
        <v>1520</v>
      </c>
      <c r="K8" s="116" t="s">
        <v>1520</v>
      </c>
      <c r="L8" s="116" t="s">
        <v>1522</v>
      </c>
      <c r="M8" s="116" t="s">
        <v>1521</v>
      </c>
      <c r="N8" s="116" t="s">
        <v>1521</v>
      </c>
      <c r="O8" s="116" t="s">
        <v>1521</v>
      </c>
      <c r="P8" s="116" t="s">
        <v>1521</v>
      </c>
      <c r="Q8" s="116" t="s">
        <v>1521</v>
      </c>
      <c r="R8" s="116" t="s">
        <v>1521</v>
      </c>
      <c r="S8" s="116" t="s">
        <v>1521</v>
      </c>
      <c r="T8" s="116" t="s">
        <v>1521</v>
      </c>
      <c r="U8" s="116" t="s">
        <v>1521</v>
      </c>
      <c r="V8" s="116" t="s">
        <v>1521</v>
      </c>
      <c r="W8" s="116" t="s">
        <v>1521</v>
      </c>
      <c r="X8" s="116" t="s">
        <v>1521</v>
      </c>
      <c r="Y8" s="116" t="s">
        <v>1521</v>
      </c>
      <c r="Z8" s="116" t="s">
        <v>1521</v>
      </c>
      <c r="AA8" s="116" t="s">
        <v>1521</v>
      </c>
      <c r="AB8" s="116" t="s">
        <v>1521</v>
      </c>
      <c r="AC8" s="116" t="s">
        <v>1521</v>
      </c>
      <c r="AD8" s="116" t="s">
        <v>1522</v>
      </c>
      <c r="AE8" s="116" t="s">
        <v>1520</v>
      </c>
      <c r="AF8" s="116" t="s">
        <v>1521</v>
      </c>
      <c r="AG8" s="116" t="s">
        <v>1521</v>
      </c>
      <c r="AH8" s="116" t="s">
        <v>1521</v>
      </c>
      <c r="AI8" s="116" t="s">
        <v>1520</v>
      </c>
      <c r="AJ8" s="116" t="s">
        <v>1521</v>
      </c>
      <c r="AK8" s="116" t="s">
        <v>1521</v>
      </c>
      <c r="AL8" s="116" t="s">
        <v>1521</v>
      </c>
      <c r="AM8" s="116" t="s">
        <v>1521</v>
      </c>
      <c r="AN8" s="116" t="s">
        <v>1521</v>
      </c>
      <c r="AO8" s="116" t="s">
        <v>1521</v>
      </c>
      <c r="AP8" s="116" t="s">
        <v>1521</v>
      </c>
      <c r="AQ8" s="116" t="s">
        <v>1521</v>
      </c>
      <c r="AR8" s="116" t="s">
        <v>1521</v>
      </c>
      <c r="AS8" s="116" t="s">
        <v>1521</v>
      </c>
      <c r="AT8" s="116" t="s">
        <v>1521</v>
      </c>
      <c r="AU8" s="116" t="s">
        <v>1521</v>
      </c>
      <c r="AV8" s="116" t="s">
        <v>1521</v>
      </c>
      <c r="AW8" s="116" t="s">
        <v>1521</v>
      </c>
    </row>
    <row r="9" spans="1:49" ht="39.6" x14ac:dyDescent="0.3">
      <c r="A9" s="116" t="s">
        <v>6</v>
      </c>
      <c r="B9" s="116" t="s">
        <v>1523</v>
      </c>
      <c r="C9" s="116" t="s">
        <v>1524</v>
      </c>
      <c r="D9" s="116" t="s">
        <v>1525</v>
      </c>
      <c r="E9" s="116" t="s">
        <v>1525</v>
      </c>
      <c r="F9" s="116" t="s">
        <v>61</v>
      </c>
      <c r="G9" s="116" t="s">
        <v>1525</v>
      </c>
      <c r="H9" s="116" t="s">
        <v>664</v>
      </c>
      <c r="I9" s="116" t="s">
        <v>216</v>
      </c>
      <c r="J9" s="116" t="s">
        <v>247</v>
      </c>
      <c r="K9" s="116" t="s">
        <v>1526</v>
      </c>
      <c r="L9" s="116" t="s">
        <v>956</v>
      </c>
      <c r="M9" s="116" t="s">
        <v>1527</v>
      </c>
      <c r="N9" s="116" t="s">
        <v>1527</v>
      </c>
      <c r="O9" s="116" t="s">
        <v>1528</v>
      </c>
      <c r="P9" s="116" t="s">
        <v>1529</v>
      </c>
      <c r="Q9" s="116" t="s">
        <v>1530</v>
      </c>
      <c r="R9" s="116" t="s">
        <v>1531</v>
      </c>
      <c r="S9" s="116" t="s">
        <v>1532</v>
      </c>
      <c r="T9" s="116" t="s">
        <v>663</v>
      </c>
      <c r="U9" s="116" t="s">
        <v>1533</v>
      </c>
      <c r="V9" s="116" t="s">
        <v>1534</v>
      </c>
      <c r="W9" s="116" t="s">
        <v>1535</v>
      </c>
      <c r="X9" s="116" t="s">
        <v>1535</v>
      </c>
      <c r="Y9" s="116" t="s">
        <v>1536</v>
      </c>
      <c r="Z9" s="116" t="s">
        <v>1537</v>
      </c>
      <c r="AA9" s="116" t="s">
        <v>1538</v>
      </c>
      <c r="AB9" s="116" t="s">
        <v>643</v>
      </c>
      <c r="AC9" s="116" t="s">
        <v>1539</v>
      </c>
      <c r="AD9" s="116" t="s">
        <v>989</v>
      </c>
      <c r="AE9" s="116" t="s">
        <v>1540</v>
      </c>
      <c r="AF9" s="116" t="s">
        <v>1539</v>
      </c>
      <c r="AG9" s="116" t="s">
        <v>1541</v>
      </c>
      <c r="AH9" s="116" t="s">
        <v>1541</v>
      </c>
      <c r="AI9" s="116" t="s">
        <v>1542</v>
      </c>
      <c r="AJ9" s="116" t="s">
        <v>1543</v>
      </c>
      <c r="AK9" s="116" t="s">
        <v>1543</v>
      </c>
      <c r="AL9" s="116" t="s">
        <v>463</v>
      </c>
      <c r="AM9" s="116" t="s">
        <v>1544</v>
      </c>
      <c r="AN9" s="116" t="s">
        <v>1545</v>
      </c>
      <c r="AO9" s="116" t="s">
        <v>1546</v>
      </c>
      <c r="AP9" s="116" t="s">
        <v>1546</v>
      </c>
      <c r="AQ9" s="116" t="s">
        <v>1547</v>
      </c>
      <c r="AR9" s="116" t="s">
        <v>1548</v>
      </c>
      <c r="AS9" s="116" t="s">
        <v>1549</v>
      </c>
      <c r="AT9" s="116" t="s">
        <v>1550</v>
      </c>
      <c r="AU9" s="116" t="s">
        <v>1551</v>
      </c>
      <c r="AV9" s="116" t="s">
        <v>1552</v>
      </c>
      <c r="AW9" s="116" t="s">
        <v>1553</v>
      </c>
    </row>
    <row r="10" spans="1:49" ht="52.8" x14ac:dyDescent="0.3">
      <c r="A10" s="116" t="s">
        <v>1101</v>
      </c>
      <c r="B10" s="116" t="s">
        <v>1554</v>
      </c>
      <c r="C10" s="116" t="s">
        <v>1554</v>
      </c>
      <c r="D10" s="116" t="s">
        <v>1555</v>
      </c>
      <c r="E10" s="116" t="s">
        <v>1556</v>
      </c>
      <c r="F10" s="116" t="s">
        <v>1557</v>
      </c>
      <c r="G10" s="116" t="s">
        <v>1558</v>
      </c>
      <c r="H10" s="116" t="s">
        <v>1555</v>
      </c>
      <c r="I10" s="116" t="s">
        <v>1555</v>
      </c>
      <c r="J10" s="116" t="s">
        <v>1554</v>
      </c>
      <c r="K10" s="116" t="s">
        <v>1554</v>
      </c>
      <c r="L10" s="116" t="s">
        <v>1557</v>
      </c>
      <c r="M10" s="116" t="s">
        <v>1556</v>
      </c>
      <c r="N10" s="116" t="s">
        <v>1558</v>
      </c>
      <c r="O10" s="116" t="s">
        <v>1555</v>
      </c>
      <c r="P10" s="116" t="s">
        <v>1558</v>
      </c>
      <c r="Q10" s="116" t="s">
        <v>1558</v>
      </c>
      <c r="R10" s="116" t="s">
        <v>1558</v>
      </c>
      <c r="S10" s="116" t="s">
        <v>1555</v>
      </c>
      <c r="T10" s="116" t="s">
        <v>1558</v>
      </c>
      <c r="U10" s="116" t="s">
        <v>1555</v>
      </c>
      <c r="V10" s="116" t="s">
        <v>1558</v>
      </c>
      <c r="W10" s="116" t="s">
        <v>1558</v>
      </c>
      <c r="X10" s="116" t="s">
        <v>1556</v>
      </c>
      <c r="Y10" s="116" t="s">
        <v>1558</v>
      </c>
      <c r="Z10" s="116" t="s">
        <v>1558</v>
      </c>
      <c r="AA10" s="116" t="s">
        <v>1555</v>
      </c>
      <c r="AB10" s="116" t="s">
        <v>1558</v>
      </c>
      <c r="AC10" s="116" t="s">
        <v>1555</v>
      </c>
      <c r="AD10" s="116" t="s">
        <v>1557</v>
      </c>
      <c r="AE10" s="116" t="s">
        <v>1555</v>
      </c>
      <c r="AF10" s="116" t="s">
        <v>1555</v>
      </c>
      <c r="AG10" s="116" t="s">
        <v>1555</v>
      </c>
      <c r="AH10" s="116" t="s">
        <v>1558</v>
      </c>
      <c r="AI10" s="116" t="s">
        <v>1558</v>
      </c>
      <c r="AJ10" s="116" t="s">
        <v>1555</v>
      </c>
      <c r="AK10" s="116" t="s">
        <v>1558</v>
      </c>
      <c r="AL10" s="116" t="s">
        <v>1555</v>
      </c>
      <c r="AM10" s="116" t="s">
        <v>1558</v>
      </c>
      <c r="AN10" s="116" t="s">
        <v>1558</v>
      </c>
      <c r="AO10" s="116" t="s">
        <v>1555</v>
      </c>
      <c r="AP10" s="116" t="s">
        <v>1558</v>
      </c>
      <c r="AQ10" s="116" t="s">
        <v>1555</v>
      </c>
      <c r="AR10" s="116" t="s">
        <v>1555</v>
      </c>
      <c r="AS10" s="116" t="s">
        <v>1555</v>
      </c>
      <c r="AT10" s="116" t="s">
        <v>1555</v>
      </c>
      <c r="AU10" s="116" t="s">
        <v>1555</v>
      </c>
      <c r="AV10" s="116" t="s">
        <v>1558</v>
      </c>
      <c r="AW10" s="116" t="s">
        <v>1558</v>
      </c>
    </row>
    <row r="11" spans="1:49" x14ac:dyDescent="0.3">
      <c r="A11" s="116" t="s">
        <v>53</v>
      </c>
      <c r="B11" s="116" t="s">
        <v>1559</v>
      </c>
      <c r="C11" s="116" t="s">
        <v>1559</v>
      </c>
      <c r="D11" s="116" t="s">
        <v>1559</v>
      </c>
      <c r="E11" s="116" t="s">
        <v>1559</v>
      </c>
      <c r="F11" s="116" t="s">
        <v>1559</v>
      </c>
      <c r="G11" s="116" t="s">
        <v>1559</v>
      </c>
      <c r="H11" s="116" t="s">
        <v>1559</v>
      </c>
      <c r="I11" s="116" t="s">
        <v>1559</v>
      </c>
      <c r="J11" s="116" t="s">
        <v>1559</v>
      </c>
      <c r="K11" s="116" t="s">
        <v>1559</v>
      </c>
      <c r="L11" s="116" t="s">
        <v>1559</v>
      </c>
      <c r="M11" s="116" t="s">
        <v>1559</v>
      </c>
      <c r="N11" s="116" t="s">
        <v>1559</v>
      </c>
      <c r="O11" s="116" t="s">
        <v>1559</v>
      </c>
      <c r="P11" s="116" t="s">
        <v>1559</v>
      </c>
      <c r="Q11" s="116" t="s">
        <v>1559</v>
      </c>
      <c r="R11" s="116" t="s">
        <v>1559</v>
      </c>
      <c r="S11" s="116" t="s">
        <v>1559</v>
      </c>
      <c r="T11" s="116" t="s">
        <v>1559</v>
      </c>
      <c r="U11" s="116" t="s">
        <v>1559</v>
      </c>
      <c r="V11" s="116" t="s">
        <v>1559</v>
      </c>
      <c r="W11" s="116" t="s">
        <v>1559</v>
      </c>
      <c r="X11" s="116" t="s">
        <v>1559</v>
      </c>
      <c r="Y11" s="116" t="s">
        <v>1559</v>
      </c>
      <c r="Z11" s="116" t="s">
        <v>1559</v>
      </c>
      <c r="AA11" s="116" t="s">
        <v>1559</v>
      </c>
      <c r="AB11" s="116" t="s">
        <v>1559</v>
      </c>
      <c r="AC11" s="116" t="s">
        <v>1559</v>
      </c>
      <c r="AD11" s="116" t="s">
        <v>1559</v>
      </c>
      <c r="AE11" s="116" t="s">
        <v>1559</v>
      </c>
      <c r="AF11" s="116" t="s">
        <v>1559</v>
      </c>
      <c r="AG11" s="116" t="s">
        <v>1559</v>
      </c>
      <c r="AH11" s="116" t="s">
        <v>1559</v>
      </c>
      <c r="AI11" s="116" t="s">
        <v>1559</v>
      </c>
      <c r="AJ11" s="116" t="s">
        <v>1559</v>
      </c>
      <c r="AK11" s="116" t="s">
        <v>1559</v>
      </c>
      <c r="AL11" s="116" t="s">
        <v>1559</v>
      </c>
      <c r="AM11" s="116" t="s">
        <v>1559</v>
      </c>
      <c r="AN11" s="116" t="s">
        <v>1559</v>
      </c>
      <c r="AO11" s="116" t="s">
        <v>1559</v>
      </c>
      <c r="AP11" s="116" t="s">
        <v>1559</v>
      </c>
      <c r="AQ11" s="116" t="s">
        <v>1559</v>
      </c>
      <c r="AR11" s="116" t="s">
        <v>1559</v>
      </c>
      <c r="AS11" s="116" t="s">
        <v>1559</v>
      </c>
      <c r="AT11" s="116" t="s">
        <v>1559</v>
      </c>
      <c r="AU11" s="116" t="s">
        <v>1559</v>
      </c>
      <c r="AV11" s="116" t="s">
        <v>1559</v>
      </c>
      <c r="AW11" s="116" t="s">
        <v>1559</v>
      </c>
    </row>
    <row r="12" spans="1:49" x14ac:dyDescent="0.3">
      <c r="A12" s="117" t="s">
        <v>58</v>
      </c>
      <c r="B12" s="118">
        <v>8.6999999999999993</v>
      </c>
      <c r="C12" s="119">
        <v>38</v>
      </c>
      <c r="D12" s="119">
        <v>121.5</v>
      </c>
      <c r="E12" s="119">
        <v>101.29808</v>
      </c>
      <c r="F12" s="119">
        <v>38.6</v>
      </c>
      <c r="G12" s="120">
        <v>130</v>
      </c>
      <c r="H12" s="118">
        <v>34.799999999999997</v>
      </c>
      <c r="I12" s="120">
        <v>148</v>
      </c>
      <c r="J12" s="118">
        <v>0</v>
      </c>
      <c r="K12" s="119">
        <v>0</v>
      </c>
      <c r="L12" s="120">
        <v>23.949000000000002</v>
      </c>
      <c r="M12" s="121" t="s">
        <v>1560</v>
      </c>
      <c r="N12" s="122" t="s">
        <v>1560</v>
      </c>
      <c r="O12" s="123">
        <v>7.9779999999999998</v>
      </c>
      <c r="P12" s="118">
        <v>101.8</v>
      </c>
      <c r="Q12" s="119">
        <v>175.05</v>
      </c>
      <c r="R12" s="119">
        <v>340.91</v>
      </c>
      <c r="S12" s="120">
        <v>218.46</v>
      </c>
      <c r="T12" s="123">
        <v>190.23599999999999</v>
      </c>
      <c r="U12" s="123">
        <v>10.43</v>
      </c>
      <c r="V12" s="118">
        <v>16.260000000000002</v>
      </c>
      <c r="W12" s="119">
        <v>13.824999999999999</v>
      </c>
      <c r="X12" s="119">
        <v>0.5</v>
      </c>
      <c r="Y12" s="124" t="s">
        <v>1560</v>
      </c>
      <c r="Z12" s="122" t="s">
        <v>1560</v>
      </c>
      <c r="AA12" s="118">
        <v>220.81</v>
      </c>
      <c r="AB12" s="120">
        <v>564.26</v>
      </c>
      <c r="AC12" s="118">
        <v>261.85000000000002</v>
      </c>
      <c r="AD12" s="119">
        <v>46.195</v>
      </c>
      <c r="AE12" s="119">
        <v>237.22399999999999</v>
      </c>
      <c r="AF12" s="120">
        <v>0</v>
      </c>
      <c r="AG12" s="118">
        <v>22.993079999999999</v>
      </c>
      <c r="AH12" s="119">
        <v>26</v>
      </c>
      <c r="AI12" s="119">
        <v>6.2770200000000003</v>
      </c>
      <c r="AJ12" s="119">
        <v>31.0625</v>
      </c>
      <c r="AK12" s="120">
        <v>32</v>
      </c>
      <c r="AL12" s="118">
        <v>60.04</v>
      </c>
      <c r="AM12" s="120">
        <v>60.33</v>
      </c>
      <c r="AN12" s="118">
        <v>69.05</v>
      </c>
      <c r="AO12" s="124" t="s">
        <v>1560</v>
      </c>
      <c r="AP12" s="119">
        <v>76.222579999999994</v>
      </c>
      <c r="AQ12" s="124" t="s">
        <v>1560</v>
      </c>
      <c r="AR12" s="119">
        <v>11.8665</v>
      </c>
      <c r="AS12" s="119">
        <v>6.7561799999999996</v>
      </c>
      <c r="AT12" s="119">
        <v>41.488999999999997</v>
      </c>
      <c r="AU12" s="119">
        <v>15.702999999999999</v>
      </c>
      <c r="AV12" s="120">
        <v>41.811</v>
      </c>
      <c r="AW12" s="123">
        <v>8.0310000000000006</v>
      </c>
    </row>
    <row r="13" spans="1:49" x14ac:dyDescent="0.3">
      <c r="A13" s="125" t="s">
        <v>795</v>
      </c>
      <c r="B13" s="118">
        <v>8.6999999999999993</v>
      </c>
      <c r="C13" s="119">
        <v>38</v>
      </c>
      <c r="D13" s="119">
        <v>121.5</v>
      </c>
      <c r="E13" s="119">
        <v>101.29808</v>
      </c>
      <c r="F13" s="119">
        <v>38.6</v>
      </c>
      <c r="G13" s="120">
        <v>130</v>
      </c>
      <c r="H13" s="118">
        <v>34.799999999999997</v>
      </c>
      <c r="I13" s="120">
        <v>148</v>
      </c>
      <c r="J13" s="118">
        <v>0</v>
      </c>
      <c r="K13" s="119">
        <v>0</v>
      </c>
      <c r="L13" s="120">
        <v>23.949000000000002</v>
      </c>
      <c r="M13" s="121" t="s">
        <v>1560</v>
      </c>
      <c r="N13" s="122" t="s">
        <v>1560</v>
      </c>
      <c r="O13" s="123">
        <v>7.9779999999999998</v>
      </c>
      <c r="P13" s="118">
        <v>101.8</v>
      </c>
      <c r="Q13" s="119">
        <v>175.05</v>
      </c>
      <c r="R13" s="119">
        <v>340.91</v>
      </c>
      <c r="S13" s="120">
        <v>218.46</v>
      </c>
      <c r="T13" s="123">
        <v>190.23599999999999</v>
      </c>
      <c r="U13" s="123">
        <v>10.43</v>
      </c>
      <c r="V13" s="118">
        <v>16.260000000000002</v>
      </c>
      <c r="W13" s="119">
        <v>13.824999999999999</v>
      </c>
      <c r="X13" s="119">
        <v>0.5</v>
      </c>
      <c r="Y13" s="124" t="s">
        <v>1560</v>
      </c>
      <c r="Z13" s="122" t="s">
        <v>1560</v>
      </c>
      <c r="AA13" s="118">
        <v>220.81</v>
      </c>
      <c r="AB13" s="120">
        <v>564.26</v>
      </c>
      <c r="AC13" s="118">
        <v>261.85000000000002</v>
      </c>
      <c r="AD13" s="119">
        <v>46.195</v>
      </c>
      <c r="AE13" s="119">
        <v>237.22399999999999</v>
      </c>
      <c r="AF13" s="120">
        <v>0</v>
      </c>
      <c r="AG13" s="118">
        <v>22.993079999999999</v>
      </c>
      <c r="AH13" s="119">
        <v>26</v>
      </c>
      <c r="AI13" s="119">
        <v>6.2770200000000003</v>
      </c>
      <c r="AJ13" s="119">
        <v>31.0625</v>
      </c>
      <c r="AK13" s="120">
        <v>32</v>
      </c>
      <c r="AL13" s="118">
        <v>60.04</v>
      </c>
      <c r="AM13" s="120">
        <v>60.33</v>
      </c>
      <c r="AN13" s="118">
        <v>69.05</v>
      </c>
      <c r="AO13" s="124" t="s">
        <v>1560</v>
      </c>
      <c r="AP13" s="119">
        <v>76.222579999999994</v>
      </c>
      <c r="AQ13" s="124" t="s">
        <v>1560</v>
      </c>
      <c r="AR13" s="119">
        <v>11.8665</v>
      </c>
      <c r="AS13" s="119">
        <v>6.7561799999999996</v>
      </c>
      <c r="AT13" s="119">
        <v>41.488999999999997</v>
      </c>
      <c r="AU13" s="119">
        <v>15.702999999999999</v>
      </c>
      <c r="AV13" s="120">
        <v>41.811</v>
      </c>
      <c r="AW13" s="123">
        <v>8.0310000000000006</v>
      </c>
    </row>
    <row r="14" spans="1:49" x14ac:dyDescent="0.3">
      <c r="A14" s="125" t="s">
        <v>796</v>
      </c>
      <c r="B14" s="118">
        <v>8.8000000000000007</v>
      </c>
      <c r="C14" s="119">
        <v>38</v>
      </c>
      <c r="D14" s="119">
        <v>131.5</v>
      </c>
      <c r="E14" s="119">
        <v>99.527690000000007</v>
      </c>
      <c r="F14" s="119">
        <v>38.6</v>
      </c>
      <c r="G14" s="120">
        <v>140</v>
      </c>
      <c r="H14" s="118">
        <v>34.799999999999997</v>
      </c>
      <c r="I14" s="120">
        <v>148</v>
      </c>
      <c r="J14" s="118">
        <v>0</v>
      </c>
      <c r="K14" s="119">
        <v>0</v>
      </c>
      <c r="L14" s="120">
        <v>23.8</v>
      </c>
      <c r="M14" s="121" t="s">
        <v>1560</v>
      </c>
      <c r="N14" s="122" t="s">
        <v>1560</v>
      </c>
      <c r="O14" s="123">
        <v>7.9779999999999998</v>
      </c>
      <c r="P14" s="118">
        <v>101.8</v>
      </c>
      <c r="Q14" s="119">
        <v>173.87</v>
      </c>
      <c r="R14" s="119">
        <v>342.78</v>
      </c>
      <c r="S14" s="120">
        <v>222.5</v>
      </c>
      <c r="T14" s="123">
        <v>190.23500000000001</v>
      </c>
      <c r="U14" s="123">
        <v>10.41</v>
      </c>
      <c r="V14" s="118">
        <v>15.64</v>
      </c>
      <c r="W14" s="119">
        <v>18.567</v>
      </c>
      <c r="X14" s="119">
        <v>0.51</v>
      </c>
      <c r="Y14" s="124" t="s">
        <v>1560</v>
      </c>
      <c r="Z14" s="122" t="s">
        <v>1560</v>
      </c>
      <c r="AA14" s="118">
        <v>208.91</v>
      </c>
      <c r="AB14" s="120">
        <v>552.36599999999999</v>
      </c>
      <c r="AC14" s="118">
        <v>253.32900000000001</v>
      </c>
      <c r="AD14" s="119">
        <v>46.069000000000003</v>
      </c>
      <c r="AE14" s="119">
        <v>222.87200000000001</v>
      </c>
      <c r="AF14" s="120">
        <v>0</v>
      </c>
      <c r="AG14" s="118">
        <v>22.993079999999999</v>
      </c>
      <c r="AH14" s="119">
        <v>25.5</v>
      </c>
      <c r="AI14" s="119">
        <v>5.9125500000000004</v>
      </c>
      <c r="AJ14" s="119">
        <v>31.0625</v>
      </c>
      <c r="AK14" s="120">
        <v>31.5</v>
      </c>
      <c r="AL14" s="118">
        <v>59.39</v>
      </c>
      <c r="AM14" s="120">
        <v>59.68</v>
      </c>
      <c r="AN14" s="118">
        <v>70.56</v>
      </c>
      <c r="AO14" s="124" t="s">
        <v>1560</v>
      </c>
      <c r="AP14" s="124" t="s">
        <v>1560</v>
      </c>
      <c r="AQ14" s="124" t="s">
        <v>1560</v>
      </c>
      <c r="AR14" s="119">
        <v>12.27525</v>
      </c>
      <c r="AS14" s="119">
        <v>6.7561799999999996</v>
      </c>
      <c r="AT14" s="119">
        <v>41.488999999999997</v>
      </c>
      <c r="AU14" s="119">
        <v>17.672999999999998</v>
      </c>
      <c r="AV14" s="120">
        <v>43.03</v>
      </c>
      <c r="AW14" s="123">
        <v>7.9139999999999997</v>
      </c>
    </row>
    <row r="15" spans="1:49" x14ac:dyDescent="0.3">
      <c r="A15" s="125" t="s">
        <v>797</v>
      </c>
      <c r="B15" s="118">
        <v>8.8000000000000007</v>
      </c>
      <c r="C15" s="119">
        <v>38</v>
      </c>
      <c r="D15" s="119">
        <v>131.5</v>
      </c>
      <c r="E15" s="119">
        <v>99.527690000000007</v>
      </c>
      <c r="F15" s="119">
        <v>38.6</v>
      </c>
      <c r="G15" s="120">
        <v>140</v>
      </c>
      <c r="H15" s="118">
        <v>34.799999999999997</v>
      </c>
      <c r="I15" s="120">
        <v>148</v>
      </c>
      <c r="J15" s="118">
        <v>0</v>
      </c>
      <c r="K15" s="119">
        <v>0</v>
      </c>
      <c r="L15" s="120">
        <v>23.8</v>
      </c>
      <c r="M15" s="121" t="s">
        <v>1560</v>
      </c>
      <c r="N15" s="122" t="s">
        <v>1560</v>
      </c>
      <c r="O15" s="123">
        <v>7.9779999999999998</v>
      </c>
      <c r="P15" s="118">
        <v>101.8</v>
      </c>
      <c r="Q15" s="119">
        <v>173.87</v>
      </c>
      <c r="R15" s="119">
        <v>342.78</v>
      </c>
      <c r="S15" s="120">
        <v>222.5</v>
      </c>
      <c r="T15" s="123">
        <v>190.23500000000001</v>
      </c>
      <c r="U15" s="123">
        <v>10.41</v>
      </c>
      <c r="V15" s="118">
        <v>15.64</v>
      </c>
      <c r="W15" s="119">
        <v>18.567</v>
      </c>
      <c r="X15" s="119">
        <v>0.51</v>
      </c>
      <c r="Y15" s="124" t="s">
        <v>1560</v>
      </c>
      <c r="Z15" s="122" t="s">
        <v>1560</v>
      </c>
      <c r="AA15" s="118">
        <v>208.91</v>
      </c>
      <c r="AB15" s="120">
        <v>552.36599999999999</v>
      </c>
      <c r="AC15" s="118">
        <v>253.32900000000001</v>
      </c>
      <c r="AD15" s="119">
        <v>46.069000000000003</v>
      </c>
      <c r="AE15" s="119">
        <v>222.87200000000001</v>
      </c>
      <c r="AF15" s="120">
        <v>0</v>
      </c>
      <c r="AG15" s="118">
        <v>22.993079999999999</v>
      </c>
      <c r="AH15" s="119">
        <v>25.5</v>
      </c>
      <c r="AI15" s="119">
        <v>5.9125500000000004</v>
      </c>
      <c r="AJ15" s="119">
        <v>31.0625</v>
      </c>
      <c r="AK15" s="120">
        <v>31.5</v>
      </c>
      <c r="AL15" s="118">
        <v>59.39</v>
      </c>
      <c r="AM15" s="120">
        <v>59.68</v>
      </c>
      <c r="AN15" s="118">
        <v>70.56</v>
      </c>
      <c r="AO15" s="124" t="s">
        <v>1560</v>
      </c>
      <c r="AP15" s="124" t="s">
        <v>1560</v>
      </c>
      <c r="AQ15" s="124" t="s">
        <v>1560</v>
      </c>
      <c r="AR15" s="119">
        <v>12.27525</v>
      </c>
      <c r="AS15" s="119">
        <v>6.7561799999999996</v>
      </c>
      <c r="AT15" s="119">
        <v>41.488999999999997</v>
      </c>
      <c r="AU15" s="119">
        <v>17.672999999999998</v>
      </c>
      <c r="AV15" s="120">
        <v>43.03</v>
      </c>
      <c r="AW15" s="123">
        <v>7.9139999999999997</v>
      </c>
    </row>
    <row r="16" spans="1:49" x14ac:dyDescent="0.3">
      <c r="A16" s="125" t="s">
        <v>798</v>
      </c>
      <c r="B16" s="118">
        <v>8.8000000000000007</v>
      </c>
      <c r="C16" s="119">
        <v>38</v>
      </c>
      <c r="D16" s="119">
        <v>131.5</v>
      </c>
      <c r="E16" s="119">
        <v>101.91909</v>
      </c>
      <c r="F16" s="119">
        <v>36.5</v>
      </c>
      <c r="G16" s="120">
        <v>140</v>
      </c>
      <c r="H16" s="118">
        <v>34.799999999999997</v>
      </c>
      <c r="I16" s="120">
        <v>148</v>
      </c>
      <c r="J16" s="118">
        <v>0</v>
      </c>
      <c r="K16" s="119">
        <v>0</v>
      </c>
      <c r="L16" s="120">
        <v>23.818000000000001</v>
      </c>
      <c r="M16" s="121" t="s">
        <v>1560</v>
      </c>
      <c r="N16" s="122" t="s">
        <v>1560</v>
      </c>
      <c r="O16" s="123">
        <v>7.9779999999999998</v>
      </c>
      <c r="P16" s="118">
        <v>101.8</v>
      </c>
      <c r="Q16" s="119">
        <v>172.69</v>
      </c>
      <c r="R16" s="119">
        <v>346.55</v>
      </c>
      <c r="S16" s="120">
        <v>226.27</v>
      </c>
      <c r="T16" s="123">
        <v>190.05600000000001</v>
      </c>
      <c r="U16" s="123">
        <v>10.28</v>
      </c>
      <c r="V16" s="118">
        <v>16.260000000000002</v>
      </c>
      <c r="W16" s="119">
        <v>22.262</v>
      </c>
      <c r="X16" s="119">
        <v>0.55000000000000004</v>
      </c>
      <c r="Y16" s="124" t="s">
        <v>1560</v>
      </c>
      <c r="Z16" s="122" t="s">
        <v>1560</v>
      </c>
      <c r="AA16" s="118">
        <v>210.17</v>
      </c>
      <c r="AB16" s="120">
        <v>553.62300000000005</v>
      </c>
      <c r="AC16" s="118">
        <v>245.01900000000001</v>
      </c>
      <c r="AD16" s="119">
        <v>46.265000000000001</v>
      </c>
      <c r="AE16" s="119">
        <v>204.22800000000001</v>
      </c>
      <c r="AF16" s="120">
        <v>0</v>
      </c>
      <c r="AG16" s="118">
        <v>22.993079999999999</v>
      </c>
      <c r="AH16" s="119">
        <v>23</v>
      </c>
      <c r="AI16" s="119">
        <v>5.9097400000000002</v>
      </c>
      <c r="AJ16" s="119">
        <v>31.0625</v>
      </c>
      <c r="AK16" s="120">
        <v>30.8</v>
      </c>
      <c r="AL16" s="118">
        <v>58.18</v>
      </c>
      <c r="AM16" s="120">
        <v>58.47</v>
      </c>
      <c r="AN16" s="118">
        <v>70.56</v>
      </c>
      <c r="AO16" s="124" t="s">
        <v>1560</v>
      </c>
      <c r="AP16" s="124" t="s">
        <v>1560</v>
      </c>
      <c r="AQ16" s="124" t="s">
        <v>1560</v>
      </c>
      <c r="AR16" s="119">
        <v>12.853719999999999</v>
      </c>
      <c r="AS16" s="119">
        <v>6.7561799999999996</v>
      </c>
      <c r="AT16" s="119">
        <v>41.488999999999997</v>
      </c>
      <c r="AU16" s="119">
        <v>20.460999999999999</v>
      </c>
      <c r="AV16" s="120">
        <v>43.616</v>
      </c>
      <c r="AW16" s="123">
        <v>7.8449999999999998</v>
      </c>
    </row>
    <row r="17" spans="1:49" x14ac:dyDescent="0.3">
      <c r="A17" s="125" t="s">
        <v>799</v>
      </c>
      <c r="B17" s="118">
        <v>8.8000000000000007</v>
      </c>
      <c r="C17" s="119">
        <v>38</v>
      </c>
      <c r="D17" s="119">
        <v>131.5</v>
      </c>
      <c r="E17" s="119">
        <v>101.91909</v>
      </c>
      <c r="F17" s="119">
        <v>36.5</v>
      </c>
      <c r="G17" s="120">
        <v>140</v>
      </c>
      <c r="H17" s="118">
        <v>34.799999999999997</v>
      </c>
      <c r="I17" s="120">
        <v>148</v>
      </c>
      <c r="J17" s="118">
        <v>0</v>
      </c>
      <c r="K17" s="119">
        <v>0</v>
      </c>
      <c r="L17" s="120">
        <v>23.818000000000001</v>
      </c>
      <c r="M17" s="121" t="s">
        <v>1560</v>
      </c>
      <c r="N17" s="122" t="s">
        <v>1560</v>
      </c>
      <c r="O17" s="123">
        <v>7.9779999999999998</v>
      </c>
      <c r="P17" s="118">
        <v>101.8</v>
      </c>
      <c r="Q17" s="119">
        <v>172.69</v>
      </c>
      <c r="R17" s="119">
        <v>346.55</v>
      </c>
      <c r="S17" s="120">
        <v>226.27</v>
      </c>
      <c r="T17" s="123">
        <v>190.05600000000001</v>
      </c>
      <c r="U17" s="123">
        <v>10.28</v>
      </c>
      <c r="V17" s="118">
        <v>16.260000000000002</v>
      </c>
      <c r="W17" s="119">
        <v>22.262</v>
      </c>
      <c r="X17" s="119">
        <v>0.55000000000000004</v>
      </c>
      <c r="Y17" s="124" t="s">
        <v>1560</v>
      </c>
      <c r="Z17" s="122" t="s">
        <v>1560</v>
      </c>
      <c r="AA17" s="118">
        <v>210.17</v>
      </c>
      <c r="AB17" s="120">
        <v>553.62300000000005</v>
      </c>
      <c r="AC17" s="118">
        <v>245.01900000000001</v>
      </c>
      <c r="AD17" s="119">
        <v>46.265000000000001</v>
      </c>
      <c r="AE17" s="119">
        <v>204.22800000000001</v>
      </c>
      <c r="AF17" s="120">
        <v>0</v>
      </c>
      <c r="AG17" s="118">
        <v>22.993079999999999</v>
      </c>
      <c r="AH17" s="119">
        <v>23</v>
      </c>
      <c r="AI17" s="119">
        <v>5.9097400000000002</v>
      </c>
      <c r="AJ17" s="119">
        <v>31.0625</v>
      </c>
      <c r="AK17" s="120">
        <v>30.8</v>
      </c>
      <c r="AL17" s="118">
        <v>58.18</v>
      </c>
      <c r="AM17" s="120">
        <v>58.47</v>
      </c>
      <c r="AN17" s="118">
        <v>70.56</v>
      </c>
      <c r="AO17" s="124" t="s">
        <v>1560</v>
      </c>
      <c r="AP17" s="124" t="s">
        <v>1560</v>
      </c>
      <c r="AQ17" s="124" t="s">
        <v>1560</v>
      </c>
      <c r="AR17" s="119">
        <v>12.853719999999999</v>
      </c>
      <c r="AS17" s="119">
        <v>6.7561799999999996</v>
      </c>
      <c r="AT17" s="119">
        <v>41.488999999999997</v>
      </c>
      <c r="AU17" s="119">
        <v>20.460999999999999</v>
      </c>
      <c r="AV17" s="120">
        <v>43.616</v>
      </c>
      <c r="AW17" s="123">
        <v>7.8449999999999998</v>
      </c>
    </row>
    <row r="18" spans="1:49" x14ac:dyDescent="0.3">
      <c r="A18" s="125" t="s">
        <v>800</v>
      </c>
      <c r="B18" s="118">
        <v>8.8000000000000007</v>
      </c>
      <c r="C18" s="119">
        <v>38</v>
      </c>
      <c r="D18" s="119">
        <v>131.5</v>
      </c>
      <c r="E18" s="119">
        <v>108.94888</v>
      </c>
      <c r="F18" s="119">
        <v>32.6</v>
      </c>
      <c r="G18" s="120">
        <v>140</v>
      </c>
      <c r="H18" s="118">
        <v>38</v>
      </c>
      <c r="I18" s="120">
        <v>150</v>
      </c>
      <c r="J18" s="118">
        <v>0</v>
      </c>
      <c r="K18" s="119">
        <v>0</v>
      </c>
      <c r="L18" s="120">
        <v>23.788</v>
      </c>
      <c r="M18" s="121" t="s">
        <v>1560</v>
      </c>
      <c r="N18" s="122" t="s">
        <v>1560</v>
      </c>
      <c r="O18" s="123">
        <v>7.9779999999999998</v>
      </c>
      <c r="P18" s="118">
        <v>100.83</v>
      </c>
      <c r="Q18" s="119">
        <v>168.01</v>
      </c>
      <c r="R18" s="119">
        <v>352.26</v>
      </c>
      <c r="S18" s="120">
        <v>231.98</v>
      </c>
      <c r="T18" s="123">
        <v>194.43899999999999</v>
      </c>
      <c r="U18" s="123">
        <v>10.19</v>
      </c>
      <c r="V18" s="118">
        <v>9.42</v>
      </c>
      <c r="W18" s="119">
        <v>22.346</v>
      </c>
      <c r="X18" s="119">
        <v>0.56999999999999995</v>
      </c>
      <c r="Y18" s="124" t="s">
        <v>1560</v>
      </c>
      <c r="Z18" s="122" t="s">
        <v>1560</v>
      </c>
      <c r="AA18" s="118">
        <v>211.74</v>
      </c>
      <c r="AB18" s="120">
        <v>555.19500000000005</v>
      </c>
      <c r="AC18" s="118">
        <v>250.434</v>
      </c>
      <c r="AD18" s="119">
        <v>46.158000000000001</v>
      </c>
      <c r="AE18" s="119">
        <v>214.89</v>
      </c>
      <c r="AF18" s="120">
        <v>0</v>
      </c>
      <c r="AG18" s="118">
        <v>22.993079999999999</v>
      </c>
      <c r="AH18" s="119">
        <v>18.100000000000001</v>
      </c>
      <c r="AI18" s="119">
        <v>5.6735199999999999</v>
      </c>
      <c r="AJ18" s="119">
        <v>31.0625</v>
      </c>
      <c r="AK18" s="120">
        <v>30.5</v>
      </c>
      <c r="AL18" s="118">
        <v>58.82</v>
      </c>
      <c r="AM18" s="120">
        <v>59.11</v>
      </c>
      <c r="AN18" s="118">
        <v>73.543999999999997</v>
      </c>
      <c r="AO18" s="124" t="s">
        <v>1560</v>
      </c>
      <c r="AP18" s="124" t="s">
        <v>1560</v>
      </c>
      <c r="AQ18" s="124" t="s">
        <v>1560</v>
      </c>
      <c r="AR18" s="119">
        <v>12.841060000000001</v>
      </c>
      <c r="AS18" s="119">
        <v>6.7561799999999996</v>
      </c>
      <c r="AT18" s="119">
        <v>41.488999999999997</v>
      </c>
      <c r="AU18" s="119">
        <v>20.399999999999999</v>
      </c>
      <c r="AV18" s="120">
        <v>43.436</v>
      </c>
      <c r="AW18" s="123">
        <v>7.7539999999999996</v>
      </c>
    </row>
    <row r="19" spans="1:49" x14ac:dyDescent="0.3">
      <c r="A19" s="125" t="s">
        <v>801</v>
      </c>
      <c r="B19" s="118">
        <v>8.8000000000000007</v>
      </c>
      <c r="C19" s="119">
        <v>38</v>
      </c>
      <c r="D19" s="119">
        <v>131.5</v>
      </c>
      <c r="E19" s="119">
        <v>108.94888</v>
      </c>
      <c r="F19" s="119">
        <v>32.6</v>
      </c>
      <c r="G19" s="120">
        <v>140</v>
      </c>
      <c r="H19" s="118">
        <v>38</v>
      </c>
      <c r="I19" s="120">
        <v>150</v>
      </c>
      <c r="J19" s="118">
        <v>0</v>
      </c>
      <c r="K19" s="119">
        <v>0</v>
      </c>
      <c r="L19" s="120">
        <v>23.788</v>
      </c>
      <c r="M19" s="121" t="s">
        <v>1560</v>
      </c>
      <c r="N19" s="122" t="s">
        <v>1560</v>
      </c>
      <c r="O19" s="123">
        <v>7.9779999999999998</v>
      </c>
      <c r="P19" s="118">
        <v>100.83</v>
      </c>
      <c r="Q19" s="119">
        <v>168.01</v>
      </c>
      <c r="R19" s="119">
        <v>352.26</v>
      </c>
      <c r="S19" s="120">
        <v>231.98</v>
      </c>
      <c r="T19" s="123">
        <v>194.43899999999999</v>
      </c>
      <c r="U19" s="123">
        <v>10.19</v>
      </c>
      <c r="V19" s="118">
        <v>9.42</v>
      </c>
      <c r="W19" s="119">
        <v>22.346</v>
      </c>
      <c r="X19" s="119">
        <v>0.56999999999999995</v>
      </c>
      <c r="Y19" s="124" t="s">
        <v>1560</v>
      </c>
      <c r="Z19" s="122" t="s">
        <v>1560</v>
      </c>
      <c r="AA19" s="118">
        <v>211.74</v>
      </c>
      <c r="AB19" s="120">
        <v>555.19500000000005</v>
      </c>
      <c r="AC19" s="118">
        <v>250.434</v>
      </c>
      <c r="AD19" s="119">
        <v>46.158000000000001</v>
      </c>
      <c r="AE19" s="119">
        <v>214.89</v>
      </c>
      <c r="AF19" s="120">
        <v>0</v>
      </c>
      <c r="AG19" s="118">
        <v>22.993079999999999</v>
      </c>
      <c r="AH19" s="119">
        <v>18.100000000000001</v>
      </c>
      <c r="AI19" s="119">
        <v>5.6735199999999999</v>
      </c>
      <c r="AJ19" s="119">
        <v>31.0625</v>
      </c>
      <c r="AK19" s="120">
        <v>30.5</v>
      </c>
      <c r="AL19" s="118">
        <v>58.82</v>
      </c>
      <c r="AM19" s="120">
        <v>59.11</v>
      </c>
      <c r="AN19" s="118">
        <v>73.543999999999997</v>
      </c>
      <c r="AO19" s="124" t="s">
        <v>1560</v>
      </c>
      <c r="AP19" s="124" t="s">
        <v>1560</v>
      </c>
      <c r="AQ19" s="124" t="s">
        <v>1560</v>
      </c>
      <c r="AR19" s="119">
        <v>12.841060000000001</v>
      </c>
      <c r="AS19" s="119">
        <v>6.7561799999999996</v>
      </c>
      <c r="AT19" s="119">
        <v>41.488999999999997</v>
      </c>
      <c r="AU19" s="119">
        <v>20.399999999999999</v>
      </c>
      <c r="AV19" s="120">
        <v>43.436</v>
      </c>
      <c r="AW19" s="123">
        <v>7.7539999999999996</v>
      </c>
    </row>
    <row r="20" spans="1:49" x14ac:dyDescent="0.3">
      <c r="A20" s="125" t="s">
        <v>802</v>
      </c>
      <c r="B20" s="118">
        <v>8.8000000000000007</v>
      </c>
      <c r="C20" s="119">
        <v>38</v>
      </c>
      <c r="D20" s="119">
        <v>131.5</v>
      </c>
      <c r="E20" s="119">
        <v>110.24772</v>
      </c>
      <c r="F20" s="119">
        <v>32.200000000000003</v>
      </c>
      <c r="G20" s="120">
        <v>140</v>
      </c>
      <c r="H20" s="118">
        <v>42</v>
      </c>
      <c r="I20" s="120">
        <v>150</v>
      </c>
      <c r="J20" s="118">
        <v>0</v>
      </c>
      <c r="K20" s="119">
        <v>0</v>
      </c>
      <c r="L20" s="120">
        <v>23.763000000000002</v>
      </c>
      <c r="M20" s="121" t="s">
        <v>1560</v>
      </c>
      <c r="N20" s="122" t="s">
        <v>1560</v>
      </c>
      <c r="O20" s="123">
        <v>7.9779999999999998</v>
      </c>
      <c r="P20" s="118">
        <v>100.83</v>
      </c>
      <c r="Q20" s="119">
        <v>161.09</v>
      </c>
      <c r="R20" s="119">
        <v>352.26</v>
      </c>
      <c r="S20" s="120">
        <v>231.98</v>
      </c>
      <c r="T20" s="123">
        <v>199.45599999999999</v>
      </c>
      <c r="U20" s="123">
        <v>10.15</v>
      </c>
      <c r="V20" s="118">
        <v>9.93</v>
      </c>
      <c r="W20" s="119">
        <v>25.931999999999999</v>
      </c>
      <c r="X20" s="119">
        <v>0.59</v>
      </c>
      <c r="Y20" s="124" t="s">
        <v>1560</v>
      </c>
      <c r="Z20" s="122" t="s">
        <v>1560</v>
      </c>
      <c r="AA20" s="118">
        <v>211.39</v>
      </c>
      <c r="AB20" s="120">
        <v>554.84100000000001</v>
      </c>
      <c r="AC20" s="118">
        <v>247.56399999999999</v>
      </c>
      <c r="AD20" s="119">
        <v>46.158000000000001</v>
      </c>
      <c r="AE20" s="119">
        <v>209.75299999999999</v>
      </c>
      <c r="AF20" s="120">
        <v>0</v>
      </c>
      <c r="AG20" s="118">
        <v>22.993079999999999</v>
      </c>
      <c r="AH20" s="119">
        <v>16.8</v>
      </c>
      <c r="AI20" s="119">
        <v>5.8250599999999997</v>
      </c>
      <c r="AJ20" s="119">
        <v>31.0625</v>
      </c>
      <c r="AK20" s="120">
        <v>30.5</v>
      </c>
      <c r="AL20" s="118">
        <v>57.49</v>
      </c>
      <c r="AM20" s="120">
        <v>57.78</v>
      </c>
      <c r="AN20" s="118">
        <v>71.061000000000007</v>
      </c>
      <c r="AO20" s="124" t="s">
        <v>1560</v>
      </c>
      <c r="AP20" s="124" t="s">
        <v>1560</v>
      </c>
      <c r="AQ20" s="124" t="s">
        <v>1560</v>
      </c>
      <c r="AR20" s="119">
        <v>12.511570000000001</v>
      </c>
      <c r="AS20" s="119">
        <v>6.7561799999999996</v>
      </c>
      <c r="AT20" s="119">
        <v>41.488999999999997</v>
      </c>
      <c r="AU20" s="119">
        <v>18.812000000000001</v>
      </c>
      <c r="AV20" s="120">
        <v>42.883000000000003</v>
      </c>
      <c r="AW20" s="123">
        <v>7.7089999999999996</v>
      </c>
    </row>
    <row r="21" spans="1:49" x14ac:dyDescent="0.3">
      <c r="A21" s="125" t="s">
        <v>803</v>
      </c>
      <c r="B21" s="118">
        <v>8.8000000000000007</v>
      </c>
      <c r="C21" s="119">
        <v>38</v>
      </c>
      <c r="D21" s="119">
        <v>131.5</v>
      </c>
      <c r="E21" s="119">
        <v>110.24772</v>
      </c>
      <c r="F21" s="119">
        <v>32.200000000000003</v>
      </c>
      <c r="G21" s="120">
        <v>140</v>
      </c>
      <c r="H21" s="118">
        <v>42</v>
      </c>
      <c r="I21" s="120">
        <v>150</v>
      </c>
      <c r="J21" s="118">
        <v>0</v>
      </c>
      <c r="K21" s="119">
        <v>0</v>
      </c>
      <c r="L21" s="120">
        <v>23.763000000000002</v>
      </c>
      <c r="M21" s="121" t="s">
        <v>1560</v>
      </c>
      <c r="N21" s="122" t="s">
        <v>1560</v>
      </c>
      <c r="O21" s="123">
        <v>7.9779999999999998</v>
      </c>
      <c r="P21" s="118">
        <v>100.83</v>
      </c>
      <c r="Q21" s="119">
        <v>161.09</v>
      </c>
      <c r="R21" s="119">
        <v>352.26</v>
      </c>
      <c r="S21" s="120">
        <v>231.98</v>
      </c>
      <c r="T21" s="123">
        <v>199.45599999999999</v>
      </c>
      <c r="U21" s="123">
        <v>10.15</v>
      </c>
      <c r="V21" s="118">
        <v>9.93</v>
      </c>
      <c r="W21" s="119">
        <v>25.931999999999999</v>
      </c>
      <c r="X21" s="119">
        <v>0.59</v>
      </c>
      <c r="Y21" s="124" t="s">
        <v>1560</v>
      </c>
      <c r="Z21" s="122" t="s">
        <v>1560</v>
      </c>
      <c r="AA21" s="118">
        <v>211.39</v>
      </c>
      <c r="AB21" s="120">
        <v>554.84100000000001</v>
      </c>
      <c r="AC21" s="118">
        <v>247.56399999999999</v>
      </c>
      <c r="AD21" s="119">
        <v>46.158000000000001</v>
      </c>
      <c r="AE21" s="119">
        <v>209.75299999999999</v>
      </c>
      <c r="AF21" s="120">
        <v>0</v>
      </c>
      <c r="AG21" s="118">
        <v>22.993079999999999</v>
      </c>
      <c r="AH21" s="119">
        <v>16.8</v>
      </c>
      <c r="AI21" s="119">
        <v>5.8250599999999997</v>
      </c>
      <c r="AJ21" s="119">
        <v>31.0625</v>
      </c>
      <c r="AK21" s="120">
        <v>30.5</v>
      </c>
      <c r="AL21" s="118">
        <v>57.49</v>
      </c>
      <c r="AM21" s="120">
        <v>57.78</v>
      </c>
      <c r="AN21" s="118">
        <v>71.061000000000007</v>
      </c>
      <c r="AO21" s="124" t="s">
        <v>1560</v>
      </c>
      <c r="AP21" s="124" t="s">
        <v>1560</v>
      </c>
      <c r="AQ21" s="124" t="s">
        <v>1560</v>
      </c>
      <c r="AR21" s="119">
        <v>12.511570000000001</v>
      </c>
      <c r="AS21" s="119">
        <v>6.7561799999999996</v>
      </c>
      <c r="AT21" s="119">
        <v>41.488999999999997</v>
      </c>
      <c r="AU21" s="119">
        <v>18.812000000000001</v>
      </c>
      <c r="AV21" s="120">
        <v>42.883000000000003</v>
      </c>
      <c r="AW21" s="123">
        <v>7.7089999999999996</v>
      </c>
    </row>
    <row r="22" spans="1:49" x14ac:dyDescent="0.3">
      <c r="A22" s="125" t="s">
        <v>804</v>
      </c>
      <c r="B22" s="118">
        <v>8.8000000000000007</v>
      </c>
      <c r="C22" s="119">
        <v>38</v>
      </c>
      <c r="D22" s="119">
        <v>131.5</v>
      </c>
      <c r="E22" s="119">
        <v>110.74321</v>
      </c>
      <c r="F22" s="119">
        <v>32.1</v>
      </c>
      <c r="G22" s="120">
        <v>140</v>
      </c>
      <c r="H22" s="118">
        <v>42.2</v>
      </c>
      <c r="I22" s="120">
        <v>155</v>
      </c>
      <c r="J22" s="118">
        <v>0</v>
      </c>
      <c r="K22" s="119">
        <v>0</v>
      </c>
      <c r="L22" s="120">
        <v>23.812999999999999</v>
      </c>
      <c r="M22" s="121" t="s">
        <v>1560</v>
      </c>
      <c r="N22" s="122" t="s">
        <v>1560</v>
      </c>
      <c r="O22" s="123">
        <v>7.9779999999999998</v>
      </c>
      <c r="P22" s="118">
        <v>100.83</v>
      </c>
      <c r="Q22" s="119">
        <v>158.81</v>
      </c>
      <c r="R22" s="119">
        <v>356.09</v>
      </c>
      <c r="S22" s="120">
        <v>235.81</v>
      </c>
      <c r="T22" s="123">
        <v>194.18899999999999</v>
      </c>
      <c r="U22" s="123">
        <v>10.1</v>
      </c>
      <c r="V22" s="118">
        <v>10.99</v>
      </c>
      <c r="W22" s="119">
        <v>20.527999999999999</v>
      </c>
      <c r="X22" s="119">
        <v>0.6</v>
      </c>
      <c r="Y22" s="124" t="s">
        <v>1560</v>
      </c>
      <c r="Z22" s="122" t="s">
        <v>1560</v>
      </c>
      <c r="AA22" s="118">
        <v>213.03</v>
      </c>
      <c r="AB22" s="120">
        <v>556.48699999999997</v>
      </c>
      <c r="AC22" s="118">
        <v>239.54400000000001</v>
      </c>
      <c r="AD22" s="119">
        <v>46.218000000000004</v>
      </c>
      <c r="AE22" s="119">
        <v>192.696</v>
      </c>
      <c r="AF22" s="120">
        <v>0</v>
      </c>
      <c r="AG22" s="118">
        <v>22.993079999999999</v>
      </c>
      <c r="AH22" s="119">
        <v>17.7</v>
      </c>
      <c r="AI22" s="119">
        <v>5.8442600000000002</v>
      </c>
      <c r="AJ22" s="119">
        <v>31.0625</v>
      </c>
      <c r="AK22" s="120">
        <v>29.7</v>
      </c>
      <c r="AL22" s="118">
        <v>57.38</v>
      </c>
      <c r="AM22" s="120">
        <v>57.67</v>
      </c>
      <c r="AN22" s="118">
        <v>70.56</v>
      </c>
      <c r="AO22" s="124" t="s">
        <v>1560</v>
      </c>
      <c r="AP22" s="124" t="s">
        <v>1560</v>
      </c>
      <c r="AQ22" s="124" t="s">
        <v>1560</v>
      </c>
      <c r="AR22" s="119">
        <v>12.22836</v>
      </c>
      <c r="AS22" s="119">
        <v>6.7561799999999996</v>
      </c>
      <c r="AT22" s="119">
        <v>41.488999999999997</v>
      </c>
      <c r="AU22" s="119">
        <v>17.446999999999999</v>
      </c>
      <c r="AV22" s="120">
        <v>42.749000000000002</v>
      </c>
      <c r="AW22" s="123">
        <v>7.6289999999999996</v>
      </c>
    </row>
    <row r="23" spans="1:49" x14ac:dyDescent="0.3">
      <c r="A23" s="125" t="s">
        <v>805</v>
      </c>
      <c r="B23" s="118">
        <v>8.8000000000000007</v>
      </c>
      <c r="C23" s="119">
        <v>38</v>
      </c>
      <c r="D23" s="119">
        <v>131.5</v>
      </c>
      <c r="E23" s="119">
        <v>110.74321</v>
      </c>
      <c r="F23" s="119">
        <v>32.1</v>
      </c>
      <c r="G23" s="120">
        <v>140</v>
      </c>
      <c r="H23" s="118">
        <v>42.2</v>
      </c>
      <c r="I23" s="120">
        <v>155</v>
      </c>
      <c r="J23" s="118">
        <v>0</v>
      </c>
      <c r="K23" s="119">
        <v>0</v>
      </c>
      <c r="L23" s="120">
        <v>23.812999999999999</v>
      </c>
      <c r="M23" s="121" t="s">
        <v>1560</v>
      </c>
      <c r="N23" s="122" t="s">
        <v>1560</v>
      </c>
      <c r="O23" s="123">
        <v>7.9779999999999998</v>
      </c>
      <c r="P23" s="118">
        <v>100.83</v>
      </c>
      <c r="Q23" s="119">
        <v>158.81</v>
      </c>
      <c r="R23" s="119">
        <v>356.09</v>
      </c>
      <c r="S23" s="120">
        <v>235.81</v>
      </c>
      <c r="T23" s="123">
        <v>194.18899999999999</v>
      </c>
      <c r="U23" s="123">
        <v>10.1</v>
      </c>
      <c r="V23" s="118">
        <v>10.99</v>
      </c>
      <c r="W23" s="119">
        <v>20.527999999999999</v>
      </c>
      <c r="X23" s="119">
        <v>0.6</v>
      </c>
      <c r="Y23" s="124" t="s">
        <v>1560</v>
      </c>
      <c r="Z23" s="122" t="s">
        <v>1560</v>
      </c>
      <c r="AA23" s="118">
        <v>213.03</v>
      </c>
      <c r="AB23" s="120">
        <v>556.48699999999997</v>
      </c>
      <c r="AC23" s="118">
        <v>239.54400000000001</v>
      </c>
      <c r="AD23" s="119">
        <v>46.218000000000004</v>
      </c>
      <c r="AE23" s="119">
        <v>192.696</v>
      </c>
      <c r="AF23" s="120">
        <v>0</v>
      </c>
      <c r="AG23" s="118">
        <v>22.993079999999999</v>
      </c>
      <c r="AH23" s="119">
        <v>17.7</v>
      </c>
      <c r="AI23" s="119">
        <v>5.8442600000000002</v>
      </c>
      <c r="AJ23" s="119">
        <v>31.0625</v>
      </c>
      <c r="AK23" s="120">
        <v>29.7</v>
      </c>
      <c r="AL23" s="118">
        <v>57.38</v>
      </c>
      <c r="AM23" s="120">
        <v>57.67</v>
      </c>
      <c r="AN23" s="118">
        <v>70.56</v>
      </c>
      <c r="AO23" s="124" t="s">
        <v>1560</v>
      </c>
      <c r="AP23" s="124" t="s">
        <v>1560</v>
      </c>
      <c r="AQ23" s="124" t="s">
        <v>1560</v>
      </c>
      <c r="AR23" s="119">
        <v>12.22836</v>
      </c>
      <c r="AS23" s="119">
        <v>6.7561799999999996</v>
      </c>
      <c r="AT23" s="119">
        <v>41.488999999999997</v>
      </c>
      <c r="AU23" s="119">
        <v>17.446999999999999</v>
      </c>
      <c r="AV23" s="120">
        <v>42.749000000000002</v>
      </c>
      <c r="AW23" s="123">
        <v>7.6289999999999996</v>
      </c>
    </row>
    <row r="24" spans="1:49" x14ac:dyDescent="0.3">
      <c r="A24" s="125" t="s">
        <v>806</v>
      </c>
      <c r="B24" s="118">
        <v>8.8000000000000007</v>
      </c>
      <c r="C24" s="119">
        <v>38</v>
      </c>
      <c r="D24" s="119">
        <v>131.5</v>
      </c>
      <c r="E24" s="119">
        <v>105.97454999999999</v>
      </c>
      <c r="F24" s="119">
        <v>36.9</v>
      </c>
      <c r="G24" s="120">
        <v>140</v>
      </c>
      <c r="H24" s="118">
        <v>42.2</v>
      </c>
      <c r="I24" s="120">
        <v>170</v>
      </c>
      <c r="J24" s="118">
        <v>0</v>
      </c>
      <c r="K24" s="119">
        <v>0</v>
      </c>
      <c r="L24" s="120">
        <v>23.917000000000002</v>
      </c>
      <c r="M24" s="118">
        <v>1.07</v>
      </c>
      <c r="N24" s="120">
        <v>214.36</v>
      </c>
      <c r="O24" s="123">
        <v>7.9779999999999998</v>
      </c>
      <c r="P24" s="118">
        <v>100.83</v>
      </c>
      <c r="Q24" s="119">
        <v>156.54</v>
      </c>
      <c r="R24" s="119">
        <v>363.82</v>
      </c>
      <c r="S24" s="120">
        <v>243.54</v>
      </c>
      <c r="T24" s="123">
        <v>196.28299999999999</v>
      </c>
      <c r="U24" s="123">
        <v>10.01</v>
      </c>
      <c r="V24" s="118">
        <v>10.99</v>
      </c>
      <c r="W24" s="119">
        <v>17.861999999999998</v>
      </c>
      <c r="X24" s="119">
        <v>0.61</v>
      </c>
      <c r="Y24" s="124" t="s">
        <v>1560</v>
      </c>
      <c r="Z24" s="122" t="s">
        <v>1560</v>
      </c>
      <c r="AA24" s="118">
        <v>215.69</v>
      </c>
      <c r="AB24" s="120">
        <v>559.14400000000001</v>
      </c>
      <c r="AC24" s="118">
        <v>234.31</v>
      </c>
      <c r="AD24" s="119">
        <v>46.213999999999999</v>
      </c>
      <c r="AE24" s="119">
        <v>185.173</v>
      </c>
      <c r="AF24" s="120">
        <v>0</v>
      </c>
      <c r="AG24" s="118">
        <v>22.993079999999999</v>
      </c>
      <c r="AH24" s="119">
        <v>17.100000000000001</v>
      </c>
      <c r="AI24" s="119">
        <v>5.8367699999999996</v>
      </c>
      <c r="AJ24" s="119">
        <v>31.0625</v>
      </c>
      <c r="AK24" s="120">
        <v>29.5</v>
      </c>
      <c r="AL24" s="118">
        <v>57.92</v>
      </c>
      <c r="AM24" s="120">
        <v>58.21</v>
      </c>
      <c r="AN24" s="118">
        <v>71.061000000000007</v>
      </c>
      <c r="AO24" s="124" t="s">
        <v>1560</v>
      </c>
      <c r="AP24" s="124" t="s">
        <v>1560</v>
      </c>
      <c r="AQ24" s="124" t="s">
        <v>1560</v>
      </c>
      <c r="AR24" s="119">
        <v>11.989750000000001</v>
      </c>
      <c r="AS24" s="119">
        <v>6.7561799999999996</v>
      </c>
      <c r="AT24" s="119">
        <v>41.488999999999997</v>
      </c>
      <c r="AU24" s="119">
        <v>16.297000000000001</v>
      </c>
      <c r="AV24" s="120">
        <v>42.258000000000003</v>
      </c>
      <c r="AW24" s="123">
        <v>7.5739999999999998</v>
      </c>
    </row>
    <row r="25" spans="1:49" x14ac:dyDescent="0.3">
      <c r="A25" s="125" t="s">
        <v>807</v>
      </c>
      <c r="B25" s="118">
        <v>8.8000000000000007</v>
      </c>
      <c r="C25" s="119">
        <v>38</v>
      </c>
      <c r="D25" s="119">
        <v>131.5</v>
      </c>
      <c r="E25" s="119">
        <v>105.97454999999999</v>
      </c>
      <c r="F25" s="119">
        <v>36.9</v>
      </c>
      <c r="G25" s="120">
        <v>140</v>
      </c>
      <c r="H25" s="118">
        <v>42.2</v>
      </c>
      <c r="I25" s="120">
        <v>170</v>
      </c>
      <c r="J25" s="118">
        <v>0</v>
      </c>
      <c r="K25" s="119">
        <v>0</v>
      </c>
      <c r="L25" s="120">
        <v>23.917000000000002</v>
      </c>
      <c r="M25" s="118">
        <v>1.07</v>
      </c>
      <c r="N25" s="120">
        <v>214.36</v>
      </c>
      <c r="O25" s="123">
        <v>7.9779999999999998</v>
      </c>
      <c r="P25" s="118">
        <v>100.83</v>
      </c>
      <c r="Q25" s="119">
        <v>156.54</v>
      </c>
      <c r="R25" s="119">
        <v>363.82</v>
      </c>
      <c r="S25" s="120">
        <v>243.54</v>
      </c>
      <c r="T25" s="123">
        <v>196.28299999999999</v>
      </c>
      <c r="U25" s="123">
        <v>10.01</v>
      </c>
      <c r="V25" s="118">
        <v>10.99</v>
      </c>
      <c r="W25" s="119">
        <v>17.861999999999998</v>
      </c>
      <c r="X25" s="119">
        <v>0.61</v>
      </c>
      <c r="Y25" s="124" t="s">
        <v>1560</v>
      </c>
      <c r="Z25" s="122" t="s">
        <v>1560</v>
      </c>
      <c r="AA25" s="118">
        <v>215.69</v>
      </c>
      <c r="AB25" s="120">
        <v>559.14400000000001</v>
      </c>
      <c r="AC25" s="118">
        <v>234.31</v>
      </c>
      <c r="AD25" s="119">
        <v>46.213999999999999</v>
      </c>
      <c r="AE25" s="119">
        <v>185.173</v>
      </c>
      <c r="AF25" s="120">
        <v>0</v>
      </c>
      <c r="AG25" s="118">
        <v>22.993079999999999</v>
      </c>
      <c r="AH25" s="119">
        <v>17.100000000000001</v>
      </c>
      <c r="AI25" s="119">
        <v>5.8367699999999996</v>
      </c>
      <c r="AJ25" s="119">
        <v>31.0625</v>
      </c>
      <c r="AK25" s="120">
        <v>29.5</v>
      </c>
      <c r="AL25" s="118">
        <v>57.92</v>
      </c>
      <c r="AM25" s="120">
        <v>58.21</v>
      </c>
      <c r="AN25" s="118">
        <v>71.061000000000007</v>
      </c>
      <c r="AO25" s="124" t="s">
        <v>1560</v>
      </c>
      <c r="AP25" s="124" t="s">
        <v>1560</v>
      </c>
      <c r="AQ25" s="124" t="s">
        <v>1560</v>
      </c>
      <c r="AR25" s="119">
        <v>11.989750000000001</v>
      </c>
      <c r="AS25" s="119">
        <v>6.7561799999999996</v>
      </c>
      <c r="AT25" s="119">
        <v>41.488999999999997</v>
      </c>
      <c r="AU25" s="119">
        <v>16.297000000000001</v>
      </c>
      <c r="AV25" s="120">
        <v>42.258000000000003</v>
      </c>
      <c r="AW25" s="123">
        <v>7.5739999999999998</v>
      </c>
    </row>
    <row r="26" spans="1:49" x14ac:dyDescent="0.3">
      <c r="A26" s="125" t="s">
        <v>808</v>
      </c>
      <c r="B26" s="118">
        <v>8.8000000000000007</v>
      </c>
      <c r="C26" s="119">
        <v>38</v>
      </c>
      <c r="D26" s="119">
        <v>129.5</v>
      </c>
      <c r="E26" s="119">
        <v>94.684799999999996</v>
      </c>
      <c r="F26" s="119">
        <v>35.9</v>
      </c>
      <c r="G26" s="120">
        <v>138</v>
      </c>
      <c r="H26" s="118">
        <v>41.1</v>
      </c>
      <c r="I26" s="120">
        <v>185</v>
      </c>
      <c r="J26" s="118">
        <v>0</v>
      </c>
      <c r="K26" s="119">
        <v>0</v>
      </c>
      <c r="L26" s="120">
        <v>23.704999999999998</v>
      </c>
      <c r="M26" s="121" t="s">
        <v>1560</v>
      </c>
      <c r="N26" s="122" t="s">
        <v>1560</v>
      </c>
      <c r="O26" s="123">
        <v>7.9779999999999998</v>
      </c>
      <c r="P26" s="118">
        <v>100.83</v>
      </c>
      <c r="Q26" s="119">
        <v>155.41</v>
      </c>
      <c r="R26" s="119">
        <v>371.66</v>
      </c>
      <c r="S26" s="120">
        <v>251.38</v>
      </c>
      <c r="T26" s="123">
        <v>201.71899999999999</v>
      </c>
      <c r="U26" s="123">
        <v>9.93</v>
      </c>
      <c r="V26" s="118">
        <v>11.53</v>
      </c>
      <c r="W26" s="119">
        <v>17.212</v>
      </c>
      <c r="X26" s="119">
        <v>0.61</v>
      </c>
      <c r="Y26" s="124" t="s">
        <v>1560</v>
      </c>
      <c r="Z26" s="122" t="s">
        <v>1560</v>
      </c>
      <c r="AA26" s="118">
        <v>211.83</v>
      </c>
      <c r="AB26" s="120">
        <v>555.28300000000002</v>
      </c>
      <c r="AC26" s="118">
        <v>239.39599999999999</v>
      </c>
      <c r="AD26" s="119">
        <v>46.207000000000001</v>
      </c>
      <c r="AE26" s="119">
        <v>180.06299999999999</v>
      </c>
      <c r="AF26" s="120">
        <v>0</v>
      </c>
      <c r="AG26" s="118">
        <v>22.993079999999999</v>
      </c>
      <c r="AH26" s="119">
        <v>16.8</v>
      </c>
      <c r="AI26" s="119">
        <v>5.7288399999999999</v>
      </c>
      <c r="AJ26" s="119">
        <v>31.0625</v>
      </c>
      <c r="AK26" s="120">
        <v>29.5</v>
      </c>
      <c r="AL26" s="118">
        <v>56.92</v>
      </c>
      <c r="AM26" s="120">
        <v>57.21</v>
      </c>
      <c r="AN26" s="118">
        <v>70.56</v>
      </c>
      <c r="AO26" s="124" t="s">
        <v>1560</v>
      </c>
      <c r="AP26" s="124" t="s">
        <v>1560</v>
      </c>
      <c r="AQ26" s="124" t="s">
        <v>1560</v>
      </c>
      <c r="AR26" s="119">
        <v>11.88185</v>
      </c>
      <c r="AS26" s="119">
        <v>6.7561799999999996</v>
      </c>
      <c r="AT26" s="119">
        <v>41.488999999999997</v>
      </c>
      <c r="AU26" s="119">
        <v>15.776999999999999</v>
      </c>
      <c r="AV26" s="120">
        <v>42.613</v>
      </c>
      <c r="AW26" s="123">
        <v>7.6440000000000001</v>
      </c>
    </row>
    <row r="27" spans="1:49" x14ac:dyDescent="0.3">
      <c r="A27" s="125" t="s">
        <v>809</v>
      </c>
      <c r="B27" s="118">
        <v>8.8000000000000007</v>
      </c>
      <c r="C27" s="119">
        <v>38</v>
      </c>
      <c r="D27" s="119">
        <v>129.5</v>
      </c>
      <c r="E27" s="119">
        <v>94.684799999999996</v>
      </c>
      <c r="F27" s="119">
        <v>35.9</v>
      </c>
      <c r="G27" s="120">
        <v>138</v>
      </c>
      <c r="H27" s="118">
        <v>41.1</v>
      </c>
      <c r="I27" s="120">
        <v>185</v>
      </c>
      <c r="J27" s="118">
        <v>0</v>
      </c>
      <c r="K27" s="119">
        <v>0</v>
      </c>
      <c r="L27" s="120">
        <v>23.704999999999998</v>
      </c>
      <c r="M27" s="121" t="s">
        <v>1560</v>
      </c>
      <c r="N27" s="122" t="s">
        <v>1560</v>
      </c>
      <c r="O27" s="123">
        <v>7.9779999999999998</v>
      </c>
      <c r="P27" s="118">
        <v>100.83</v>
      </c>
      <c r="Q27" s="119">
        <v>155.41</v>
      </c>
      <c r="R27" s="119">
        <v>371.66</v>
      </c>
      <c r="S27" s="120">
        <v>251.38</v>
      </c>
      <c r="T27" s="123">
        <v>201.71899999999999</v>
      </c>
      <c r="U27" s="123">
        <v>9.93</v>
      </c>
      <c r="V27" s="118">
        <v>11.53</v>
      </c>
      <c r="W27" s="119">
        <v>17.212</v>
      </c>
      <c r="X27" s="119">
        <v>0.61</v>
      </c>
      <c r="Y27" s="124" t="s">
        <v>1560</v>
      </c>
      <c r="Z27" s="122" t="s">
        <v>1560</v>
      </c>
      <c r="AA27" s="118">
        <v>211.83</v>
      </c>
      <c r="AB27" s="120">
        <v>555.28300000000002</v>
      </c>
      <c r="AC27" s="118">
        <v>239.39599999999999</v>
      </c>
      <c r="AD27" s="119">
        <v>46.207000000000001</v>
      </c>
      <c r="AE27" s="119">
        <v>180.06299999999999</v>
      </c>
      <c r="AF27" s="120">
        <v>0</v>
      </c>
      <c r="AG27" s="118">
        <v>22.993079999999999</v>
      </c>
      <c r="AH27" s="119">
        <v>16.8</v>
      </c>
      <c r="AI27" s="119">
        <v>5.7288399999999999</v>
      </c>
      <c r="AJ27" s="119">
        <v>31.0625</v>
      </c>
      <c r="AK27" s="120">
        <v>29.5</v>
      </c>
      <c r="AL27" s="118">
        <v>56.92</v>
      </c>
      <c r="AM27" s="120">
        <v>57.21</v>
      </c>
      <c r="AN27" s="118">
        <v>70.56</v>
      </c>
      <c r="AO27" s="124" t="s">
        <v>1560</v>
      </c>
      <c r="AP27" s="124" t="s">
        <v>1560</v>
      </c>
      <c r="AQ27" s="124" t="s">
        <v>1560</v>
      </c>
      <c r="AR27" s="119">
        <v>11.88185</v>
      </c>
      <c r="AS27" s="119">
        <v>6.7561799999999996</v>
      </c>
      <c r="AT27" s="119">
        <v>41.488999999999997</v>
      </c>
      <c r="AU27" s="119">
        <v>15.776999999999999</v>
      </c>
      <c r="AV27" s="120">
        <v>42.613</v>
      </c>
      <c r="AW27" s="123">
        <v>7.6440000000000001</v>
      </c>
    </row>
    <row r="28" spans="1:49" x14ac:dyDescent="0.3">
      <c r="A28" s="125" t="s">
        <v>810</v>
      </c>
      <c r="B28" s="118">
        <v>8.8000000000000007</v>
      </c>
      <c r="C28" s="119">
        <v>38</v>
      </c>
      <c r="D28" s="119">
        <v>126.5</v>
      </c>
      <c r="E28" s="119">
        <v>95.020570000000006</v>
      </c>
      <c r="F28" s="119">
        <v>39.6</v>
      </c>
      <c r="G28" s="120">
        <v>135</v>
      </c>
      <c r="H28" s="118">
        <v>41.1</v>
      </c>
      <c r="I28" s="120">
        <v>225</v>
      </c>
      <c r="J28" s="118">
        <v>0</v>
      </c>
      <c r="K28" s="119">
        <v>0</v>
      </c>
      <c r="L28" s="120">
        <v>23.984000000000002</v>
      </c>
      <c r="M28" s="121" t="s">
        <v>1560</v>
      </c>
      <c r="N28" s="122" t="s">
        <v>1560</v>
      </c>
      <c r="O28" s="123">
        <v>7.9779999999999998</v>
      </c>
      <c r="P28" s="118">
        <v>100.83</v>
      </c>
      <c r="Q28" s="119">
        <v>154.29</v>
      </c>
      <c r="R28" s="119">
        <v>377.6</v>
      </c>
      <c r="S28" s="120">
        <v>257.32</v>
      </c>
      <c r="T28" s="123">
        <v>204.566</v>
      </c>
      <c r="U28" s="123">
        <v>9.86</v>
      </c>
      <c r="V28" s="118">
        <v>10.99</v>
      </c>
      <c r="W28" s="119">
        <v>16.809999999999999</v>
      </c>
      <c r="X28" s="119">
        <v>0.6</v>
      </c>
      <c r="Y28" s="124" t="s">
        <v>1560</v>
      </c>
      <c r="Z28" s="122" t="s">
        <v>1560</v>
      </c>
      <c r="AA28" s="118">
        <v>213.61</v>
      </c>
      <c r="AB28" s="120">
        <v>557.06100000000004</v>
      </c>
      <c r="AC28" s="118">
        <v>258.43200000000002</v>
      </c>
      <c r="AD28" s="119">
        <v>46.201999999999998</v>
      </c>
      <c r="AE28" s="119">
        <v>176.59100000000001</v>
      </c>
      <c r="AF28" s="120">
        <v>0</v>
      </c>
      <c r="AG28" s="118">
        <v>22.993079999999999</v>
      </c>
      <c r="AH28" s="119">
        <v>24</v>
      </c>
      <c r="AI28" s="119">
        <v>5.5202499999999999</v>
      </c>
      <c r="AJ28" s="119">
        <v>31.0625</v>
      </c>
      <c r="AK28" s="120">
        <v>29.5</v>
      </c>
      <c r="AL28" s="118">
        <v>56.08</v>
      </c>
      <c r="AM28" s="120">
        <v>56.37</v>
      </c>
      <c r="AN28" s="118">
        <v>70.56</v>
      </c>
      <c r="AO28" s="124" t="s">
        <v>1560</v>
      </c>
      <c r="AP28" s="124" t="s">
        <v>1560</v>
      </c>
      <c r="AQ28" s="124" t="s">
        <v>1560</v>
      </c>
      <c r="AR28" s="119">
        <v>11.88185</v>
      </c>
      <c r="AS28" s="119">
        <v>6.7561799999999996</v>
      </c>
      <c r="AT28" s="119">
        <v>41.488999999999997</v>
      </c>
      <c r="AU28" s="119">
        <v>15.776999999999999</v>
      </c>
      <c r="AV28" s="120">
        <v>42.258000000000003</v>
      </c>
      <c r="AW28" s="123">
        <v>7.7030000000000003</v>
      </c>
    </row>
    <row r="29" spans="1:49" x14ac:dyDescent="0.3">
      <c r="A29" s="125" t="s">
        <v>811</v>
      </c>
      <c r="B29" s="118">
        <v>8.8000000000000007</v>
      </c>
      <c r="C29" s="119">
        <v>38</v>
      </c>
      <c r="D29" s="119">
        <v>126.5</v>
      </c>
      <c r="E29" s="119">
        <v>95.020570000000006</v>
      </c>
      <c r="F29" s="119">
        <v>39.6</v>
      </c>
      <c r="G29" s="120">
        <v>135</v>
      </c>
      <c r="H29" s="118">
        <v>41.1</v>
      </c>
      <c r="I29" s="120">
        <v>225</v>
      </c>
      <c r="J29" s="118">
        <v>0</v>
      </c>
      <c r="K29" s="119">
        <v>0</v>
      </c>
      <c r="L29" s="120">
        <v>23.984000000000002</v>
      </c>
      <c r="M29" s="121" t="s">
        <v>1560</v>
      </c>
      <c r="N29" s="122" t="s">
        <v>1560</v>
      </c>
      <c r="O29" s="123">
        <v>7.9779999999999998</v>
      </c>
      <c r="P29" s="118">
        <v>100.83</v>
      </c>
      <c r="Q29" s="119">
        <v>154.29</v>
      </c>
      <c r="R29" s="119">
        <v>377.6</v>
      </c>
      <c r="S29" s="120">
        <v>257.32</v>
      </c>
      <c r="T29" s="123">
        <v>204.566</v>
      </c>
      <c r="U29" s="123">
        <v>9.86</v>
      </c>
      <c r="V29" s="118">
        <v>10.99</v>
      </c>
      <c r="W29" s="119">
        <v>16.809999999999999</v>
      </c>
      <c r="X29" s="119">
        <v>0.6</v>
      </c>
      <c r="Y29" s="124" t="s">
        <v>1560</v>
      </c>
      <c r="Z29" s="122" t="s">
        <v>1560</v>
      </c>
      <c r="AA29" s="118">
        <v>213.61</v>
      </c>
      <c r="AB29" s="120">
        <v>557.06100000000004</v>
      </c>
      <c r="AC29" s="118">
        <v>258.43200000000002</v>
      </c>
      <c r="AD29" s="119">
        <v>46.201999999999998</v>
      </c>
      <c r="AE29" s="119">
        <v>176.59100000000001</v>
      </c>
      <c r="AF29" s="120">
        <v>0</v>
      </c>
      <c r="AG29" s="118">
        <v>22.993079999999999</v>
      </c>
      <c r="AH29" s="119">
        <v>24</v>
      </c>
      <c r="AI29" s="119">
        <v>5.5202499999999999</v>
      </c>
      <c r="AJ29" s="119">
        <v>31.0625</v>
      </c>
      <c r="AK29" s="120">
        <v>29.5</v>
      </c>
      <c r="AL29" s="118">
        <v>56.08</v>
      </c>
      <c r="AM29" s="120">
        <v>56.37</v>
      </c>
      <c r="AN29" s="118">
        <v>70.56</v>
      </c>
      <c r="AO29" s="124" t="s">
        <v>1560</v>
      </c>
      <c r="AP29" s="124" t="s">
        <v>1560</v>
      </c>
      <c r="AQ29" s="124" t="s">
        <v>1560</v>
      </c>
      <c r="AR29" s="119">
        <v>11.88185</v>
      </c>
      <c r="AS29" s="119">
        <v>6.7561799999999996</v>
      </c>
      <c r="AT29" s="119">
        <v>41.488999999999997</v>
      </c>
      <c r="AU29" s="119">
        <v>15.776999999999999</v>
      </c>
      <c r="AV29" s="120">
        <v>42.258000000000003</v>
      </c>
      <c r="AW29" s="123">
        <v>7.7030000000000003</v>
      </c>
    </row>
    <row r="30" spans="1:49" x14ac:dyDescent="0.3">
      <c r="A30" s="125" t="s">
        <v>812</v>
      </c>
      <c r="B30" s="118">
        <v>8.8000000000000007</v>
      </c>
      <c r="C30" s="119">
        <v>38</v>
      </c>
      <c r="D30" s="119">
        <v>121.5</v>
      </c>
      <c r="E30" s="119">
        <v>88.468580000000003</v>
      </c>
      <c r="F30" s="119">
        <v>39.799999999999997</v>
      </c>
      <c r="G30" s="120">
        <v>130</v>
      </c>
      <c r="H30" s="118">
        <v>41.1</v>
      </c>
      <c r="I30" s="120">
        <v>222</v>
      </c>
      <c r="J30" s="118">
        <v>0</v>
      </c>
      <c r="K30" s="119">
        <v>0</v>
      </c>
      <c r="L30" s="120">
        <v>23.823</v>
      </c>
      <c r="M30" s="121" t="s">
        <v>1560</v>
      </c>
      <c r="N30" s="122" t="s">
        <v>1560</v>
      </c>
      <c r="O30" s="123">
        <v>7.9779999999999998</v>
      </c>
      <c r="P30" s="118">
        <v>109.78</v>
      </c>
      <c r="Q30" s="119">
        <v>153.16</v>
      </c>
      <c r="R30" s="119">
        <v>381.59</v>
      </c>
      <c r="S30" s="120">
        <v>261.31</v>
      </c>
      <c r="T30" s="123">
        <v>213.155</v>
      </c>
      <c r="U30" s="123">
        <v>9.7899999999999991</v>
      </c>
      <c r="V30" s="118">
        <v>10.45</v>
      </c>
      <c r="W30" s="119">
        <v>18.030999999999999</v>
      </c>
      <c r="X30" s="119">
        <v>0.61</v>
      </c>
      <c r="Y30" s="124" t="s">
        <v>1560</v>
      </c>
      <c r="Z30" s="122" t="s">
        <v>1560</v>
      </c>
      <c r="AA30" s="118">
        <v>220.55</v>
      </c>
      <c r="AB30" s="120">
        <v>564.005</v>
      </c>
      <c r="AC30" s="118">
        <v>269.82400000000001</v>
      </c>
      <c r="AD30" s="119">
        <v>46.012</v>
      </c>
      <c r="AE30" s="119">
        <v>173.672</v>
      </c>
      <c r="AF30" s="120">
        <v>0</v>
      </c>
      <c r="AG30" s="118">
        <v>22.993079999999999</v>
      </c>
      <c r="AH30" s="119">
        <v>27</v>
      </c>
      <c r="AI30" s="119">
        <v>5.5329199999999998</v>
      </c>
      <c r="AJ30" s="119">
        <v>31.0625</v>
      </c>
      <c r="AK30" s="120">
        <v>29</v>
      </c>
      <c r="AL30" s="118">
        <v>55.2</v>
      </c>
      <c r="AM30" s="120">
        <v>55.48</v>
      </c>
      <c r="AN30" s="118">
        <v>70.058000000000007</v>
      </c>
      <c r="AO30" s="124" t="s">
        <v>1560</v>
      </c>
      <c r="AP30" s="124" t="s">
        <v>1560</v>
      </c>
      <c r="AQ30" s="124" t="s">
        <v>1560</v>
      </c>
      <c r="AR30" s="119">
        <v>12.08187</v>
      </c>
      <c r="AS30" s="119">
        <v>6.7561799999999996</v>
      </c>
      <c r="AT30" s="119">
        <v>41.488999999999997</v>
      </c>
      <c r="AU30" s="119">
        <v>16.741</v>
      </c>
      <c r="AV30" s="120">
        <v>42.131999999999998</v>
      </c>
      <c r="AW30" s="123">
        <v>7.5919999999999996</v>
      </c>
    </row>
    <row r="31" spans="1:49" x14ac:dyDescent="0.3">
      <c r="A31" s="125" t="s">
        <v>813</v>
      </c>
      <c r="B31" s="118">
        <v>8.8000000000000007</v>
      </c>
      <c r="C31" s="119">
        <v>38</v>
      </c>
      <c r="D31" s="119">
        <v>121.5</v>
      </c>
      <c r="E31" s="119">
        <v>88.468580000000003</v>
      </c>
      <c r="F31" s="119">
        <v>39.799999999999997</v>
      </c>
      <c r="G31" s="120">
        <v>130</v>
      </c>
      <c r="H31" s="118">
        <v>41.1</v>
      </c>
      <c r="I31" s="120">
        <v>222</v>
      </c>
      <c r="J31" s="118">
        <v>0</v>
      </c>
      <c r="K31" s="119">
        <v>0</v>
      </c>
      <c r="L31" s="120">
        <v>23.823</v>
      </c>
      <c r="M31" s="121" t="s">
        <v>1560</v>
      </c>
      <c r="N31" s="122" t="s">
        <v>1560</v>
      </c>
      <c r="O31" s="123">
        <v>7.9779999999999998</v>
      </c>
      <c r="P31" s="118">
        <v>109.78</v>
      </c>
      <c r="Q31" s="119">
        <v>153.16</v>
      </c>
      <c r="R31" s="119">
        <v>381.59</v>
      </c>
      <c r="S31" s="120">
        <v>261.31</v>
      </c>
      <c r="T31" s="123">
        <v>213.155</v>
      </c>
      <c r="U31" s="123">
        <v>9.7899999999999991</v>
      </c>
      <c r="V31" s="118">
        <v>10.45</v>
      </c>
      <c r="W31" s="119">
        <v>18.030999999999999</v>
      </c>
      <c r="X31" s="119">
        <v>0.61</v>
      </c>
      <c r="Y31" s="124" t="s">
        <v>1560</v>
      </c>
      <c r="Z31" s="122" t="s">
        <v>1560</v>
      </c>
      <c r="AA31" s="118">
        <v>220.55</v>
      </c>
      <c r="AB31" s="120">
        <v>564.005</v>
      </c>
      <c r="AC31" s="118">
        <v>269.82400000000001</v>
      </c>
      <c r="AD31" s="119">
        <v>46.012</v>
      </c>
      <c r="AE31" s="119">
        <v>173.672</v>
      </c>
      <c r="AF31" s="120">
        <v>0</v>
      </c>
      <c r="AG31" s="118">
        <v>22.993079999999999</v>
      </c>
      <c r="AH31" s="119">
        <v>27</v>
      </c>
      <c r="AI31" s="119">
        <v>5.5329199999999998</v>
      </c>
      <c r="AJ31" s="119">
        <v>31.0625</v>
      </c>
      <c r="AK31" s="120">
        <v>29</v>
      </c>
      <c r="AL31" s="118">
        <v>55.2</v>
      </c>
      <c r="AM31" s="120">
        <v>55.48</v>
      </c>
      <c r="AN31" s="118">
        <v>70.058000000000007</v>
      </c>
      <c r="AO31" s="124" t="s">
        <v>1560</v>
      </c>
      <c r="AP31" s="124" t="s">
        <v>1560</v>
      </c>
      <c r="AQ31" s="124" t="s">
        <v>1560</v>
      </c>
      <c r="AR31" s="119">
        <v>12.08187</v>
      </c>
      <c r="AS31" s="119">
        <v>6.7561799999999996</v>
      </c>
      <c r="AT31" s="119">
        <v>41.488999999999997</v>
      </c>
      <c r="AU31" s="119">
        <v>16.741</v>
      </c>
      <c r="AV31" s="120">
        <v>42.131999999999998</v>
      </c>
      <c r="AW31" s="123">
        <v>7.5919999999999996</v>
      </c>
    </row>
    <row r="32" spans="1:49" x14ac:dyDescent="0.3">
      <c r="A32" s="125" t="s">
        <v>814</v>
      </c>
      <c r="B32" s="118">
        <v>8.8000000000000007</v>
      </c>
      <c r="C32" s="119">
        <v>38</v>
      </c>
      <c r="D32" s="119">
        <v>121.5</v>
      </c>
      <c r="E32" s="119">
        <v>88.392669999999995</v>
      </c>
      <c r="F32" s="119">
        <v>40</v>
      </c>
      <c r="G32" s="120">
        <v>130</v>
      </c>
      <c r="H32" s="118">
        <v>41.1</v>
      </c>
      <c r="I32" s="120">
        <v>218</v>
      </c>
      <c r="J32" s="118">
        <v>0</v>
      </c>
      <c r="K32" s="119">
        <v>0</v>
      </c>
      <c r="L32" s="120">
        <v>23.795000000000002</v>
      </c>
      <c r="M32" s="121" t="s">
        <v>1560</v>
      </c>
      <c r="N32" s="122" t="s">
        <v>1560</v>
      </c>
      <c r="O32" s="123">
        <v>7.9779999999999998</v>
      </c>
      <c r="P32" s="118">
        <v>119.2</v>
      </c>
      <c r="Q32" s="119">
        <v>153.16</v>
      </c>
      <c r="R32" s="119">
        <v>389.64</v>
      </c>
      <c r="S32" s="120">
        <v>273.63</v>
      </c>
      <c r="T32" s="123">
        <v>279.25900000000001</v>
      </c>
      <c r="U32" s="123">
        <v>9.75</v>
      </c>
      <c r="V32" s="118">
        <v>10.99</v>
      </c>
      <c r="W32" s="119">
        <v>19.66</v>
      </c>
      <c r="X32" s="119">
        <v>0.6</v>
      </c>
      <c r="Y32" s="124" t="s">
        <v>1560</v>
      </c>
      <c r="Z32" s="122" t="s">
        <v>1560</v>
      </c>
      <c r="AA32" s="118">
        <v>235.51</v>
      </c>
      <c r="AB32" s="120">
        <v>578.96400000000006</v>
      </c>
      <c r="AC32" s="118">
        <v>258.43200000000002</v>
      </c>
      <c r="AD32" s="119">
        <v>46.29</v>
      </c>
      <c r="AE32" s="119">
        <v>170.98599999999999</v>
      </c>
      <c r="AF32" s="120">
        <v>0</v>
      </c>
      <c r="AG32" s="118">
        <v>22.993079999999999</v>
      </c>
      <c r="AH32" s="119">
        <v>27</v>
      </c>
      <c r="AI32" s="119">
        <v>9.52379</v>
      </c>
      <c r="AJ32" s="119">
        <v>31.0625</v>
      </c>
      <c r="AK32" s="120">
        <v>29</v>
      </c>
      <c r="AL32" s="118">
        <v>53.19</v>
      </c>
      <c r="AM32" s="120">
        <v>53.48</v>
      </c>
      <c r="AN32" s="118">
        <v>70.058000000000007</v>
      </c>
      <c r="AO32" s="124" t="s">
        <v>1560</v>
      </c>
      <c r="AP32" s="124" t="s">
        <v>1560</v>
      </c>
      <c r="AQ32" s="124" t="s">
        <v>1560</v>
      </c>
      <c r="AR32" s="119">
        <v>12.14059</v>
      </c>
      <c r="AS32" s="119">
        <v>6.7561799999999996</v>
      </c>
      <c r="AT32" s="119">
        <v>41.488999999999997</v>
      </c>
      <c r="AU32" s="119">
        <v>17.024000000000001</v>
      </c>
      <c r="AV32" s="120">
        <v>41.399000000000001</v>
      </c>
      <c r="AW32" s="123">
        <v>7.5410000000000004</v>
      </c>
    </row>
    <row r="33" spans="1:49" x14ac:dyDescent="0.3">
      <c r="A33" s="125" t="s">
        <v>815</v>
      </c>
      <c r="B33" s="118">
        <v>8.8000000000000007</v>
      </c>
      <c r="C33" s="119">
        <v>38</v>
      </c>
      <c r="D33" s="119">
        <v>121.5</v>
      </c>
      <c r="E33" s="119">
        <v>88.392669999999995</v>
      </c>
      <c r="F33" s="119">
        <v>40</v>
      </c>
      <c r="G33" s="120">
        <v>130</v>
      </c>
      <c r="H33" s="118">
        <v>41.1</v>
      </c>
      <c r="I33" s="120">
        <v>218</v>
      </c>
      <c r="J33" s="118">
        <v>0</v>
      </c>
      <c r="K33" s="119">
        <v>0</v>
      </c>
      <c r="L33" s="120">
        <v>23.795000000000002</v>
      </c>
      <c r="M33" s="121" t="s">
        <v>1560</v>
      </c>
      <c r="N33" s="122" t="s">
        <v>1560</v>
      </c>
      <c r="O33" s="123">
        <v>7.9779999999999998</v>
      </c>
      <c r="P33" s="118">
        <v>119.2</v>
      </c>
      <c r="Q33" s="119">
        <v>153.16</v>
      </c>
      <c r="R33" s="119">
        <v>389.64</v>
      </c>
      <c r="S33" s="120">
        <v>273.63</v>
      </c>
      <c r="T33" s="123">
        <v>279.25900000000001</v>
      </c>
      <c r="U33" s="123">
        <v>9.75</v>
      </c>
      <c r="V33" s="118">
        <v>10.99</v>
      </c>
      <c r="W33" s="119">
        <v>19.66</v>
      </c>
      <c r="X33" s="119">
        <v>0.6</v>
      </c>
      <c r="Y33" s="124" t="s">
        <v>1560</v>
      </c>
      <c r="Z33" s="122" t="s">
        <v>1560</v>
      </c>
      <c r="AA33" s="118">
        <v>235.51</v>
      </c>
      <c r="AB33" s="120">
        <v>578.96400000000006</v>
      </c>
      <c r="AC33" s="118">
        <v>258.43200000000002</v>
      </c>
      <c r="AD33" s="119">
        <v>46.29</v>
      </c>
      <c r="AE33" s="119">
        <v>170.98599999999999</v>
      </c>
      <c r="AF33" s="120">
        <v>0</v>
      </c>
      <c r="AG33" s="118">
        <v>22.993079999999999</v>
      </c>
      <c r="AH33" s="119">
        <v>27</v>
      </c>
      <c r="AI33" s="119">
        <v>9.52379</v>
      </c>
      <c r="AJ33" s="119">
        <v>31.0625</v>
      </c>
      <c r="AK33" s="120">
        <v>29</v>
      </c>
      <c r="AL33" s="118">
        <v>53.19</v>
      </c>
      <c r="AM33" s="120">
        <v>53.48</v>
      </c>
      <c r="AN33" s="118">
        <v>70.058000000000007</v>
      </c>
      <c r="AO33" s="124" t="s">
        <v>1560</v>
      </c>
      <c r="AP33" s="124" t="s">
        <v>1560</v>
      </c>
      <c r="AQ33" s="124" t="s">
        <v>1560</v>
      </c>
      <c r="AR33" s="119">
        <v>12.14059</v>
      </c>
      <c r="AS33" s="119">
        <v>6.7561799999999996</v>
      </c>
      <c r="AT33" s="119">
        <v>41.488999999999997</v>
      </c>
      <c r="AU33" s="119">
        <v>17.024000000000001</v>
      </c>
      <c r="AV33" s="120">
        <v>41.399000000000001</v>
      </c>
      <c r="AW33" s="123">
        <v>7.5410000000000004</v>
      </c>
    </row>
    <row r="34" spans="1:49" x14ac:dyDescent="0.3">
      <c r="A34" s="125" t="s">
        <v>816</v>
      </c>
      <c r="B34" s="118">
        <v>8.8000000000000007</v>
      </c>
      <c r="C34" s="119">
        <v>38</v>
      </c>
      <c r="D34" s="119">
        <v>121.5</v>
      </c>
      <c r="E34" s="119">
        <v>81.476619999999997</v>
      </c>
      <c r="F34" s="119">
        <v>39.9</v>
      </c>
      <c r="G34" s="120">
        <v>130</v>
      </c>
      <c r="H34" s="118">
        <v>41.1</v>
      </c>
      <c r="I34" s="120">
        <v>214</v>
      </c>
      <c r="J34" s="118">
        <v>0</v>
      </c>
      <c r="K34" s="119">
        <v>0</v>
      </c>
      <c r="L34" s="120">
        <v>23.986999999999998</v>
      </c>
      <c r="M34" s="121" t="s">
        <v>1560</v>
      </c>
      <c r="N34" s="122" t="s">
        <v>1560</v>
      </c>
      <c r="O34" s="123">
        <v>7.9779999999999998</v>
      </c>
      <c r="P34" s="118">
        <v>120.28</v>
      </c>
      <c r="Q34" s="119">
        <v>152.06</v>
      </c>
      <c r="R34" s="119">
        <v>395.75</v>
      </c>
      <c r="S34" s="120">
        <v>279.74</v>
      </c>
      <c r="T34" s="123">
        <v>292.33199999999999</v>
      </c>
      <c r="U34" s="123">
        <v>9.58</v>
      </c>
      <c r="V34" s="118">
        <v>10.99</v>
      </c>
      <c r="W34" s="119">
        <v>20.32</v>
      </c>
      <c r="X34" s="119">
        <v>0.61</v>
      </c>
      <c r="Y34" s="124" t="s">
        <v>1560</v>
      </c>
      <c r="Z34" s="122" t="s">
        <v>1560</v>
      </c>
      <c r="AA34" s="118">
        <v>272.63</v>
      </c>
      <c r="AB34" s="120">
        <v>616.08100000000002</v>
      </c>
      <c r="AC34" s="118">
        <v>252.73099999999999</v>
      </c>
      <c r="AD34" s="119">
        <v>46.061999999999998</v>
      </c>
      <c r="AE34" s="119">
        <v>176.38499999999999</v>
      </c>
      <c r="AF34" s="120">
        <v>0</v>
      </c>
      <c r="AG34" s="118">
        <v>22.993079999999999</v>
      </c>
      <c r="AH34" s="119">
        <v>27</v>
      </c>
      <c r="AI34" s="119">
        <v>9.3839199999999998</v>
      </c>
      <c r="AJ34" s="119">
        <v>31.0625</v>
      </c>
      <c r="AK34" s="120">
        <v>29</v>
      </c>
      <c r="AL34" s="118">
        <v>51.07</v>
      </c>
      <c r="AM34" s="120">
        <v>51.36</v>
      </c>
      <c r="AN34" s="118">
        <v>68.543999999999997</v>
      </c>
      <c r="AO34" s="124" t="s">
        <v>1560</v>
      </c>
      <c r="AP34" s="124" t="s">
        <v>1560</v>
      </c>
      <c r="AQ34" s="124" t="s">
        <v>1560</v>
      </c>
      <c r="AR34" s="119">
        <v>12.149929999999999</v>
      </c>
      <c r="AS34" s="119">
        <v>6.7561799999999996</v>
      </c>
      <c r="AT34" s="119">
        <v>41.488999999999997</v>
      </c>
      <c r="AU34" s="119">
        <v>17.068999999999999</v>
      </c>
      <c r="AV34" s="120">
        <v>41.686</v>
      </c>
      <c r="AW34" s="123">
        <v>7.5119999999999996</v>
      </c>
    </row>
    <row r="35" spans="1:49" x14ac:dyDescent="0.3">
      <c r="A35" s="125" t="s">
        <v>817</v>
      </c>
      <c r="B35" s="118">
        <v>8.8000000000000007</v>
      </c>
      <c r="C35" s="119">
        <v>38</v>
      </c>
      <c r="D35" s="119">
        <v>121.5</v>
      </c>
      <c r="E35" s="119">
        <v>81.476619999999997</v>
      </c>
      <c r="F35" s="119">
        <v>39.9</v>
      </c>
      <c r="G35" s="120">
        <v>130</v>
      </c>
      <c r="H35" s="118">
        <v>41.1</v>
      </c>
      <c r="I35" s="120">
        <v>214</v>
      </c>
      <c r="J35" s="118">
        <v>0</v>
      </c>
      <c r="K35" s="119">
        <v>0</v>
      </c>
      <c r="L35" s="120">
        <v>23.986999999999998</v>
      </c>
      <c r="M35" s="121" t="s">
        <v>1560</v>
      </c>
      <c r="N35" s="122" t="s">
        <v>1560</v>
      </c>
      <c r="O35" s="123">
        <v>7.9779999999999998</v>
      </c>
      <c r="P35" s="118">
        <v>120.28</v>
      </c>
      <c r="Q35" s="119">
        <v>152.06</v>
      </c>
      <c r="R35" s="119">
        <v>395.75</v>
      </c>
      <c r="S35" s="120">
        <v>279.74</v>
      </c>
      <c r="T35" s="123">
        <v>292.33199999999999</v>
      </c>
      <c r="U35" s="123">
        <v>9.58</v>
      </c>
      <c r="V35" s="118">
        <v>10.99</v>
      </c>
      <c r="W35" s="119">
        <v>20.32</v>
      </c>
      <c r="X35" s="119">
        <v>0.61</v>
      </c>
      <c r="Y35" s="124" t="s">
        <v>1560</v>
      </c>
      <c r="Z35" s="122" t="s">
        <v>1560</v>
      </c>
      <c r="AA35" s="118">
        <v>272.63</v>
      </c>
      <c r="AB35" s="120">
        <v>616.08100000000002</v>
      </c>
      <c r="AC35" s="118">
        <v>252.73099999999999</v>
      </c>
      <c r="AD35" s="119">
        <v>46.061999999999998</v>
      </c>
      <c r="AE35" s="119">
        <v>176.38499999999999</v>
      </c>
      <c r="AF35" s="120">
        <v>0</v>
      </c>
      <c r="AG35" s="118">
        <v>22.993079999999999</v>
      </c>
      <c r="AH35" s="119">
        <v>27</v>
      </c>
      <c r="AI35" s="119">
        <v>9.3839199999999998</v>
      </c>
      <c r="AJ35" s="119">
        <v>31.0625</v>
      </c>
      <c r="AK35" s="120">
        <v>29</v>
      </c>
      <c r="AL35" s="118">
        <v>51.07</v>
      </c>
      <c r="AM35" s="120">
        <v>51.36</v>
      </c>
      <c r="AN35" s="118">
        <v>68.543999999999997</v>
      </c>
      <c r="AO35" s="124" t="s">
        <v>1560</v>
      </c>
      <c r="AP35" s="124" t="s">
        <v>1560</v>
      </c>
      <c r="AQ35" s="124" t="s">
        <v>1560</v>
      </c>
      <c r="AR35" s="119">
        <v>12.149929999999999</v>
      </c>
      <c r="AS35" s="119">
        <v>6.7561799999999996</v>
      </c>
      <c r="AT35" s="119">
        <v>41.488999999999997</v>
      </c>
      <c r="AU35" s="119">
        <v>17.068999999999999</v>
      </c>
      <c r="AV35" s="120">
        <v>41.686</v>
      </c>
      <c r="AW35" s="123">
        <v>7.5119999999999996</v>
      </c>
    </row>
    <row r="36" spans="1:49" x14ac:dyDescent="0.3">
      <c r="A36" s="125" t="s">
        <v>818</v>
      </c>
      <c r="B36" s="118">
        <v>8.8000000000000007</v>
      </c>
      <c r="C36" s="119">
        <v>38</v>
      </c>
      <c r="D36" s="119">
        <v>116.5</v>
      </c>
      <c r="E36" s="119">
        <v>81.746639999999999</v>
      </c>
      <c r="F36" s="119">
        <v>40</v>
      </c>
      <c r="G36" s="120">
        <v>125</v>
      </c>
      <c r="H36" s="118">
        <v>41.1</v>
      </c>
      <c r="I36" s="120">
        <v>214</v>
      </c>
      <c r="J36" s="118">
        <v>0</v>
      </c>
      <c r="K36" s="119">
        <v>0</v>
      </c>
      <c r="L36" s="120">
        <v>24.085999999999999</v>
      </c>
      <c r="M36" s="121" t="s">
        <v>1560</v>
      </c>
      <c r="N36" s="122" t="s">
        <v>1560</v>
      </c>
      <c r="O36" s="123">
        <v>7.9779999999999998</v>
      </c>
      <c r="P36" s="118">
        <v>121.36</v>
      </c>
      <c r="Q36" s="119">
        <v>152.06</v>
      </c>
      <c r="R36" s="119">
        <v>397.79</v>
      </c>
      <c r="S36" s="120">
        <v>282.83</v>
      </c>
      <c r="T36" s="123">
        <v>297.8</v>
      </c>
      <c r="U36" s="123">
        <v>9.4700000000000006</v>
      </c>
      <c r="V36" s="118">
        <v>10.99</v>
      </c>
      <c r="W36" s="119">
        <v>18.64</v>
      </c>
      <c r="X36" s="119">
        <v>0.62</v>
      </c>
      <c r="Y36" s="124" t="s">
        <v>1560</v>
      </c>
      <c r="Z36" s="122" t="s">
        <v>1560</v>
      </c>
      <c r="AA36" s="118">
        <v>274.7</v>
      </c>
      <c r="AB36" s="120">
        <v>618.15800000000002</v>
      </c>
      <c r="AC36" s="118">
        <v>249.845</v>
      </c>
      <c r="AD36" s="119">
        <v>45.430999999999997</v>
      </c>
      <c r="AE36" s="119">
        <v>172.89400000000001</v>
      </c>
      <c r="AF36" s="120">
        <v>0</v>
      </c>
      <c r="AG36" s="118">
        <v>22.993079999999999</v>
      </c>
      <c r="AH36" s="119">
        <v>27</v>
      </c>
      <c r="AI36" s="119">
        <v>9.8795099999999998</v>
      </c>
      <c r="AJ36" s="119">
        <v>31.0625</v>
      </c>
      <c r="AK36" s="120">
        <v>29</v>
      </c>
      <c r="AL36" s="118">
        <v>50.06</v>
      </c>
      <c r="AM36" s="120">
        <v>50.35</v>
      </c>
      <c r="AN36" s="118">
        <v>69.555000000000007</v>
      </c>
      <c r="AO36" s="124" t="s">
        <v>1560</v>
      </c>
      <c r="AP36" s="124" t="s">
        <v>1560</v>
      </c>
      <c r="AQ36" s="124" t="s">
        <v>1560</v>
      </c>
      <c r="AR36" s="119">
        <v>12.19122</v>
      </c>
      <c r="AS36" s="119">
        <v>6.7561799999999996</v>
      </c>
      <c r="AT36" s="119">
        <v>41.488999999999997</v>
      </c>
      <c r="AU36" s="119">
        <v>17.268000000000001</v>
      </c>
      <c r="AV36" s="120">
        <v>40.877000000000002</v>
      </c>
      <c r="AW36" s="123">
        <v>7.452</v>
      </c>
    </row>
    <row r="37" spans="1:49" x14ac:dyDescent="0.3">
      <c r="A37" s="125" t="s">
        <v>819</v>
      </c>
      <c r="B37" s="118">
        <v>8.8000000000000007</v>
      </c>
      <c r="C37" s="119">
        <v>38</v>
      </c>
      <c r="D37" s="119">
        <v>116.5</v>
      </c>
      <c r="E37" s="119">
        <v>81.746639999999999</v>
      </c>
      <c r="F37" s="119">
        <v>40</v>
      </c>
      <c r="G37" s="120">
        <v>125</v>
      </c>
      <c r="H37" s="118">
        <v>41.1</v>
      </c>
      <c r="I37" s="120">
        <v>214</v>
      </c>
      <c r="J37" s="118">
        <v>0</v>
      </c>
      <c r="K37" s="119">
        <v>0</v>
      </c>
      <c r="L37" s="120">
        <v>24.085999999999999</v>
      </c>
      <c r="M37" s="121" t="s">
        <v>1560</v>
      </c>
      <c r="N37" s="122" t="s">
        <v>1560</v>
      </c>
      <c r="O37" s="123">
        <v>7.9779999999999998</v>
      </c>
      <c r="P37" s="118">
        <v>121.36</v>
      </c>
      <c r="Q37" s="119">
        <v>152.06</v>
      </c>
      <c r="R37" s="119">
        <v>397.79</v>
      </c>
      <c r="S37" s="120">
        <v>282.83</v>
      </c>
      <c r="T37" s="123">
        <v>297.8</v>
      </c>
      <c r="U37" s="123">
        <v>9.4700000000000006</v>
      </c>
      <c r="V37" s="118">
        <v>10.99</v>
      </c>
      <c r="W37" s="119">
        <v>18.64</v>
      </c>
      <c r="X37" s="119">
        <v>0.62</v>
      </c>
      <c r="Y37" s="124" t="s">
        <v>1560</v>
      </c>
      <c r="Z37" s="122" t="s">
        <v>1560</v>
      </c>
      <c r="AA37" s="118">
        <v>274.7</v>
      </c>
      <c r="AB37" s="120">
        <v>618.15800000000002</v>
      </c>
      <c r="AC37" s="118">
        <v>249.845</v>
      </c>
      <c r="AD37" s="119">
        <v>45.430999999999997</v>
      </c>
      <c r="AE37" s="119">
        <v>172.89400000000001</v>
      </c>
      <c r="AF37" s="120">
        <v>0</v>
      </c>
      <c r="AG37" s="118">
        <v>22.993079999999999</v>
      </c>
      <c r="AH37" s="119">
        <v>27</v>
      </c>
      <c r="AI37" s="119">
        <v>9.8795099999999998</v>
      </c>
      <c r="AJ37" s="119">
        <v>31.0625</v>
      </c>
      <c r="AK37" s="120">
        <v>29</v>
      </c>
      <c r="AL37" s="118">
        <v>50.06</v>
      </c>
      <c r="AM37" s="120">
        <v>50.35</v>
      </c>
      <c r="AN37" s="118">
        <v>69.555000000000007</v>
      </c>
      <c r="AO37" s="124" t="s">
        <v>1560</v>
      </c>
      <c r="AP37" s="124" t="s">
        <v>1560</v>
      </c>
      <c r="AQ37" s="124" t="s">
        <v>1560</v>
      </c>
      <c r="AR37" s="119">
        <v>12.19122</v>
      </c>
      <c r="AS37" s="119">
        <v>6.7561799999999996</v>
      </c>
      <c r="AT37" s="119">
        <v>41.488999999999997</v>
      </c>
      <c r="AU37" s="119">
        <v>17.268000000000001</v>
      </c>
      <c r="AV37" s="120">
        <v>40.877000000000002</v>
      </c>
      <c r="AW37" s="123">
        <v>7.452</v>
      </c>
    </row>
    <row r="38" spans="1:49" x14ac:dyDescent="0.3">
      <c r="A38" s="125" t="s">
        <v>820</v>
      </c>
      <c r="B38" s="118">
        <v>8.8000000000000007</v>
      </c>
      <c r="C38" s="119">
        <v>38</v>
      </c>
      <c r="D38" s="119">
        <v>116.4</v>
      </c>
      <c r="E38" s="119">
        <v>81.813999999999993</v>
      </c>
      <c r="F38" s="119">
        <v>39.799999999999997</v>
      </c>
      <c r="G38" s="120">
        <v>125</v>
      </c>
      <c r="H38" s="118">
        <v>41.1</v>
      </c>
      <c r="I38" s="120">
        <v>210</v>
      </c>
      <c r="J38" s="118">
        <v>0</v>
      </c>
      <c r="K38" s="119">
        <v>0</v>
      </c>
      <c r="L38" s="120">
        <v>23.783000000000001</v>
      </c>
      <c r="M38" s="121" t="s">
        <v>1560</v>
      </c>
      <c r="N38" s="122" t="s">
        <v>1560</v>
      </c>
      <c r="O38" s="123">
        <v>7.9779999999999998</v>
      </c>
      <c r="P38" s="118">
        <v>120.28</v>
      </c>
      <c r="Q38" s="119">
        <v>160.93</v>
      </c>
      <c r="R38" s="119">
        <v>393.71</v>
      </c>
      <c r="S38" s="120">
        <v>273.43</v>
      </c>
      <c r="T38" s="123">
        <v>295.16899999999998</v>
      </c>
      <c r="U38" s="123">
        <v>9.33</v>
      </c>
      <c r="V38" s="118">
        <v>10.99</v>
      </c>
      <c r="W38" s="119">
        <v>18.3</v>
      </c>
      <c r="X38" s="119">
        <v>0.63</v>
      </c>
      <c r="Y38" s="124" t="s">
        <v>1560</v>
      </c>
      <c r="Z38" s="122" t="s">
        <v>1560</v>
      </c>
      <c r="AA38" s="118">
        <v>285.95</v>
      </c>
      <c r="AB38" s="120">
        <v>629.40300000000002</v>
      </c>
      <c r="AC38" s="118">
        <v>239.10599999999999</v>
      </c>
      <c r="AD38" s="119">
        <v>46.356999999999999</v>
      </c>
      <c r="AE38" s="119">
        <v>181.16</v>
      </c>
      <c r="AF38" s="120">
        <v>0</v>
      </c>
      <c r="AG38" s="118">
        <v>22.993079999999999</v>
      </c>
      <c r="AH38" s="119">
        <v>26.5</v>
      </c>
      <c r="AI38" s="119">
        <v>9.8758599999999994</v>
      </c>
      <c r="AJ38" s="119">
        <v>31.0625</v>
      </c>
      <c r="AK38" s="120">
        <v>29</v>
      </c>
      <c r="AL38" s="118">
        <v>48.73</v>
      </c>
      <c r="AM38" s="120">
        <v>49.02</v>
      </c>
      <c r="AN38" s="118">
        <v>69.555000000000007</v>
      </c>
      <c r="AO38" s="124" t="s">
        <v>1560</v>
      </c>
      <c r="AP38" s="124" t="s">
        <v>1560</v>
      </c>
      <c r="AQ38" s="124" t="s">
        <v>1560</v>
      </c>
      <c r="AR38" s="119">
        <v>12.00137</v>
      </c>
      <c r="AS38" s="119">
        <v>6.7561799999999996</v>
      </c>
      <c r="AT38" s="119">
        <v>41.488999999999997</v>
      </c>
      <c r="AU38" s="119">
        <v>16.353000000000002</v>
      </c>
      <c r="AV38" s="120">
        <v>41.069000000000003</v>
      </c>
      <c r="AW38" s="123">
        <v>7.532</v>
      </c>
    </row>
    <row r="39" spans="1:49" x14ac:dyDescent="0.3">
      <c r="A39" s="125" t="s">
        <v>821</v>
      </c>
      <c r="B39" s="118">
        <v>8.8000000000000007</v>
      </c>
      <c r="C39" s="119">
        <v>38</v>
      </c>
      <c r="D39" s="119">
        <v>116.4</v>
      </c>
      <c r="E39" s="119">
        <v>81.813999999999993</v>
      </c>
      <c r="F39" s="119">
        <v>39.799999999999997</v>
      </c>
      <c r="G39" s="120">
        <v>125</v>
      </c>
      <c r="H39" s="118">
        <v>41.1</v>
      </c>
      <c r="I39" s="120">
        <v>210</v>
      </c>
      <c r="J39" s="118">
        <v>0</v>
      </c>
      <c r="K39" s="119">
        <v>0</v>
      </c>
      <c r="L39" s="120">
        <v>23.783000000000001</v>
      </c>
      <c r="M39" s="121" t="s">
        <v>1560</v>
      </c>
      <c r="N39" s="122" t="s">
        <v>1560</v>
      </c>
      <c r="O39" s="123">
        <v>7.9779999999999998</v>
      </c>
      <c r="P39" s="118">
        <v>120.28</v>
      </c>
      <c r="Q39" s="119">
        <v>160.93</v>
      </c>
      <c r="R39" s="119">
        <v>393.71</v>
      </c>
      <c r="S39" s="120">
        <v>273.43</v>
      </c>
      <c r="T39" s="123">
        <v>295.16899999999998</v>
      </c>
      <c r="U39" s="123">
        <v>9.33</v>
      </c>
      <c r="V39" s="118">
        <v>10.99</v>
      </c>
      <c r="W39" s="119">
        <v>18.3</v>
      </c>
      <c r="X39" s="119">
        <v>0.63</v>
      </c>
      <c r="Y39" s="124" t="s">
        <v>1560</v>
      </c>
      <c r="Z39" s="122" t="s">
        <v>1560</v>
      </c>
      <c r="AA39" s="118">
        <v>285.95</v>
      </c>
      <c r="AB39" s="120">
        <v>629.40300000000002</v>
      </c>
      <c r="AC39" s="118">
        <v>239.10599999999999</v>
      </c>
      <c r="AD39" s="119">
        <v>46.356999999999999</v>
      </c>
      <c r="AE39" s="119">
        <v>181.16</v>
      </c>
      <c r="AF39" s="120">
        <v>0</v>
      </c>
      <c r="AG39" s="118">
        <v>22.993079999999999</v>
      </c>
      <c r="AH39" s="119">
        <v>26.5</v>
      </c>
      <c r="AI39" s="119">
        <v>9.8758599999999994</v>
      </c>
      <c r="AJ39" s="119">
        <v>31.0625</v>
      </c>
      <c r="AK39" s="120">
        <v>29</v>
      </c>
      <c r="AL39" s="118">
        <v>48.73</v>
      </c>
      <c r="AM39" s="120">
        <v>49.02</v>
      </c>
      <c r="AN39" s="118">
        <v>69.555000000000007</v>
      </c>
      <c r="AO39" s="124" t="s">
        <v>1560</v>
      </c>
      <c r="AP39" s="124" t="s">
        <v>1560</v>
      </c>
      <c r="AQ39" s="124" t="s">
        <v>1560</v>
      </c>
      <c r="AR39" s="119">
        <v>12.00137</v>
      </c>
      <c r="AS39" s="119">
        <v>6.7561799999999996</v>
      </c>
      <c r="AT39" s="119">
        <v>41.488999999999997</v>
      </c>
      <c r="AU39" s="119">
        <v>16.353000000000002</v>
      </c>
      <c r="AV39" s="120">
        <v>41.069000000000003</v>
      </c>
      <c r="AW39" s="123">
        <v>7.532</v>
      </c>
    </row>
    <row r="40" spans="1:49" x14ac:dyDescent="0.3">
      <c r="A40" s="125" t="s">
        <v>822</v>
      </c>
      <c r="B40" s="118">
        <v>8.8000000000000007</v>
      </c>
      <c r="C40" s="119">
        <v>38</v>
      </c>
      <c r="D40" s="119">
        <v>116.4</v>
      </c>
      <c r="E40" s="119">
        <v>82.217029999999994</v>
      </c>
      <c r="F40" s="119">
        <v>39.799999999999997</v>
      </c>
      <c r="G40" s="120">
        <v>125</v>
      </c>
      <c r="H40" s="118">
        <v>41.1</v>
      </c>
      <c r="I40" s="120">
        <v>208</v>
      </c>
      <c r="J40" s="118">
        <v>0</v>
      </c>
      <c r="K40" s="119">
        <v>0</v>
      </c>
      <c r="L40" s="120">
        <v>23.832000000000001</v>
      </c>
      <c r="M40" s="121" t="s">
        <v>1560</v>
      </c>
      <c r="N40" s="122" t="s">
        <v>1560</v>
      </c>
      <c r="O40" s="123">
        <v>7.9779999999999998</v>
      </c>
      <c r="P40" s="118">
        <v>121.36</v>
      </c>
      <c r="Q40" s="119">
        <v>150.93</v>
      </c>
      <c r="R40" s="119">
        <v>383.59</v>
      </c>
      <c r="S40" s="120">
        <v>263.31</v>
      </c>
      <c r="T40" s="123">
        <v>276.755</v>
      </c>
      <c r="U40" s="123">
        <v>9.2799999999999994</v>
      </c>
      <c r="V40" s="118">
        <v>10.99</v>
      </c>
      <c r="W40" s="119">
        <v>18.100000000000001</v>
      </c>
      <c r="X40" s="119">
        <v>2.52</v>
      </c>
      <c r="Y40" s="124" t="s">
        <v>1560</v>
      </c>
      <c r="Z40" s="122" t="s">
        <v>1560</v>
      </c>
      <c r="AA40" s="118">
        <v>287.01</v>
      </c>
      <c r="AB40" s="120">
        <v>630.46500000000003</v>
      </c>
      <c r="AC40" s="118">
        <v>247.126</v>
      </c>
      <c r="AD40" s="119">
        <v>46.235999999999997</v>
      </c>
      <c r="AE40" s="119">
        <v>145.01300000000001</v>
      </c>
      <c r="AF40" s="120">
        <v>0</v>
      </c>
      <c r="AG40" s="118">
        <v>22.993079999999999</v>
      </c>
      <c r="AH40" s="119">
        <v>26.5</v>
      </c>
      <c r="AI40" s="119">
        <v>8.7704000000000004</v>
      </c>
      <c r="AJ40" s="119">
        <v>31.0625</v>
      </c>
      <c r="AK40" s="120">
        <v>29</v>
      </c>
      <c r="AL40" s="118">
        <v>49.75</v>
      </c>
      <c r="AM40" s="120">
        <v>50.04</v>
      </c>
      <c r="AN40" s="118">
        <v>68.037000000000006</v>
      </c>
      <c r="AO40" s="124" t="s">
        <v>1560</v>
      </c>
      <c r="AP40" s="124" t="s">
        <v>1560</v>
      </c>
      <c r="AQ40" s="124" t="s">
        <v>1560</v>
      </c>
      <c r="AR40" s="119">
        <v>11.948460000000001</v>
      </c>
      <c r="AS40" s="119">
        <v>6.7561799999999996</v>
      </c>
      <c r="AT40" s="119">
        <v>41.488999999999997</v>
      </c>
      <c r="AU40" s="119">
        <v>16.097999999999999</v>
      </c>
      <c r="AV40" s="120">
        <v>41.444000000000003</v>
      </c>
      <c r="AW40" s="123">
        <v>7.84</v>
      </c>
    </row>
    <row r="41" spans="1:49" x14ac:dyDescent="0.3">
      <c r="A41" s="125" t="s">
        <v>823</v>
      </c>
      <c r="B41" s="118">
        <v>8.8000000000000007</v>
      </c>
      <c r="C41" s="119">
        <v>38</v>
      </c>
      <c r="D41" s="119">
        <v>116.4</v>
      </c>
      <c r="E41" s="119">
        <v>82.217029999999994</v>
      </c>
      <c r="F41" s="119">
        <v>39.799999999999997</v>
      </c>
      <c r="G41" s="120">
        <v>125</v>
      </c>
      <c r="H41" s="118">
        <v>41.1</v>
      </c>
      <c r="I41" s="120">
        <v>208</v>
      </c>
      <c r="J41" s="118">
        <v>0</v>
      </c>
      <c r="K41" s="119">
        <v>0</v>
      </c>
      <c r="L41" s="120">
        <v>23.832000000000001</v>
      </c>
      <c r="M41" s="121" t="s">
        <v>1560</v>
      </c>
      <c r="N41" s="122" t="s">
        <v>1560</v>
      </c>
      <c r="O41" s="123">
        <v>7.9779999999999998</v>
      </c>
      <c r="P41" s="118">
        <v>121.36</v>
      </c>
      <c r="Q41" s="119">
        <v>150.93</v>
      </c>
      <c r="R41" s="119">
        <v>383.59</v>
      </c>
      <c r="S41" s="120">
        <v>263.31</v>
      </c>
      <c r="T41" s="123">
        <v>276.755</v>
      </c>
      <c r="U41" s="123">
        <v>9.2799999999999994</v>
      </c>
      <c r="V41" s="118">
        <v>10.99</v>
      </c>
      <c r="W41" s="119">
        <v>18.100000000000001</v>
      </c>
      <c r="X41" s="119">
        <v>2.52</v>
      </c>
      <c r="Y41" s="124" t="s">
        <v>1560</v>
      </c>
      <c r="Z41" s="122" t="s">
        <v>1560</v>
      </c>
      <c r="AA41" s="118">
        <v>287.01</v>
      </c>
      <c r="AB41" s="120">
        <v>630.46500000000003</v>
      </c>
      <c r="AC41" s="118">
        <v>247.126</v>
      </c>
      <c r="AD41" s="119">
        <v>46.235999999999997</v>
      </c>
      <c r="AE41" s="119">
        <v>145.01300000000001</v>
      </c>
      <c r="AF41" s="120">
        <v>0</v>
      </c>
      <c r="AG41" s="118">
        <v>22.993079999999999</v>
      </c>
      <c r="AH41" s="119">
        <v>26.5</v>
      </c>
      <c r="AI41" s="119">
        <v>8.7704000000000004</v>
      </c>
      <c r="AJ41" s="119">
        <v>31.0625</v>
      </c>
      <c r="AK41" s="120">
        <v>29</v>
      </c>
      <c r="AL41" s="118">
        <v>49.75</v>
      </c>
      <c r="AM41" s="120">
        <v>50.04</v>
      </c>
      <c r="AN41" s="118">
        <v>68.037000000000006</v>
      </c>
      <c r="AO41" s="124" t="s">
        <v>1560</v>
      </c>
      <c r="AP41" s="124" t="s">
        <v>1560</v>
      </c>
      <c r="AQ41" s="124" t="s">
        <v>1560</v>
      </c>
      <c r="AR41" s="119">
        <v>11.948460000000001</v>
      </c>
      <c r="AS41" s="119">
        <v>6.7561799999999996</v>
      </c>
      <c r="AT41" s="119">
        <v>41.488999999999997</v>
      </c>
      <c r="AU41" s="119">
        <v>16.097999999999999</v>
      </c>
      <c r="AV41" s="120">
        <v>41.444000000000003</v>
      </c>
      <c r="AW41" s="123">
        <v>7.84</v>
      </c>
    </row>
    <row r="42" spans="1:49" x14ac:dyDescent="0.3">
      <c r="A42" s="125" t="s">
        <v>824</v>
      </c>
      <c r="B42" s="118">
        <v>8.8000000000000007</v>
      </c>
      <c r="C42" s="119">
        <v>38</v>
      </c>
      <c r="D42" s="119">
        <v>116.4</v>
      </c>
      <c r="E42" s="119">
        <v>82.284009999999995</v>
      </c>
      <c r="F42" s="119">
        <v>39.799999999999997</v>
      </c>
      <c r="G42" s="120">
        <v>125</v>
      </c>
      <c r="H42" s="118">
        <v>41.1</v>
      </c>
      <c r="I42" s="120">
        <v>208</v>
      </c>
      <c r="J42" s="118">
        <v>0</v>
      </c>
      <c r="K42" s="119">
        <v>0</v>
      </c>
      <c r="L42" s="120">
        <v>23.757999999999999</v>
      </c>
      <c r="M42" s="121" t="s">
        <v>1560</v>
      </c>
      <c r="N42" s="122" t="s">
        <v>1560</v>
      </c>
      <c r="O42" s="123">
        <v>7.9779999999999998</v>
      </c>
      <c r="P42" s="118">
        <v>121.36</v>
      </c>
      <c r="Q42" s="119">
        <v>149.82</v>
      </c>
      <c r="R42" s="119">
        <v>373.63</v>
      </c>
      <c r="S42" s="120">
        <v>253.35</v>
      </c>
      <c r="T42" s="123">
        <v>256.89299999999997</v>
      </c>
      <c r="U42" s="123">
        <v>9.32</v>
      </c>
      <c r="V42" s="118">
        <v>10.99</v>
      </c>
      <c r="W42" s="119">
        <v>18.29</v>
      </c>
      <c r="X42" s="119">
        <v>2.5099999999999998</v>
      </c>
      <c r="Y42" s="124" t="s">
        <v>1560</v>
      </c>
      <c r="Z42" s="122" t="s">
        <v>1560</v>
      </c>
      <c r="AA42" s="118">
        <v>287.75</v>
      </c>
      <c r="AB42" s="120">
        <v>631.20399999999995</v>
      </c>
      <c r="AC42" s="118">
        <v>226.33199999999999</v>
      </c>
      <c r="AD42" s="119">
        <v>46.197000000000003</v>
      </c>
      <c r="AE42" s="119">
        <v>134.43799999999999</v>
      </c>
      <c r="AF42" s="120">
        <v>0</v>
      </c>
      <c r="AG42" s="118">
        <v>22.993079999999999</v>
      </c>
      <c r="AH42" s="119">
        <v>25.1</v>
      </c>
      <c r="AI42" s="119">
        <v>9.3716600000000003</v>
      </c>
      <c r="AJ42" s="119">
        <v>31.0625</v>
      </c>
      <c r="AK42" s="120">
        <v>29</v>
      </c>
      <c r="AL42" s="118">
        <v>49.56</v>
      </c>
      <c r="AM42" s="120">
        <v>49.84</v>
      </c>
      <c r="AN42" s="118">
        <v>68.543999999999997</v>
      </c>
      <c r="AO42" s="124" t="s">
        <v>1560</v>
      </c>
      <c r="AP42" s="124" t="s">
        <v>1560</v>
      </c>
      <c r="AQ42" s="124" t="s">
        <v>1560</v>
      </c>
      <c r="AR42" s="119">
        <v>11.96236</v>
      </c>
      <c r="AS42" s="119">
        <v>6.7561799999999996</v>
      </c>
      <c r="AT42" s="119">
        <v>41.488999999999997</v>
      </c>
      <c r="AU42" s="119">
        <v>16.164999999999999</v>
      </c>
      <c r="AV42" s="120">
        <v>41.268999999999998</v>
      </c>
      <c r="AW42" s="123">
        <v>8.5690000000000008</v>
      </c>
    </row>
    <row r="43" spans="1:49" x14ac:dyDescent="0.3">
      <c r="A43" s="125" t="s">
        <v>825</v>
      </c>
      <c r="B43" s="118">
        <v>8.8000000000000007</v>
      </c>
      <c r="C43" s="119">
        <v>38</v>
      </c>
      <c r="D43" s="119">
        <v>116.4</v>
      </c>
      <c r="E43" s="119">
        <v>82.284009999999995</v>
      </c>
      <c r="F43" s="119">
        <v>39.799999999999997</v>
      </c>
      <c r="G43" s="120">
        <v>125</v>
      </c>
      <c r="H43" s="118">
        <v>41.1</v>
      </c>
      <c r="I43" s="120">
        <v>208</v>
      </c>
      <c r="J43" s="118">
        <v>0</v>
      </c>
      <c r="K43" s="119">
        <v>0</v>
      </c>
      <c r="L43" s="120">
        <v>23.757999999999999</v>
      </c>
      <c r="M43" s="121" t="s">
        <v>1560</v>
      </c>
      <c r="N43" s="122" t="s">
        <v>1560</v>
      </c>
      <c r="O43" s="123">
        <v>7.9779999999999998</v>
      </c>
      <c r="P43" s="118">
        <v>121.36</v>
      </c>
      <c r="Q43" s="119">
        <v>149.82</v>
      </c>
      <c r="R43" s="119">
        <v>373.63</v>
      </c>
      <c r="S43" s="120">
        <v>253.35</v>
      </c>
      <c r="T43" s="123">
        <v>256.89299999999997</v>
      </c>
      <c r="U43" s="123">
        <v>9.32</v>
      </c>
      <c r="V43" s="118">
        <v>10.99</v>
      </c>
      <c r="W43" s="119">
        <v>18.29</v>
      </c>
      <c r="X43" s="119">
        <v>2.5099999999999998</v>
      </c>
      <c r="Y43" s="124" t="s">
        <v>1560</v>
      </c>
      <c r="Z43" s="122" t="s">
        <v>1560</v>
      </c>
      <c r="AA43" s="118">
        <v>287.75</v>
      </c>
      <c r="AB43" s="120">
        <v>631.20399999999995</v>
      </c>
      <c r="AC43" s="118">
        <v>226.33199999999999</v>
      </c>
      <c r="AD43" s="119">
        <v>46.197000000000003</v>
      </c>
      <c r="AE43" s="119">
        <v>134.43799999999999</v>
      </c>
      <c r="AF43" s="120">
        <v>0</v>
      </c>
      <c r="AG43" s="118">
        <v>22.993079999999999</v>
      </c>
      <c r="AH43" s="119">
        <v>25.1</v>
      </c>
      <c r="AI43" s="119">
        <v>9.3716600000000003</v>
      </c>
      <c r="AJ43" s="119">
        <v>31.0625</v>
      </c>
      <c r="AK43" s="120">
        <v>29</v>
      </c>
      <c r="AL43" s="118">
        <v>49.56</v>
      </c>
      <c r="AM43" s="120">
        <v>49.84</v>
      </c>
      <c r="AN43" s="118">
        <v>68.543999999999997</v>
      </c>
      <c r="AO43" s="124" t="s">
        <v>1560</v>
      </c>
      <c r="AP43" s="124" t="s">
        <v>1560</v>
      </c>
      <c r="AQ43" s="124" t="s">
        <v>1560</v>
      </c>
      <c r="AR43" s="119">
        <v>11.96236</v>
      </c>
      <c r="AS43" s="119">
        <v>6.7561799999999996</v>
      </c>
      <c r="AT43" s="119">
        <v>41.488999999999997</v>
      </c>
      <c r="AU43" s="119">
        <v>16.164999999999999</v>
      </c>
      <c r="AV43" s="120">
        <v>41.268999999999998</v>
      </c>
      <c r="AW43" s="123">
        <v>8.5690000000000008</v>
      </c>
    </row>
    <row r="44" spans="1:49" x14ac:dyDescent="0.3">
      <c r="A44" s="125" t="s">
        <v>826</v>
      </c>
      <c r="B44" s="118">
        <v>8.8000000000000007</v>
      </c>
      <c r="C44" s="119">
        <v>38</v>
      </c>
      <c r="D44" s="119">
        <v>116.4</v>
      </c>
      <c r="E44" s="119">
        <v>82.06277</v>
      </c>
      <c r="F44" s="119">
        <v>40.1</v>
      </c>
      <c r="G44" s="120">
        <v>125</v>
      </c>
      <c r="H44" s="118">
        <v>41.1</v>
      </c>
      <c r="I44" s="120">
        <v>208</v>
      </c>
      <c r="J44" s="118">
        <v>0</v>
      </c>
      <c r="K44" s="119">
        <v>0</v>
      </c>
      <c r="L44" s="120">
        <v>23.88</v>
      </c>
      <c r="M44" s="121" t="s">
        <v>1560</v>
      </c>
      <c r="N44" s="122" t="s">
        <v>1560</v>
      </c>
      <c r="O44" s="123">
        <v>7.9779999999999998</v>
      </c>
      <c r="P44" s="118">
        <v>121.36</v>
      </c>
      <c r="Q44" s="119">
        <v>155.41</v>
      </c>
      <c r="R44" s="119">
        <v>369.69</v>
      </c>
      <c r="S44" s="120">
        <v>249.41</v>
      </c>
      <c r="T44" s="123">
        <v>252.83699999999999</v>
      </c>
      <c r="U44" s="123">
        <v>9.49</v>
      </c>
      <c r="V44" s="118">
        <v>9.93</v>
      </c>
      <c r="W44" s="119">
        <v>16.28</v>
      </c>
      <c r="X44" s="119">
        <v>2.4700000000000002</v>
      </c>
      <c r="Y44" s="124" t="s">
        <v>1560</v>
      </c>
      <c r="Z44" s="122" t="s">
        <v>1560</v>
      </c>
      <c r="AA44" s="118">
        <v>275.45</v>
      </c>
      <c r="AB44" s="120">
        <v>618.90099999999995</v>
      </c>
      <c r="AC44" s="118">
        <v>226.626</v>
      </c>
      <c r="AD44" s="119">
        <v>46.093000000000004</v>
      </c>
      <c r="AE44" s="119">
        <v>133.31</v>
      </c>
      <c r="AF44" s="120">
        <v>0</v>
      </c>
      <c r="AG44" s="118">
        <v>22.993079999999999</v>
      </c>
      <c r="AH44" s="119">
        <v>27</v>
      </c>
      <c r="AI44" s="119">
        <v>9.5221499999999999</v>
      </c>
      <c r="AJ44" s="119">
        <v>31.0625</v>
      </c>
      <c r="AK44" s="120">
        <v>29</v>
      </c>
      <c r="AL44" s="118">
        <v>48.87</v>
      </c>
      <c r="AM44" s="120">
        <v>49.16</v>
      </c>
      <c r="AN44" s="118">
        <v>69.05</v>
      </c>
      <c r="AO44" s="124" t="s">
        <v>1560</v>
      </c>
      <c r="AP44" s="124" t="s">
        <v>1560</v>
      </c>
      <c r="AQ44" s="124" t="s">
        <v>1560</v>
      </c>
      <c r="AR44" s="119">
        <v>11.96236</v>
      </c>
      <c r="AS44" s="119">
        <v>6.7561799999999996</v>
      </c>
      <c r="AT44" s="119">
        <v>41.488999999999997</v>
      </c>
      <c r="AU44" s="119">
        <v>16.164999999999999</v>
      </c>
      <c r="AV44" s="120">
        <v>40.966000000000001</v>
      </c>
      <c r="AW44" s="123">
        <v>10.238</v>
      </c>
    </row>
    <row r="45" spans="1:49" x14ac:dyDescent="0.3">
      <c r="A45" s="125" t="s">
        <v>827</v>
      </c>
      <c r="B45" s="118">
        <v>8.8000000000000007</v>
      </c>
      <c r="C45" s="119">
        <v>38</v>
      </c>
      <c r="D45" s="119">
        <v>116.4</v>
      </c>
      <c r="E45" s="119">
        <v>82.06277</v>
      </c>
      <c r="F45" s="119">
        <v>40.1</v>
      </c>
      <c r="G45" s="120">
        <v>125</v>
      </c>
      <c r="H45" s="118">
        <v>41.1</v>
      </c>
      <c r="I45" s="120">
        <v>208</v>
      </c>
      <c r="J45" s="118">
        <v>0</v>
      </c>
      <c r="K45" s="119">
        <v>0</v>
      </c>
      <c r="L45" s="120">
        <v>23.88</v>
      </c>
      <c r="M45" s="121" t="s">
        <v>1560</v>
      </c>
      <c r="N45" s="122" t="s">
        <v>1560</v>
      </c>
      <c r="O45" s="123">
        <v>7.9779999999999998</v>
      </c>
      <c r="P45" s="118">
        <v>121.36</v>
      </c>
      <c r="Q45" s="119">
        <v>155.41</v>
      </c>
      <c r="R45" s="119">
        <v>369.69</v>
      </c>
      <c r="S45" s="120">
        <v>249.41</v>
      </c>
      <c r="T45" s="123">
        <v>252.83699999999999</v>
      </c>
      <c r="U45" s="123">
        <v>9.49</v>
      </c>
      <c r="V45" s="118">
        <v>9.93</v>
      </c>
      <c r="W45" s="119">
        <v>16.28</v>
      </c>
      <c r="X45" s="119">
        <v>2.4700000000000002</v>
      </c>
      <c r="Y45" s="124" t="s">
        <v>1560</v>
      </c>
      <c r="Z45" s="122" t="s">
        <v>1560</v>
      </c>
      <c r="AA45" s="118">
        <v>275.45</v>
      </c>
      <c r="AB45" s="120">
        <v>618.90099999999995</v>
      </c>
      <c r="AC45" s="118">
        <v>226.626</v>
      </c>
      <c r="AD45" s="119">
        <v>46.093000000000004</v>
      </c>
      <c r="AE45" s="119">
        <v>133.31</v>
      </c>
      <c r="AF45" s="120">
        <v>0</v>
      </c>
      <c r="AG45" s="118">
        <v>22.993079999999999</v>
      </c>
      <c r="AH45" s="119">
        <v>27</v>
      </c>
      <c r="AI45" s="119">
        <v>9.5221499999999999</v>
      </c>
      <c r="AJ45" s="119">
        <v>31.0625</v>
      </c>
      <c r="AK45" s="120">
        <v>29</v>
      </c>
      <c r="AL45" s="118">
        <v>48.87</v>
      </c>
      <c r="AM45" s="120">
        <v>49.16</v>
      </c>
      <c r="AN45" s="118">
        <v>69.05</v>
      </c>
      <c r="AO45" s="124" t="s">
        <v>1560</v>
      </c>
      <c r="AP45" s="124" t="s">
        <v>1560</v>
      </c>
      <c r="AQ45" s="124" t="s">
        <v>1560</v>
      </c>
      <c r="AR45" s="119">
        <v>11.96236</v>
      </c>
      <c r="AS45" s="119">
        <v>6.7561799999999996</v>
      </c>
      <c r="AT45" s="119">
        <v>41.488999999999997</v>
      </c>
      <c r="AU45" s="119">
        <v>16.164999999999999</v>
      </c>
      <c r="AV45" s="120">
        <v>40.966000000000001</v>
      </c>
      <c r="AW45" s="123">
        <v>10.238</v>
      </c>
    </row>
    <row r="46" spans="1:49" x14ac:dyDescent="0.3">
      <c r="A46" s="125" t="s">
        <v>828</v>
      </c>
      <c r="B46" s="118">
        <v>8.8000000000000007</v>
      </c>
      <c r="C46" s="119">
        <v>38</v>
      </c>
      <c r="D46" s="119">
        <v>116.4</v>
      </c>
      <c r="E46" s="119">
        <v>82.15</v>
      </c>
      <c r="F46" s="119">
        <v>39.799999999999997</v>
      </c>
      <c r="G46" s="120">
        <v>125</v>
      </c>
      <c r="H46" s="118">
        <v>38</v>
      </c>
      <c r="I46" s="120">
        <v>201</v>
      </c>
      <c r="J46" s="118">
        <v>0</v>
      </c>
      <c r="K46" s="119">
        <v>0</v>
      </c>
      <c r="L46" s="120">
        <v>23.808</v>
      </c>
      <c r="M46" s="121" t="s">
        <v>1560</v>
      </c>
      <c r="N46" s="122" t="s">
        <v>1560</v>
      </c>
      <c r="O46" s="123">
        <v>7.9779999999999998</v>
      </c>
      <c r="P46" s="118">
        <v>121.36</v>
      </c>
      <c r="Q46" s="119">
        <v>162.22999999999999</v>
      </c>
      <c r="R46" s="119">
        <v>367.73</v>
      </c>
      <c r="S46" s="120">
        <v>247.45</v>
      </c>
      <c r="T46" s="123">
        <v>251.49100000000001</v>
      </c>
      <c r="U46" s="123">
        <v>10.06</v>
      </c>
      <c r="V46" s="118">
        <v>9.93</v>
      </c>
      <c r="W46" s="119">
        <v>16.86</v>
      </c>
      <c r="X46" s="119">
        <v>2.4500000000000002</v>
      </c>
      <c r="Y46" s="124" t="s">
        <v>1560</v>
      </c>
      <c r="Z46" s="122" t="s">
        <v>1560</v>
      </c>
      <c r="AA46" s="118">
        <v>275.23</v>
      </c>
      <c r="AB46" s="120">
        <v>618.69000000000005</v>
      </c>
      <c r="AC46" s="118">
        <v>226.626</v>
      </c>
      <c r="AD46" s="119">
        <v>46.335000000000001</v>
      </c>
      <c r="AE46" s="119">
        <v>164.489</v>
      </c>
      <c r="AF46" s="120">
        <v>0</v>
      </c>
      <c r="AG46" s="118">
        <v>22.993079999999999</v>
      </c>
      <c r="AH46" s="119">
        <v>29</v>
      </c>
      <c r="AI46" s="119">
        <v>9.5154399999999999</v>
      </c>
      <c r="AJ46" s="119">
        <v>31.0625</v>
      </c>
      <c r="AK46" s="120">
        <v>30</v>
      </c>
      <c r="AL46" s="118">
        <v>48.93</v>
      </c>
      <c r="AM46" s="120">
        <v>49.22</v>
      </c>
      <c r="AN46" s="118">
        <v>68.543999999999997</v>
      </c>
      <c r="AO46" s="124" t="s">
        <v>1560</v>
      </c>
      <c r="AP46" s="124" t="s">
        <v>1560</v>
      </c>
      <c r="AQ46" s="124" t="s">
        <v>1560</v>
      </c>
      <c r="AR46" s="119">
        <v>11.96236</v>
      </c>
      <c r="AS46" s="119">
        <v>6.7561799999999996</v>
      </c>
      <c r="AT46" s="119">
        <v>41.488999999999997</v>
      </c>
      <c r="AU46" s="119">
        <v>16.164999999999999</v>
      </c>
      <c r="AV46" s="120">
        <v>40.901000000000003</v>
      </c>
      <c r="AW46" s="123">
        <v>12.196</v>
      </c>
    </row>
    <row r="47" spans="1:49" x14ac:dyDescent="0.3">
      <c r="A47" s="125" t="s">
        <v>829</v>
      </c>
      <c r="B47" s="118">
        <v>8.8000000000000007</v>
      </c>
      <c r="C47" s="119">
        <v>38</v>
      </c>
      <c r="D47" s="119">
        <v>116.4</v>
      </c>
      <c r="E47" s="119">
        <v>82.15</v>
      </c>
      <c r="F47" s="119">
        <v>39.799999999999997</v>
      </c>
      <c r="G47" s="120">
        <v>125</v>
      </c>
      <c r="H47" s="118">
        <v>38</v>
      </c>
      <c r="I47" s="120">
        <v>201</v>
      </c>
      <c r="J47" s="118">
        <v>0</v>
      </c>
      <c r="K47" s="119">
        <v>0</v>
      </c>
      <c r="L47" s="120">
        <v>23.808</v>
      </c>
      <c r="M47" s="121" t="s">
        <v>1560</v>
      </c>
      <c r="N47" s="122" t="s">
        <v>1560</v>
      </c>
      <c r="O47" s="123">
        <v>7.9779999999999998</v>
      </c>
      <c r="P47" s="118">
        <v>121.36</v>
      </c>
      <c r="Q47" s="119">
        <v>162.22999999999999</v>
      </c>
      <c r="R47" s="119">
        <v>367.73</v>
      </c>
      <c r="S47" s="120">
        <v>247.45</v>
      </c>
      <c r="T47" s="123">
        <v>251.49100000000001</v>
      </c>
      <c r="U47" s="123">
        <v>10.06</v>
      </c>
      <c r="V47" s="118">
        <v>9.93</v>
      </c>
      <c r="W47" s="119">
        <v>16.86</v>
      </c>
      <c r="X47" s="119">
        <v>2.4500000000000002</v>
      </c>
      <c r="Y47" s="124" t="s">
        <v>1560</v>
      </c>
      <c r="Z47" s="122" t="s">
        <v>1560</v>
      </c>
      <c r="AA47" s="118">
        <v>275.23</v>
      </c>
      <c r="AB47" s="120">
        <v>618.69000000000005</v>
      </c>
      <c r="AC47" s="118">
        <v>226.626</v>
      </c>
      <c r="AD47" s="119">
        <v>46.335000000000001</v>
      </c>
      <c r="AE47" s="119">
        <v>164.489</v>
      </c>
      <c r="AF47" s="120">
        <v>0</v>
      </c>
      <c r="AG47" s="118">
        <v>22.993079999999999</v>
      </c>
      <c r="AH47" s="119">
        <v>29</v>
      </c>
      <c r="AI47" s="119">
        <v>9.5154399999999999</v>
      </c>
      <c r="AJ47" s="119">
        <v>31.0625</v>
      </c>
      <c r="AK47" s="120">
        <v>30</v>
      </c>
      <c r="AL47" s="118">
        <v>48.93</v>
      </c>
      <c r="AM47" s="120">
        <v>49.22</v>
      </c>
      <c r="AN47" s="118">
        <v>68.543999999999997</v>
      </c>
      <c r="AO47" s="124" t="s">
        <v>1560</v>
      </c>
      <c r="AP47" s="124" t="s">
        <v>1560</v>
      </c>
      <c r="AQ47" s="124" t="s">
        <v>1560</v>
      </c>
      <c r="AR47" s="119">
        <v>11.96236</v>
      </c>
      <c r="AS47" s="119">
        <v>6.7561799999999996</v>
      </c>
      <c r="AT47" s="119">
        <v>41.488999999999997</v>
      </c>
      <c r="AU47" s="119">
        <v>16.164999999999999</v>
      </c>
      <c r="AV47" s="120">
        <v>40.901000000000003</v>
      </c>
      <c r="AW47" s="123">
        <v>12.196</v>
      </c>
    </row>
    <row r="48" spans="1:49" x14ac:dyDescent="0.3">
      <c r="A48" s="125" t="s">
        <v>830</v>
      </c>
      <c r="B48" s="118">
        <v>8.8000000000000007</v>
      </c>
      <c r="C48" s="119">
        <v>38</v>
      </c>
      <c r="D48" s="119">
        <v>116.4</v>
      </c>
      <c r="E48" s="119">
        <v>82.884389999999996</v>
      </c>
      <c r="F48" s="119">
        <v>34.5</v>
      </c>
      <c r="G48" s="120">
        <v>125</v>
      </c>
      <c r="H48" s="118">
        <v>38</v>
      </c>
      <c r="I48" s="120">
        <v>205</v>
      </c>
      <c r="J48" s="118">
        <v>0</v>
      </c>
      <c r="K48" s="119">
        <v>0</v>
      </c>
      <c r="L48" s="120">
        <v>23.919</v>
      </c>
      <c r="M48" s="118">
        <v>1.07</v>
      </c>
      <c r="N48" s="120">
        <v>230.25</v>
      </c>
      <c r="O48" s="123">
        <v>7.9779999999999998</v>
      </c>
      <c r="P48" s="118">
        <v>122.45</v>
      </c>
      <c r="Q48" s="119">
        <v>166.85</v>
      </c>
      <c r="R48" s="119">
        <v>365.77</v>
      </c>
      <c r="S48" s="120">
        <v>245.49</v>
      </c>
      <c r="T48" s="123">
        <v>255.27199999999999</v>
      </c>
      <c r="U48" s="123">
        <v>10.7</v>
      </c>
      <c r="V48" s="118">
        <v>9.93</v>
      </c>
      <c r="W48" s="119">
        <v>15.19</v>
      </c>
      <c r="X48" s="119">
        <v>2.4</v>
      </c>
      <c r="Y48" s="124" t="s">
        <v>1560</v>
      </c>
      <c r="Z48" s="122" t="s">
        <v>1560</v>
      </c>
      <c r="AA48" s="118">
        <v>276.42</v>
      </c>
      <c r="AB48" s="120">
        <v>619.87099999999998</v>
      </c>
      <c r="AC48" s="118">
        <v>239.84700000000001</v>
      </c>
      <c r="AD48" s="119">
        <v>46.241</v>
      </c>
      <c r="AE48" s="119">
        <v>213.62899999999999</v>
      </c>
      <c r="AF48" s="120">
        <v>0</v>
      </c>
      <c r="AG48" s="118">
        <v>22.993079999999999</v>
      </c>
      <c r="AH48" s="119">
        <v>30</v>
      </c>
      <c r="AI48" s="119">
        <v>9.5871999999999993</v>
      </c>
      <c r="AJ48" s="119">
        <v>31.0625</v>
      </c>
      <c r="AK48" s="120">
        <v>30</v>
      </c>
      <c r="AL48" s="118">
        <v>48.31</v>
      </c>
      <c r="AM48" s="120">
        <v>48.6</v>
      </c>
      <c r="AN48" s="118">
        <v>68.543999999999997</v>
      </c>
      <c r="AO48" s="124" t="s">
        <v>1560</v>
      </c>
      <c r="AP48" s="124" t="s">
        <v>1560</v>
      </c>
      <c r="AQ48" s="124" t="s">
        <v>1560</v>
      </c>
      <c r="AR48" s="119">
        <v>11.96236</v>
      </c>
      <c r="AS48" s="119">
        <v>6.7561799999999996</v>
      </c>
      <c r="AT48" s="119">
        <v>41.488999999999997</v>
      </c>
      <c r="AU48" s="119">
        <v>16.164999999999999</v>
      </c>
      <c r="AV48" s="120">
        <v>41.143000000000001</v>
      </c>
      <c r="AW48" s="123">
        <v>13.571999999999999</v>
      </c>
    </row>
    <row r="49" spans="1:49" x14ac:dyDescent="0.3">
      <c r="A49" s="125" t="s">
        <v>831</v>
      </c>
      <c r="B49" s="118">
        <v>8.8000000000000007</v>
      </c>
      <c r="C49" s="119">
        <v>38</v>
      </c>
      <c r="D49" s="119">
        <v>116.4</v>
      </c>
      <c r="E49" s="119">
        <v>82.884389999999996</v>
      </c>
      <c r="F49" s="119">
        <v>34.5</v>
      </c>
      <c r="G49" s="120">
        <v>125</v>
      </c>
      <c r="H49" s="118">
        <v>38</v>
      </c>
      <c r="I49" s="120">
        <v>205</v>
      </c>
      <c r="J49" s="118">
        <v>0</v>
      </c>
      <c r="K49" s="119">
        <v>0</v>
      </c>
      <c r="L49" s="120">
        <v>23.919</v>
      </c>
      <c r="M49" s="118">
        <v>1.07</v>
      </c>
      <c r="N49" s="120">
        <v>230.25</v>
      </c>
      <c r="O49" s="123">
        <v>7.9779999999999998</v>
      </c>
      <c r="P49" s="118">
        <v>122.45</v>
      </c>
      <c r="Q49" s="119">
        <v>166.85</v>
      </c>
      <c r="R49" s="119">
        <v>365.77</v>
      </c>
      <c r="S49" s="120">
        <v>245.49</v>
      </c>
      <c r="T49" s="123">
        <v>255.27199999999999</v>
      </c>
      <c r="U49" s="123">
        <v>10.7</v>
      </c>
      <c r="V49" s="118">
        <v>9.93</v>
      </c>
      <c r="W49" s="119">
        <v>15.19</v>
      </c>
      <c r="X49" s="119">
        <v>2.4</v>
      </c>
      <c r="Y49" s="124" t="s">
        <v>1560</v>
      </c>
      <c r="Z49" s="122" t="s">
        <v>1560</v>
      </c>
      <c r="AA49" s="118">
        <v>276.42</v>
      </c>
      <c r="AB49" s="120">
        <v>619.87099999999998</v>
      </c>
      <c r="AC49" s="118">
        <v>239.84700000000001</v>
      </c>
      <c r="AD49" s="119">
        <v>46.241</v>
      </c>
      <c r="AE49" s="119">
        <v>213.62899999999999</v>
      </c>
      <c r="AF49" s="120">
        <v>0</v>
      </c>
      <c r="AG49" s="118">
        <v>22.993079999999999</v>
      </c>
      <c r="AH49" s="119">
        <v>30</v>
      </c>
      <c r="AI49" s="119">
        <v>9.5871999999999993</v>
      </c>
      <c r="AJ49" s="119">
        <v>31.0625</v>
      </c>
      <c r="AK49" s="120">
        <v>30</v>
      </c>
      <c r="AL49" s="118">
        <v>48.31</v>
      </c>
      <c r="AM49" s="120">
        <v>48.6</v>
      </c>
      <c r="AN49" s="118">
        <v>68.543999999999997</v>
      </c>
      <c r="AO49" s="124" t="s">
        <v>1560</v>
      </c>
      <c r="AP49" s="124" t="s">
        <v>1560</v>
      </c>
      <c r="AQ49" s="124" t="s">
        <v>1560</v>
      </c>
      <c r="AR49" s="119">
        <v>11.96236</v>
      </c>
      <c r="AS49" s="119">
        <v>6.7561799999999996</v>
      </c>
      <c r="AT49" s="119">
        <v>41.488999999999997</v>
      </c>
      <c r="AU49" s="119">
        <v>16.164999999999999</v>
      </c>
      <c r="AV49" s="120">
        <v>41.143000000000001</v>
      </c>
      <c r="AW49" s="123">
        <v>13.571999999999999</v>
      </c>
    </row>
    <row r="50" spans="1:49" x14ac:dyDescent="0.3">
      <c r="A50" s="125" t="s">
        <v>832</v>
      </c>
      <c r="B50" s="118">
        <v>8.8000000000000007</v>
      </c>
      <c r="C50" s="119">
        <v>38</v>
      </c>
      <c r="D50" s="119">
        <v>116.4</v>
      </c>
      <c r="E50" s="119">
        <v>94.254320000000007</v>
      </c>
      <c r="F50" s="119">
        <v>39</v>
      </c>
      <c r="G50" s="120">
        <v>125</v>
      </c>
      <c r="H50" s="118">
        <v>38</v>
      </c>
      <c r="I50" s="120">
        <v>215</v>
      </c>
      <c r="J50" s="118">
        <v>0</v>
      </c>
      <c r="K50" s="119">
        <v>0</v>
      </c>
      <c r="L50" s="120">
        <v>23.876999999999999</v>
      </c>
      <c r="M50" s="121" t="s">
        <v>1560</v>
      </c>
      <c r="N50" s="122" t="s">
        <v>1560</v>
      </c>
      <c r="O50" s="123">
        <v>7.9779999999999998</v>
      </c>
      <c r="P50" s="118">
        <v>121.36</v>
      </c>
      <c r="Q50" s="119">
        <v>171.52</v>
      </c>
      <c r="R50" s="119">
        <v>363.82</v>
      </c>
      <c r="S50" s="120">
        <v>243.54</v>
      </c>
      <c r="T50" s="123">
        <v>244.18700000000001</v>
      </c>
      <c r="U50" s="123">
        <v>10.97</v>
      </c>
      <c r="V50" s="118">
        <v>9.93</v>
      </c>
      <c r="W50" s="119">
        <v>15.94</v>
      </c>
      <c r="X50" s="119">
        <v>2.37</v>
      </c>
      <c r="Y50" s="124" t="s">
        <v>1560</v>
      </c>
      <c r="Z50" s="122" t="s">
        <v>1560</v>
      </c>
      <c r="AA50" s="118">
        <v>254.91</v>
      </c>
      <c r="AB50" s="120">
        <v>613.76499999999999</v>
      </c>
      <c r="AC50" s="118">
        <v>245.32599999999999</v>
      </c>
      <c r="AD50" s="119">
        <v>68.983000000000004</v>
      </c>
      <c r="AE50" s="119">
        <v>234.08699999999999</v>
      </c>
      <c r="AF50" s="120">
        <v>0</v>
      </c>
      <c r="AG50" s="118">
        <v>22.993079999999999</v>
      </c>
      <c r="AH50" s="119">
        <v>30.2</v>
      </c>
      <c r="AI50" s="119">
        <v>9.8074100000000008</v>
      </c>
      <c r="AJ50" s="119">
        <v>31.0625</v>
      </c>
      <c r="AK50" s="120">
        <v>36</v>
      </c>
      <c r="AL50" s="118">
        <v>49.66</v>
      </c>
      <c r="AM50" s="120">
        <v>49.95</v>
      </c>
      <c r="AN50" s="118">
        <v>68.543999999999997</v>
      </c>
      <c r="AO50" s="124" t="s">
        <v>1560</v>
      </c>
      <c r="AP50" s="124" t="s">
        <v>1560</v>
      </c>
      <c r="AQ50" s="124" t="s">
        <v>1560</v>
      </c>
      <c r="AR50" s="119">
        <v>11.96236</v>
      </c>
      <c r="AS50" s="119">
        <v>6.7561799999999996</v>
      </c>
      <c r="AT50" s="119">
        <v>41.488999999999997</v>
      </c>
      <c r="AU50" s="119">
        <v>16.164999999999999</v>
      </c>
      <c r="AV50" s="120">
        <v>41.69</v>
      </c>
      <c r="AW50" s="123">
        <v>15.843</v>
      </c>
    </row>
    <row r="51" spans="1:49" x14ac:dyDescent="0.3">
      <c r="A51" s="125" t="s">
        <v>833</v>
      </c>
      <c r="B51" s="118">
        <v>8.8000000000000007</v>
      </c>
      <c r="C51" s="119">
        <v>38</v>
      </c>
      <c r="D51" s="119">
        <v>116.4</v>
      </c>
      <c r="E51" s="119">
        <v>94.254320000000007</v>
      </c>
      <c r="F51" s="119">
        <v>39</v>
      </c>
      <c r="G51" s="120">
        <v>125</v>
      </c>
      <c r="H51" s="118">
        <v>38</v>
      </c>
      <c r="I51" s="120">
        <v>215</v>
      </c>
      <c r="J51" s="118">
        <v>0</v>
      </c>
      <c r="K51" s="119">
        <v>0</v>
      </c>
      <c r="L51" s="120">
        <v>23.876999999999999</v>
      </c>
      <c r="M51" s="121" t="s">
        <v>1560</v>
      </c>
      <c r="N51" s="122" t="s">
        <v>1560</v>
      </c>
      <c r="O51" s="123">
        <v>7.9779999999999998</v>
      </c>
      <c r="P51" s="118">
        <v>121.36</v>
      </c>
      <c r="Q51" s="119">
        <v>171.52</v>
      </c>
      <c r="R51" s="119">
        <v>363.82</v>
      </c>
      <c r="S51" s="120">
        <v>243.54</v>
      </c>
      <c r="T51" s="123">
        <v>244.18700000000001</v>
      </c>
      <c r="U51" s="123">
        <v>10.97</v>
      </c>
      <c r="V51" s="118">
        <v>9.93</v>
      </c>
      <c r="W51" s="119">
        <v>15.94</v>
      </c>
      <c r="X51" s="119">
        <v>2.37</v>
      </c>
      <c r="Y51" s="124" t="s">
        <v>1560</v>
      </c>
      <c r="Z51" s="122" t="s">
        <v>1560</v>
      </c>
      <c r="AA51" s="118">
        <v>254.91</v>
      </c>
      <c r="AB51" s="120">
        <v>613.76499999999999</v>
      </c>
      <c r="AC51" s="118">
        <v>245.32599999999999</v>
      </c>
      <c r="AD51" s="119">
        <v>68.983000000000004</v>
      </c>
      <c r="AE51" s="119">
        <v>234.08699999999999</v>
      </c>
      <c r="AF51" s="120">
        <v>0</v>
      </c>
      <c r="AG51" s="118">
        <v>22.993079999999999</v>
      </c>
      <c r="AH51" s="119">
        <v>30.2</v>
      </c>
      <c r="AI51" s="119">
        <v>9.8074100000000008</v>
      </c>
      <c r="AJ51" s="119">
        <v>31.0625</v>
      </c>
      <c r="AK51" s="120">
        <v>36</v>
      </c>
      <c r="AL51" s="118">
        <v>49.66</v>
      </c>
      <c r="AM51" s="120">
        <v>49.95</v>
      </c>
      <c r="AN51" s="118">
        <v>68.543999999999997</v>
      </c>
      <c r="AO51" s="124" t="s">
        <v>1560</v>
      </c>
      <c r="AP51" s="124" t="s">
        <v>1560</v>
      </c>
      <c r="AQ51" s="124" t="s">
        <v>1560</v>
      </c>
      <c r="AR51" s="119">
        <v>11.96236</v>
      </c>
      <c r="AS51" s="119">
        <v>6.7561799999999996</v>
      </c>
      <c r="AT51" s="119">
        <v>41.488999999999997</v>
      </c>
      <c r="AU51" s="119">
        <v>16.164999999999999</v>
      </c>
      <c r="AV51" s="120">
        <v>41.69</v>
      </c>
      <c r="AW51" s="123">
        <v>15.843</v>
      </c>
    </row>
    <row r="52" spans="1:49" x14ac:dyDescent="0.3">
      <c r="A52" s="125" t="s">
        <v>834</v>
      </c>
      <c r="B52" s="118">
        <v>8.8000000000000007</v>
      </c>
      <c r="C52" s="119">
        <v>38</v>
      </c>
      <c r="D52" s="119">
        <v>121.4</v>
      </c>
      <c r="E52" s="119">
        <v>97.809799999999996</v>
      </c>
      <c r="F52" s="119">
        <v>39.299999999999997</v>
      </c>
      <c r="G52" s="120">
        <v>130</v>
      </c>
      <c r="H52" s="118">
        <v>39</v>
      </c>
      <c r="I52" s="120">
        <v>215</v>
      </c>
      <c r="J52" s="118">
        <v>0</v>
      </c>
      <c r="K52" s="119">
        <v>0</v>
      </c>
      <c r="L52" s="120">
        <v>23.847000000000001</v>
      </c>
      <c r="M52" s="121" t="s">
        <v>1560</v>
      </c>
      <c r="N52" s="122" t="s">
        <v>1560</v>
      </c>
      <c r="O52" s="123">
        <v>7.9779999999999998</v>
      </c>
      <c r="P52" s="118">
        <v>121.36</v>
      </c>
      <c r="Q52" s="119">
        <v>175.05</v>
      </c>
      <c r="R52" s="119">
        <v>363.82</v>
      </c>
      <c r="S52" s="120">
        <v>244.62</v>
      </c>
      <c r="T52" s="123">
        <v>236.38300000000001</v>
      </c>
      <c r="U52" s="123">
        <v>11.5</v>
      </c>
      <c r="V52" s="118">
        <v>10.45</v>
      </c>
      <c r="W52" s="119">
        <v>16.3</v>
      </c>
      <c r="X52" s="119">
        <v>2.33</v>
      </c>
      <c r="Y52" s="124" t="s">
        <v>1560</v>
      </c>
      <c r="Z52" s="122" t="s">
        <v>1560</v>
      </c>
      <c r="AA52" s="118">
        <v>251.2</v>
      </c>
      <c r="AB52" s="120">
        <v>610.05700000000002</v>
      </c>
      <c r="AC52" s="118">
        <v>245.483</v>
      </c>
      <c r="AD52" s="119">
        <v>73.091999999999999</v>
      </c>
      <c r="AE52" s="119">
        <v>275.42399999999998</v>
      </c>
      <c r="AF52" s="120">
        <v>0</v>
      </c>
      <c r="AG52" s="118">
        <v>22.993079999999999</v>
      </c>
      <c r="AH52" s="119">
        <v>30.2</v>
      </c>
      <c r="AI52" s="119">
        <v>9.7068999999999992</v>
      </c>
      <c r="AJ52" s="119">
        <v>31.0625</v>
      </c>
      <c r="AK52" s="120">
        <v>36</v>
      </c>
      <c r="AL52" s="118">
        <v>52.42</v>
      </c>
      <c r="AM52" s="120">
        <v>52.7</v>
      </c>
      <c r="AN52" s="118">
        <v>68.543999999999997</v>
      </c>
      <c r="AO52" s="124" t="s">
        <v>1560</v>
      </c>
      <c r="AP52" s="124" t="s">
        <v>1560</v>
      </c>
      <c r="AQ52" s="124" t="s">
        <v>1560</v>
      </c>
      <c r="AR52" s="119">
        <v>11.772919999999999</v>
      </c>
      <c r="AS52" s="119">
        <v>6.7561799999999996</v>
      </c>
      <c r="AT52" s="119">
        <v>41.488999999999997</v>
      </c>
      <c r="AU52" s="119">
        <v>15.252000000000001</v>
      </c>
      <c r="AV52" s="120">
        <v>42.811</v>
      </c>
      <c r="AW52" s="123">
        <v>16.462</v>
      </c>
    </row>
    <row r="53" spans="1:49" x14ac:dyDescent="0.3">
      <c r="A53" s="125" t="s">
        <v>835</v>
      </c>
      <c r="B53" s="118">
        <v>8.8000000000000007</v>
      </c>
      <c r="C53" s="119">
        <v>38</v>
      </c>
      <c r="D53" s="119">
        <v>121.4</v>
      </c>
      <c r="E53" s="119">
        <v>97.809799999999996</v>
      </c>
      <c r="F53" s="119">
        <v>39.299999999999997</v>
      </c>
      <c r="G53" s="120">
        <v>130</v>
      </c>
      <c r="H53" s="118">
        <v>39</v>
      </c>
      <c r="I53" s="120">
        <v>215</v>
      </c>
      <c r="J53" s="118">
        <v>0</v>
      </c>
      <c r="K53" s="119">
        <v>0</v>
      </c>
      <c r="L53" s="120">
        <v>23.847000000000001</v>
      </c>
      <c r="M53" s="121" t="s">
        <v>1560</v>
      </c>
      <c r="N53" s="122" t="s">
        <v>1560</v>
      </c>
      <c r="O53" s="123">
        <v>7.9779999999999998</v>
      </c>
      <c r="P53" s="118">
        <v>121.36</v>
      </c>
      <c r="Q53" s="119">
        <v>175.05</v>
      </c>
      <c r="R53" s="119">
        <v>363.82</v>
      </c>
      <c r="S53" s="120">
        <v>244.62</v>
      </c>
      <c r="T53" s="123">
        <v>236.38300000000001</v>
      </c>
      <c r="U53" s="123">
        <v>11.5</v>
      </c>
      <c r="V53" s="118">
        <v>10.45</v>
      </c>
      <c r="W53" s="119">
        <v>16.3</v>
      </c>
      <c r="X53" s="119">
        <v>2.33</v>
      </c>
      <c r="Y53" s="124" t="s">
        <v>1560</v>
      </c>
      <c r="Z53" s="122" t="s">
        <v>1560</v>
      </c>
      <c r="AA53" s="118">
        <v>251.2</v>
      </c>
      <c r="AB53" s="120">
        <v>610.05700000000002</v>
      </c>
      <c r="AC53" s="118">
        <v>245.483</v>
      </c>
      <c r="AD53" s="119">
        <v>73.091999999999999</v>
      </c>
      <c r="AE53" s="119">
        <v>275.42399999999998</v>
      </c>
      <c r="AF53" s="120">
        <v>0</v>
      </c>
      <c r="AG53" s="118">
        <v>22.993079999999999</v>
      </c>
      <c r="AH53" s="119">
        <v>30.2</v>
      </c>
      <c r="AI53" s="119">
        <v>9.7068999999999992</v>
      </c>
      <c r="AJ53" s="119">
        <v>31.0625</v>
      </c>
      <c r="AK53" s="120">
        <v>36</v>
      </c>
      <c r="AL53" s="118">
        <v>52.42</v>
      </c>
      <c r="AM53" s="120">
        <v>52.7</v>
      </c>
      <c r="AN53" s="118">
        <v>68.543999999999997</v>
      </c>
      <c r="AO53" s="124" t="s">
        <v>1560</v>
      </c>
      <c r="AP53" s="124" t="s">
        <v>1560</v>
      </c>
      <c r="AQ53" s="124" t="s">
        <v>1560</v>
      </c>
      <c r="AR53" s="119">
        <v>11.772919999999999</v>
      </c>
      <c r="AS53" s="119">
        <v>6.7561799999999996</v>
      </c>
      <c r="AT53" s="119">
        <v>41.488999999999997</v>
      </c>
      <c r="AU53" s="119">
        <v>15.252000000000001</v>
      </c>
      <c r="AV53" s="120">
        <v>42.811</v>
      </c>
      <c r="AW53" s="123">
        <v>16.462</v>
      </c>
    </row>
    <row r="54" spans="1:49" x14ac:dyDescent="0.3">
      <c r="A54" s="125" t="s">
        <v>836</v>
      </c>
      <c r="B54" s="118">
        <v>8.8000000000000007</v>
      </c>
      <c r="C54" s="119">
        <v>38</v>
      </c>
      <c r="D54" s="119">
        <v>121.4</v>
      </c>
      <c r="E54" s="119">
        <v>102.73694999999999</v>
      </c>
      <c r="F54" s="119">
        <v>36.4</v>
      </c>
      <c r="G54" s="120">
        <v>130</v>
      </c>
      <c r="H54" s="118">
        <v>44.2</v>
      </c>
      <c r="I54" s="120">
        <v>225</v>
      </c>
      <c r="J54" s="118">
        <v>0</v>
      </c>
      <c r="K54" s="119">
        <v>0</v>
      </c>
      <c r="L54" s="120">
        <v>23.878</v>
      </c>
      <c r="M54" s="121" t="s">
        <v>1560</v>
      </c>
      <c r="N54" s="122" t="s">
        <v>1560</v>
      </c>
      <c r="O54" s="123">
        <v>7.9779999999999998</v>
      </c>
      <c r="P54" s="118">
        <v>122.45</v>
      </c>
      <c r="Q54" s="119">
        <v>179.82</v>
      </c>
      <c r="R54" s="119">
        <v>361.88</v>
      </c>
      <c r="S54" s="120">
        <v>245.87</v>
      </c>
      <c r="T54" s="123">
        <v>226.75899999999999</v>
      </c>
      <c r="U54" s="123">
        <v>11.59</v>
      </c>
      <c r="V54" s="118">
        <v>10.99</v>
      </c>
      <c r="W54" s="119">
        <v>20.36</v>
      </c>
      <c r="X54" s="119">
        <v>2.3199999999999998</v>
      </c>
      <c r="Y54" s="124" t="s">
        <v>1560</v>
      </c>
      <c r="Z54" s="122" t="s">
        <v>1560</v>
      </c>
      <c r="AA54" s="118">
        <v>251.1</v>
      </c>
      <c r="AB54" s="120">
        <v>609.96199999999999</v>
      </c>
      <c r="AC54" s="118">
        <v>294.541</v>
      </c>
      <c r="AD54" s="119">
        <v>72.924000000000007</v>
      </c>
      <c r="AE54" s="119">
        <v>231.68100000000001</v>
      </c>
      <c r="AF54" s="120">
        <v>0</v>
      </c>
      <c r="AG54" s="118">
        <v>22.993079999999999</v>
      </c>
      <c r="AH54" s="119">
        <v>30</v>
      </c>
      <c r="AI54" s="119">
        <v>9.7911400000000004</v>
      </c>
      <c r="AJ54" s="119">
        <v>31.0625</v>
      </c>
      <c r="AK54" s="120">
        <v>36</v>
      </c>
      <c r="AL54" s="118">
        <v>55.78</v>
      </c>
      <c r="AM54" s="120">
        <v>56.07</v>
      </c>
      <c r="AN54" s="118">
        <v>69.555000000000007</v>
      </c>
      <c r="AO54" s="124" t="s">
        <v>1560</v>
      </c>
      <c r="AP54" s="124" t="s">
        <v>1560</v>
      </c>
      <c r="AQ54" s="124" t="s">
        <v>1560</v>
      </c>
      <c r="AR54" s="119">
        <v>12.32006</v>
      </c>
      <c r="AS54" s="119">
        <v>6.7561799999999996</v>
      </c>
      <c r="AT54" s="119">
        <v>41.488999999999997</v>
      </c>
      <c r="AU54" s="119">
        <v>17.888999999999999</v>
      </c>
      <c r="AV54" s="120">
        <v>43.84</v>
      </c>
      <c r="AW54" s="123">
        <v>16.594999999999999</v>
      </c>
    </row>
    <row r="55" spans="1:49" x14ac:dyDescent="0.3">
      <c r="A55" s="125" t="s">
        <v>837</v>
      </c>
      <c r="B55" s="118">
        <v>8.8000000000000007</v>
      </c>
      <c r="C55" s="119">
        <v>38</v>
      </c>
      <c r="D55" s="119">
        <v>121.4</v>
      </c>
      <c r="E55" s="119">
        <v>102.73694999999999</v>
      </c>
      <c r="F55" s="119">
        <v>36.4</v>
      </c>
      <c r="G55" s="120">
        <v>130</v>
      </c>
      <c r="H55" s="118">
        <v>44.2</v>
      </c>
      <c r="I55" s="120">
        <v>225</v>
      </c>
      <c r="J55" s="118">
        <v>0</v>
      </c>
      <c r="K55" s="119">
        <v>0</v>
      </c>
      <c r="L55" s="120">
        <v>23.878</v>
      </c>
      <c r="M55" s="121" t="s">
        <v>1560</v>
      </c>
      <c r="N55" s="122" t="s">
        <v>1560</v>
      </c>
      <c r="O55" s="123">
        <v>7.9779999999999998</v>
      </c>
      <c r="P55" s="118">
        <v>122.45</v>
      </c>
      <c r="Q55" s="119">
        <v>179.82</v>
      </c>
      <c r="R55" s="119">
        <v>361.88</v>
      </c>
      <c r="S55" s="120">
        <v>245.87</v>
      </c>
      <c r="T55" s="123">
        <v>226.75899999999999</v>
      </c>
      <c r="U55" s="123">
        <v>11.59</v>
      </c>
      <c r="V55" s="118">
        <v>10.99</v>
      </c>
      <c r="W55" s="119">
        <v>20.36</v>
      </c>
      <c r="X55" s="119">
        <v>2.3199999999999998</v>
      </c>
      <c r="Y55" s="124" t="s">
        <v>1560</v>
      </c>
      <c r="Z55" s="122" t="s">
        <v>1560</v>
      </c>
      <c r="AA55" s="118">
        <v>251.1</v>
      </c>
      <c r="AB55" s="120">
        <v>609.96199999999999</v>
      </c>
      <c r="AC55" s="118">
        <v>294.541</v>
      </c>
      <c r="AD55" s="119">
        <v>72.924000000000007</v>
      </c>
      <c r="AE55" s="119">
        <v>231.68100000000001</v>
      </c>
      <c r="AF55" s="120">
        <v>0</v>
      </c>
      <c r="AG55" s="118">
        <v>22.993079999999999</v>
      </c>
      <c r="AH55" s="119">
        <v>30</v>
      </c>
      <c r="AI55" s="119">
        <v>9.7911400000000004</v>
      </c>
      <c r="AJ55" s="119">
        <v>31.0625</v>
      </c>
      <c r="AK55" s="120">
        <v>36</v>
      </c>
      <c r="AL55" s="118">
        <v>55.78</v>
      </c>
      <c r="AM55" s="120">
        <v>56.07</v>
      </c>
      <c r="AN55" s="118">
        <v>69.555000000000007</v>
      </c>
      <c r="AO55" s="124" t="s">
        <v>1560</v>
      </c>
      <c r="AP55" s="124" t="s">
        <v>1560</v>
      </c>
      <c r="AQ55" s="124" t="s">
        <v>1560</v>
      </c>
      <c r="AR55" s="119">
        <v>12.32006</v>
      </c>
      <c r="AS55" s="119">
        <v>6.7561799999999996</v>
      </c>
      <c r="AT55" s="119">
        <v>41.488999999999997</v>
      </c>
      <c r="AU55" s="119">
        <v>17.888999999999999</v>
      </c>
      <c r="AV55" s="120">
        <v>43.84</v>
      </c>
      <c r="AW55" s="123">
        <v>16.594999999999999</v>
      </c>
    </row>
    <row r="56" spans="1:49" x14ac:dyDescent="0.3">
      <c r="A56" s="125" t="s">
        <v>838</v>
      </c>
      <c r="B56" s="118">
        <v>8.8000000000000007</v>
      </c>
      <c r="C56" s="119">
        <v>38</v>
      </c>
      <c r="D56" s="119">
        <v>126.4</v>
      </c>
      <c r="E56" s="119">
        <v>107.88275</v>
      </c>
      <c r="F56" s="119">
        <v>36.6</v>
      </c>
      <c r="G56" s="120">
        <v>135</v>
      </c>
      <c r="H56" s="118">
        <v>47.4</v>
      </c>
      <c r="I56" s="120">
        <v>235</v>
      </c>
      <c r="J56" s="118">
        <v>0</v>
      </c>
      <c r="K56" s="119">
        <v>0</v>
      </c>
      <c r="L56" s="120">
        <v>23.797999999999998</v>
      </c>
      <c r="M56" s="121" t="s">
        <v>1560</v>
      </c>
      <c r="N56" s="122" t="s">
        <v>1560</v>
      </c>
      <c r="O56" s="123">
        <v>7.9779999999999998</v>
      </c>
      <c r="P56" s="118">
        <v>129.11000000000001</v>
      </c>
      <c r="Q56" s="119">
        <v>182.22</v>
      </c>
      <c r="R56" s="119">
        <v>363.82</v>
      </c>
      <c r="S56" s="120">
        <v>259.07</v>
      </c>
      <c r="T56" s="123">
        <v>212.047</v>
      </c>
      <c r="U56" s="123">
        <v>11.44</v>
      </c>
      <c r="V56" s="118">
        <v>11.53</v>
      </c>
      <c r="W56" s="119">
        <v>24.72</v>
      </c>
      <c r="X56" s="119">
        <v>2.35</v>
      </c>
      <c r="Y56" s="124" t="s">
        <v>1560</v>
      </c>
      <c r="Z56" s="122" t="s">
        <v>1560</v>
      </c>
      <c r="AA56" s="118">
        <v>256.16000000000003</v>
      </c>
      <c r="AB56" s="120">
        <v>615.02200000000005</v>
      </c>
      <c r="AC56" s="118">
        <v>313.565</v>
      </c>
      <c r="AD56" s="119">
        <v>72.899000000000001</v>
      </c>
      <c r="AE56" s="119">
        <v>217.738</v>
      </c>
      <c r="AF56" s="120">
        <v>0</v>
      </c>
      <c r="AG56" s="118">
        <v>22.993079999999999</v>
      </c>
      <c r="AH56" s="119">
        <v>30</v>
      </c>
      <c r="AI56" s="119">
        <v>9.9598099999999992</v>
      </c>
      <c r="AJ56" s="119">
        <v>31.0625</v>
      </c>
      <c r="AK56" s="120">
        <v>36</v>
      </c>
      <c r="AL56" s="118">
        <v>58.67</v>
      </c>
      <c r="AM56" s="120">
        <v>58.96</v>
      </c>
      <c r="AN56" s="118">
        <v>71.061000000000007</v>
      </c>
      <c r="AO56" s="124" t="s">
        <v>1560</v>
      </c>
      <c r="AP56" s="124" t="s">
        <v>1560</v>
      </c>
      <c r="AQ56" s="124" t="s">
        <v>1560</v>
      </c>
      <c r="AR56" s="119">
        <v>13.478249999999999</v>
      </c>
      <c r="AS56" s="119">
        <v>6.7561799999999996</v>
      </c>
      <c r="AT56" s="119">
        <v>41.488999999999997</v>
      </c>
      <c r="AU56" s="119">
        <v>23.471</v>
      </c>
      <c r="AV56" s="120">
        <v>44.304000000000002</v>
      </c>
      <c r="AW56" s="123">
        <v>15.704000000000001</v>
      </c>
    </row>
    <row r="57" spans="1:49" x14ac:dyDescent="0.3">
      <c r="A57" s="125" t="s">
        <v>839</v>
      </c>
      <c r="B57" s="118">
        <v>8.8000000000000007</v>
      </c>
      <c r="C57" s="119">
        <v>38</v>
      </c>
      <c r="D57" s="119">
        <v>126.4</v>
      </c>
      <c r="E57" s="119">
        <v>107.88275</v>
      </c>
      <c r="F57" s="119">
        <v>36.6</v>
      </c>
      <c r="G57" s="120">
        <v>135</v>
      </c>
      <c r="H57" s="118">
        <v>47.4</v>
      </c>
      <c r="I57" s="120">
        <v>235</v>
      </c>
      <c r="J57" s="118">
        <v>0</v>
      </c>
      <c r="K57" s="119">
        <v>0</v>
      </c>
      <c r="L57" s="120">
        <v>23.797999999999998</v>
      </c>
      <c r="M57" s="121" t="s">
        <v>1560</v>
      </c>
      <c r="N57" s="122" t="s">
        <v>1560</v>
      </c>
      <c r="O57" s="123">
        <v>7.9779999999999998</v>
      </c>
      <c r="P57" s="118">
        <v>129.11000000000001</v>
      </c>
      <c r="Q57" s="119">
        <v>182.22</v>
      </c>
      <c r="R57" s="119">
        <v>363.82</v>
      </c>
      <c r="S57" s="120">
        <v>259.07</v>
      </c>
      <c r="T57" s="123">
        <v>212.047</v>
      </c>
      <c r="U57" s="123">
        <v>11.44</v>
      </c>
      <c r="V57" s="118">
        <v>11.53</v>
      </c>
      <c r="W57" s="119">
        <v>24.72</v>
      </c>
      <c r="X57" s="119">
        <v>2.35</v>
      </c>
      <c r="Y57" s="124" t="s">
        <v>1560</v>
      </c>
      <c r="Z57" s="122" t="s">
        <v>1560</v>
      </c>
      <c r="AA57" s="118">
        <v>256.16000000000003</v>
      </c>
      <c r="AB57" s="120">
        <v>615.02200000000005</v>
      </c>
      <c r="AC57" s="118">
        <v>313.565</v>
      </c>
      <c r="AD57" s="119">
        <v>72.899000000000001</v>
      </c>
      <c r="AE57" s="119">
        <v>217.738</v>
      </c>
      <c r="AF57" s="120">
        <v>0</v>
      </c>
      <c r="AG57" s="118">
        <v>22.993079999999999</v>
      </c>
      <c r="AH57" s="119">
        <v>30</v>
      </c>
      <c r="AI57" s="119">
        <v>9.9598099999999992</v>
      </c>
      <c r="AJ57" s="119">
        <v>31.0625</v>
      </c>
      <c r="AK57" s="120">
        <v>36</v>
      </c>
      <c r="AL57" s="118">
        <v>58.67</v>
      </c>
      <c r="AM57" s="120">
        <v>58.96</v>
      </c>
      <c r="AN57" s="118">
        <v>71.061000000000007</v>
      </c>
      <c r="AO57" s="124" t="s">
        <v>1560</v>
      </c>
      <c r="AP57" s="124" t="s">
        <v>1560</v>
      </c>
      <c r="AQ57" s="124" t="s">
        <v>1560</v>
      </c>
      <c r="AR57" s="119">
        <v>13.478249999999999</v>
      </c>
      <c r="AS57" s="119">
        <v>6.7561799999999996</v>
      </c>
      <c r="AT57" s="119">
        <v>41.488999999999997</v>
      </c>
      <c r="AU57" s="119">
        <v>23.471</v>
      </c>
      <c r="AV57" s="120">
        <v>44.304000000000002</v>
      </c>
      <c r="AW57" s="123">
        <v>15.704000000000001</v>
      </c>
    </row>
    <row r="58" spans="1:49" x14ac:dyDescent="0.3">
      <c r="A58" s="125" t="s">
        <v>840</v>
      </c>
      <c r="B58" s="118">
        <v>8.8000000000000007</v>
      </c>
      <c r="C58" s="119">
        <v>38</v>
      </c>
      <c r="D58" s="119">
        <v>131.4</v>
      </c>
      <c r="E58" s="119">
        <v>111.47942</v>
      </c>
      <c r="F58" s="119">
        <v>38</v>
      </c>
      <c r="G58" s="120">
        <v>140</v>
      </c>
      <c r="H58" s="118">
        <v>55.1</v>
      </c>
      <c r="I58" s="120">
        <v>240</v>
      </c>
      <c r="J58" s="118">
        <v>0</v>
      </c>
      <c r="K58" s="119">
        <v>0</v>
      </c>
      <c r="L58" s="120">
        <v>23.783000000000001</v>
      </c>
      <c r="M58" s="121" t="s">
        <v>1560</v>
      </c>
      <c r="N58" s="122" t="s">
        <v>1560</v>
      </c>
      <c r="O58" s="123">
        <v>7.9779999999999998</v>
      </c>
      <c r="P58" s="118">
        <v>131.38</v>
      </c>
      <c r="Q58" s="119">
        <v>187.07</v>
      </c>
      <c r="R58" s="119">
        <v>361.88</v>
      </c>
      <c r="S58" s="120">
        <v>259.10000000000002</v>
      </c>
      <c r="T58" s="123">
        <v>198.66900000000001</v>
      </c>
      <c r="U58" s="123">
        <v>11.43</v>
      </c>
      <c r="V58" s="118">
        <v>13.82</v>
      </c>
      <c r="W58" s="119">
        <v>27.79</v>
      </c>
      <c r="X58" s="119">
        <v>2.44</v>
      </c>
      <c r="Y58" s="124" t="s">
        <v>1560</v>
      </c>
      <c r="Z58" s="122" t="s">
        <v>1560</v>
      </c>
      <c r="AA58" s="118">
        <v>262.56</v>
      </c>
      <c r="AB58" s="120">
        <v>621.42399999999998</v>
      </c>
      <c r="AC58" s="118">
        <v>313.565</v>
      </c>
      <c r="AD58" s="119">
        <v>73.188000000000002</v>
      </c>
      <c r="AE58" s="119">
        <v>214.636</v>
      </c>
      <c r="AF58" s="120">
        <v>0</v>
      </c>
      <c r="AG58" s="118">
        <v>22.993079999999999</v>
      </c>
      <c r="AH58" s="124" t="s">
        <v>1560</v>
      </c>
      <c r="AI58" s="119">
        <v>10.039249999999999</v>
      </c>
      <c r="AJ58" s="119">
        <v>31.0625</v>
      </c>
      <c r="AK58" s="120">
        <v>36</v>
      </c>
      <c r="AL58" s="118">
        <v>58.51</v>
      </c>
      <c r="AM58" s="120">
        <v>58.79</v>
      </c>
      <c r="AN58" s="118">
        <v>72.555000000000007</v>
      </c>
      <c r="AO58" s="119">
        <v>64.541920000000005</v>
      </c>
      <c r="AP58" s="119">
        <v>83.519660000000002</v>
      </c>
      <c r="AQ58" s="119">
        <v>74.223200000000006</v>
      </c>
      <c r="AR58" s="119">
        <v>14.165649999999999</v>
      </c>
      <c r="AS58" s="119">
        <v>6.7561799999999996</v>
      </c>
      <c r="AT58" s="119">
        <v>41.488999999999997</v>
      </c>
      <c r="AU58" s="119">
        <v>26.783999999999999</v>
      </c>
      <c r="AV58" s="120">
        <v>44.609000000000002</v>
      </c>
      <c r="AW58" s="123">
        <v>14.698</v>
      </c>
    </row>
    <row r="59" spans="1:49" x14ac:dyDescent="0.3">
      <c r="A59" s="126" t="s">
        <v>841</v>
      </c>
      <c r="B59" s="127">
        <v>8.8000000000000007</v>
      </c>
      <c r="C59" s="128">
        <v>38</v>
      </c>
      <c r="D59" s="128">
        <v>131.4</v>
      </c>
      <c r="E59" s="128">
        <v>111.47942</v>
      </c>
      <c r="F59" s="128">
        <v>38</v>
      </c>
      <c r="G59" s="129">
        <v>140</v>
      </c>
      <c r="H59" s="127">
        <v>55.1</v>
      </c>
      <c r="I59" s="129">
        <v>240</v>
      </c>
      <c r="J59" s="127">
        <v>0</v>
      </c>
      <c r="K59" s="128">
        <v>0</v>
      </c>
      <c r="L59" s="129">
        <v>23.783000000000001</v>
      </c>
      <c r="M59" s="130" t="s">
        <v>1560</v>
      </c>
      <c r="N59" s="131" t="s">
        <v>1560</v>
      </c>
      <c r="O59" s="132">
        <v>7.9779999999999998</v>
      </c>
      <c r="P59" s="127">
        <v>131.38</v>
      </c>
      <c r="Q59" s="128">
        <v>187.07</v>
      </c>
      <c r="R59" s="128">
        <v>361.88</v>
      </c>
      <c r="S59" s="129">
        <v>259.10000000000002</v>
      </c>
      <c r="T59" s="132">
        <v>198.66900000000001</v>
      </c>
      <c r="U59" s="132">
        <v>11.43</v>
      </c>
      <c r="V59" s="127">
        <v>13.82</v>
      </c>
      <c r="W59" s="128">
        <v>27.79</v>
      </c>
      <c r="X59" s="128">
        <v>2.44</v>
      </c>
      <c r="Y59" s="133" t="s">
        <v>1560</v>
      </c>
      <c r="Z59" s="131" t="s">
        <v>1560</v>
      </c>
      <c r="AA59" s="127">
        <v>262.56</v>
      </c>
      <c r="AB59" s="129">
        <v>621.42399999999998</v>
      </c>
      <c r="AC59" s="127">
        <v>313.565</v>
      </c>
      <c r="AD59" s="128">
        <v>73.188000000000002</v>
      </c>
      <c r="AE59" s="128">
        <v>214.636</v>
      </c>
      <c r="AF59" s="129">
        <v>0</v>
      </c>
      <c r="AG59" s="127">
        <v>22.993079999999999</v>
      </c>
      <c r="AH59" s="133" t="s">
        <v>1560</v>
      </c>
      <c r="AI59" s="128">
        <v>10.039249999999999</v>
      </c>
      <c r="AJ59" s="128">
        <v>31.0625</v>
      </c>
      <c r="AK59" s="129">
        <v>36</v>
      </c>
      <c r="AL59" s="127">
        <v>58.51</v>
      </c>
      <c r="AM59" s="129">
        <v>58.79</v>
      </c>
      <c r="AN59" s="127">
        <v>72.555000000000007</v>
      </c>
      <c r="AO59" s="128">
        <v>64.541920000000005</v>
      </c>
      <c r="AP59" s="128">
        <v>83.519660000000002</v>
      </c>
      <c r="AQ59" s="128">
        <v>74.223200000000006</v>
      </c>
      <c r="AR59" s="128">
        <v>14.165649999999999</v>
      </c>
      <c r="AS59" s="128">
        <v>6.7561799999999996</v>
      </c>
      <c r="AT59" s="128">
        <v>41.488999999999997</v>
      </c>
      <c r="AU59" s="128">
        <v>26.783999999999999</v>
      </c>
      <c r="AV59" s="129">
        <v>44.609000000000002</v>
      </c>
      <c r="AW59" s="132">
        <v>14.698</v>
      </c>
    </row>
    <row r="60" spans="1:49" x14ac:dyDescent="0.3">
      <c r="A60" s="134" t="s">
        <v>1491</v>
      </c>
      <c r="B60" s="135">
        <f t="shared" ref="B60:AW60" si="0">MIN(B12:B59)</f>
        <v>8.6999999999999993</v>
      </c>
      <c r="C60" s="135">
        <f t="shared" si="0"/>
        <v>38</v>
      </c>
      <c r="D60" s="135">
        <f t="shared" si="0"/>
        <v>116.4</v>
      </c>
      <c r="E60" s="135">
        <f t="shared" si="0"/>
        <v>81.476619999999997</v>
      </c>
      <c r="F60" s="135">
        <f t="shared" si="0"/>
        <v>32.1</v>
      </c>
      <c r="G60" s="135">
        <f t="shared" si="0"/>
        <v>125</v>
      </c>
      <c r="H60" s="135">
        <f t="shared" si="0"/>
        <v>34.799999999999997</v>
      </c>
      <c r="I60" s="135">
        <f t="shared" si="0"/>
        <v>148</v>
      </c>
      <c r="J60" s="135">
        <f t="shared" si="0"/>
        <v>0</v>
      </c>
      <c r="K60" s="135">
        <f t="shared" si="0"/>
        <v>0</v>
      </c>
      <c r="L60" s="135">
        <f t="shared" si="0"/>
        <v>23.704999999999998</v>
      </c>
      <c r="M60" s="135">
        <f t="shared" si="0"/>
        <v>1.07</v>
      </c>
      <c r="N60" s="135">
        <f t="shared" si="0"/>
        <v>214.36</v>
      </c>
      <c r="O60" s="135">
        <f t="shared" si="0"/>
        <v>7.9779999999999998</v>
      </c>
      <c r="P60" s="135">
        <f t="shared" si="0"/>
        <v>100.83</v>
      </c>
      <c r="Q60" s="135">
        <f t="shared" si="0"/>
        <v>149.82</v>
      </c>
      <c r="R60" s="135">
        <f t="shared" si="0"/>
        <v>340.91</v>
      </c>
      <c r="S60" s="135">
        <f t="shared" si="0"/>
        <v>218.46</v>
      </c>
      <c r="T60" s="135">
        <f t="shared" si="0"/>
        <v>190.05600000000001</v>
      </c>
      <c r="U60" s="135">
        <f t="shared" si="0"/>
        <v>9.2799999999999994</v>
      </c>
      <c r="V60" s="135">
        <f t="shared" si="0"/>
        <v>9.42</v>
      </c>
      <c r="W60" s="135">
        <f t="shared" si="0"/>
        <v>13.824999999999999</v>
      </c>
      <c r="X60" s="135">
        <f t="shared" si="0"/>
        <v>0.5</v>
      </c>
      <c r="Y60" s="135">
        <f t="shared" si="0"/>
        <v>0</v>
      </c>
      <c r="Z60" s="135">
        <f t="shared" si="0"/>
        <v>0</v>
      </c>
      <c r="AA60" s="135">
        <f t="shared" si="0"/>
        <v>208.91</v>
      </c>
      <c r="AB60" s="135">
        <f t="shared" si="0"/>
        <v>552.36599999999999</v>
      </c>
      <c r="AC60" s="135">
        <f t="shared" si="0"/>
        <v>226.33199999999999</v>
      </c>
      <c r="AD60" s="135">
        <f t="shared" si="0"/>
        <v>45.430999999999997</v>
      </c>
      <c r="AE60" s="135">
        <f t="shared" si="0"/>
        <v>133.31</v>
      </c>
      <c r="AF60" s="135">
        <f t="shared" si="0"/>
        <v>0</v>
      </c>
      <c r="AG60" s="135">
        <f t="shared" si="0"/>
        <v>22.993079999999999</v>
      </c>
      <c r="AH60" s="135">
        <f t="shared" si="0"/>
        <v>16.8</v>
      </c>
      <c r="AI60" s="135">
        <f t="shared" si="0"/>
        <v>5.5202499999999999</v>
      </c>
      <c r="AJ60" s="135">
        <f t="shared" si="0"/>
        <v>31.0625</v>
      </c>
      <c r="AK60" s="135">
        <f t="shared" si="0"/>
        <v>29</v>
      </c>
      <c r="AL60" s="135">
        <f t="shared" si="0"/>
        <v>48.31</v>
      </c>
      <c r="AM60" s="135">
        <f t="shared" si="0"/>
        <v>48.6</v>
      </c>
      <c r="AN60" s="135">
        <f t="shared" si="0"/>
        <v>68.037000000000006</v>
      </c>
      <c r="AO60" s="135">
        <f t="shared" si="0"/>
        <v>64.541920000000005</v>
      </c>
      <c r="AP60" s="135">
        <f t="shared" si="0"/>
        <v>76.222579999999994</v>
      </c>
      <c r="AQ60" s="135">
        <f t="shared" si="0"/>
        <v>74.223200000000006</v>
      </c>
      <c r="AR60" s="135">
        <f t="shared" si="0"/>
        <v>11.772919999999999</v>
      </c>
      <c r="AS60" s="135">
        <f t="shared" si="0"/>
        <v>6.7561799999999996</v>
      </c>
      <c r="AT60" s="135">
        <f t="shared" si="0"/>
        <v>41.488999999999997</v>
      </c>
      <c r="AU60" s="135">
        <f t="shared" si="0"/>
        <v>15.252000000000001</v>
      </c>
      <c r="AV60" s="135">
        <f t="shared" si="0"/>
        <v>40.877000000000002</v>
      </c>
      <c r="AW60" s="136">
        <f t="shared" si="0"/>
        <v>7.452</v>
      </c>
    </row>
    <row r="61" spans="1:49" x14ac:dyDescent="0.3">
      <c r="A61" s="137" t="s">
        <v>1490</v>
      </c>
      <c r="B61" s="138">
        <f t="shared" ref="B61:AW61" si="1">MAX(B12:B59)</f>
        <v>8.8000000000000007</v>
      </c>
      <c r="C61" s="138">
        <f t="shared" si="1"/>
        <v>38</v>
      </c>
      <c r="D61" s="138">
        <f t="shared" si="1"/>
        <v>131.5</v>
      </c>
      <c r="E61" s="138">
        <f t="shared" si="1"/>
        <v>111.47942</v>
      </c>
      <c r="F61" s="138">
        <f t="shared" si="1"/>
        <v>40.1</v>
      </c>
      <c r="G61" s="138">
        <f t="shared" si="1"/>
        <v>140</v>
      </c>
      <c r="H61" s="138">
        <f t="shared" si="1"/>
        <v>55.1</v>
      </c>
      <c r="I61" s="138">
        <f t="shared" si="1"/>
        <v>240</v>
      </c>
      <c r="J61" s="138">
        <f t="shared" si="1"/>
        <v>0</v>
      </c>
      <c r="K61" s="138">
        <f t="shared" si="1"/>
        <v>0</v>
      </c>
      <c r="L61" s="138">
        <f t="shared" si="1"/>
        <v>24.085999999999999</v>
      </c>
      <c r="M61" s="138">
        <f t="shared" si="1"/>
        <v>1.07</v>
      </c>
      <c r="N61" s="138">
        <f t="shared" si="1"/>
        <v>230.25</v>
      </c>
      <c r="O61" s="138">
        <f t="shared" si="1"/>
        <v>7.9779999999999998</v>
      </c>
      <c r="P61" s="138">
        <f t="shared" si="1"/>
        <v>131.38</v>
      </c>
      <c r="Q61" s="138">
        <f t="shared" si="1"/>
        <v>187.07</v>
      </c>
      <c r="R61" s="138">
        <f t="shared" si="1"/>
        <v>397.79</v>
      </c>
      <c r="S61" s="138">
        <f t="shared" si="1"/>
        <v>282.83</v>
      </c>
      <c r="T61" s="138">
        <f t="shared" si="1"/>
        <v>297.8</v>
      </c>
      <c r="U61" s="138">
        <f t="shared" si="1"/>
        <v>11.59</v>
      </c>
      <c r="V61" s="138">
        <f t="shared" si="1"/>
        <v>16.260000000000002</v>
      </c>
      <c r="W61" s="138">
        <f t="shared" si="1"/>
        <v>27.79</v>
      </c>
      <c r="X61" s="138">
        <f t="shared" si="1"/>
        <v>2.52</v>
      </c>
      <c r="Y61" s="138">
        <f t="shared" si="1"/>
        <v>0</v>
      </c>
      <c r="Z61" s="138">
        <f t="shared" si="1"/>
        <v>0</v>
      </c>
      <c r="AA61" s="138">
        <f t="shared" si="1"/>
        <v>287.75</v>
      </c>
      <c r="AB61" s="138">
        <f t="shared" si="1"/>
        <v>631.20399999999995</v>
      </c>
      <c r="AC61" s="138">
        <f t="shared" si="1"/>
        <v>313.565</v>
      </c>
      <c r="AD61" s="138">
        <f t="shared" si="1"/>
        <v>73.188000000000002</v>
      </c>
      <c r="AE61" s="138">
        <f t="shared" si="1"/>
        <v>275.42399999999998</v>
      </c>
      <c r="AF61" s="138">
        <f t="shared" si="1"/>
        <v>0</v>
      </c>
      <c r="AG61" s="138">
        <f t="shared" si="1"/>
        <v>22.993079999999999</v>
      </c>
      <c r="AH61" s="138">
        <f t="shared" si="1"/>
        <v>30.2</v>
      </c>
      <c r="AI61" s="138">
        <f t="shared" si="1"/>
        <v>10.039249999999999</v>
      </c>
      <c r="AJ61" s="138">
        <f t="shared" si="1"/>
        <v>31.0625</v>
      </c>
      <c r="AK61" s="138">
        <f t="shared" si="1"/>
        <v>36</v>
      </c>
      <c r="AL61" s="138">
        <f t="shared" si="1"/>
        <v>60.04</v>
      </c>
      <c r="AM61" s="138">
        <f t="shared" si="1"/>
        <v>60.33</v>
      </c>
      <c r="AN61" s="138">
        <f t="shared" si="1"/>
        <v>73.543999999999997</v>
      </c>
      <c r="AO61" s="138">
        <f t="shared" si="1"/>
        <v>64.541920000000005</v>
      </c>
      <c r="AP61" s="138">
        <f t="shared" si="1"/>
        <v>83.519660000000002</v>
      </c>
      <c r="AQ61" s="138">
        <f t="shared" si="1"/>
        <v>74.223200000000006</v>
      </c>
      <c r="AR61" s="138">
        <f t="shared" si="1"/>
        <v>14.165649999999999</v>
      </c>
      <c r="AS61" s="138">
        <f t="shared" si="1"/>
        <v>6.7561799999999996</v>
      </c>
      <c r="AT61" s="138">
        <f t="shared" si="1"/>
        <v>41.488999999999997</v>
      </c>
      <c r="AU61" s="138">
        <f t="shared" si="1"/>
        <v>26.783999999999999</v>
      </c>
      <c r="AV61" s="138">
        <f t="shared" si="1"/>
        <v>44.609000000000002</v>
      </c>
      <c r="AW61" s="139">
        <f t="shared" si="1"/>
        <v>16.594999999999999</v>
      </c>
    </row>
    <row r="62" spans="1:49" x14ac:dyDescent="0.3">
      <c r="A62" s="140" t="s">
        <v>1561</v>
      </c>
      <c r="B62" s="141">
        <f t="shared" ref="B62:AW62" si="2">AVERAGE(B12:B59)</f>
        <v>8.7958333333333396</v>
      </c>
      <c r="C62" s="141">
        <f t="shared" si="2"/>
        <v>38</v>
      </c>
      <c r="D62" s="141">
        <f t="shared" si="2"/>
        <v>123.45416666666655</v>
      </c>
      <c r="E62" s="141">
        <f t="shared" si="2"/>
        <v>94.834355833333291</v>
      </c>
      <c r="F62" s="141">
        <f t="shared" si="2"/>
        <v>37.741666666666653</v>
      </c>
      <c r="G62" s="141">
        <f t="shared" si="2"/>
        <v>132</v>
      </c>
      <c r="H62" s="141">
        <f t="shared" si="2"/>
        <v>40.812499999999993</v>
      </c>
      <c r="I62" s="141">
        <f t="shared" si="2"/>
        <v>196.54166666666666</v>
      </c>
      <c r="J62" s="141">
        <f t="shared" si="2"/>
        <v>0</v>
      </c>
      <c r="K62" s="141">
        <f t="shared" si="2"/>
        <v>0</v>
      </c>
      <c r="L62" s="141">
        <f t="shared" si="2"/>
        <v>23.849624999999989</v>
      </c>
      <c r="M62" s="141">
        <f t="shared" si="2"/>
        <v>1.07</v>
      </c>
      <c r="N62" s="141">
        <f t="shared" si="2"/>
        <v>222.30500000000001</v>
      </c>
      <c r="O62" s="141">
        <f t="shared" si="2"/>
        <v>7.9780000000000051</v>
      </c>
      <c r="P62" s="141">
        <f t="shared" si="2"/>
        <v>113.95124999999997</v>
      </c>
      <c r="Q62" s="141">
        <f t="shared" si="2"/>
        <v>163.66874999999999</v>
      </c>
      <c r="R62" s="141">
        <f t="shared" si="2"/>
        <v>368.25166666666672</v>
      </c>
      <c r="S62" s="141">
        <f t="shared" si="2"/>
        <v>250.05791666666687</v>
      </c>
      <c r="T62" s="141">
        <f t="shared" si="2"/>
        <v>231.25779166666669</v>
      </c>
      <c r="U62" s="141">
        <f t="shared" si="2"/>
        <v>10.210833333333332</v>
      </c>
      <c r="V62" s="141">
        <f t="shared" si="2"/>
        <v>11.454583333333339</v>
      </c>
      <c r="W62" s="141">
        <f t="shared" si="2"/>
        <v>19.171875</v>
      </c>
      <c r="X62" s="141">
        <f t="shared" si="2"/>
        <v>1.3487499999999997</v>
      </c>
      <c r="Y62" s="141" t="e">
        <f t="shared" si="2"/>
        <v>#DIV/0!</v>
      </c>
      <c r="Z62" s="141" t="e">
        <f t="shared" si="2"/>
        <v>#DIV/0!</v>
      </c>
      <c r="AA62" s="141">
        <f t="shared" si="2"/>
        <v>245.17958333333334</v>
      </c>
      <c r="AB62" s="141">
        <f t="shared" si="2"/>
        <v>591.84299999999996</v>
      </c>
      <c r="AC62" s="141">
        <f t="shared" si="2"/>
        <v>253.28554166666663</v>
      </c>
      <c r="AD62" s="141">
        <f t="shared" si="2"/>
        <v>51.584416666666669</v>
      </c>
      <c r="AE62" s="141">
        <f t="shared" si="2"/>
        <v>194.29300000000001</v>
      </c>
      <c r="AF62" s="141">
        <f t="shared" si="2"/>
        <v>0</v>
      </c>
      <c r="AG62" s="141">
        <f t="shared" si="2"/>
        <v>22.993079999999988</v>
      </c>
      <c r="AH62" s="141">
        <f t="shared" si="2"/>
        <v>25.108695652173918</v>
      </c>
      <c r="AI62" s="141">
        <f t="shared" si="2"/>
        <v>8.0331404166666669</v>
      </c>
      <c r="AJ62" s="141">
        <f t="shared" si="2"/>
        <v>31.0625</v>
      </c>
      <c r="AK62" s="141">
        <f t="shared" si="2"/>
        <v>31.0625</v>
      </c>
      <c r="AL62" s="141">
        <f t="shared" si="2"/>
        <v>54.205416666666679</v>
      </c>
      <c r="AM62" s="141">
        <f t="shared" si="2"/>
        <v>54.493749999999984</v>
      </c>
      <c r="AN62" s="141">
        <f t="shared" si="2"/>
        <v>69.927666666666639</v>
      </c>
      <c r="AO62" s="141">
        <f t="shared" si="2"/>
        <v>64.541920000000005</v>
      </c>
      <c r="AP62" s="141">
        <f t="shared" si="2"/>
        <v>79.871119999999991</v>
      </c>
      <c r="AQ62" s="141">
        <f t="shared" si="2"/>
        <v>74.223200000000006</v>
      </c>
      <c r="AR62" s="141">
        <f t="shared" si="2"/>
        <v>12.266334583333331</v>
      </c>
      <c r="AS62" s="141">
        <f t="shared" si="2"/>
        <v>6.7561799999999934</v>
      </c>
      <c r="AT62" s="141">
        <f t="shared" si="2"/>
        <v>41.489000000000019</v>
      </c>
      <c r="AU62" s="141">
        <f t="shared" si="2"/>
        <v>17.63004166666666</v>
      </c>
      <c r="AV62" s="141">
        <f t="shared" si="2"/>
        <v>42.28308333333333</v>
      </c>
      <c r="AW62" s="142">
        <f t="shared" si="2"/>
        <v>9.9645416666666691</v>
      </c>
    </row>
    <row r="63" spans="1:49" x14ac:dyDescent="0.3">
      <c r="A63" s="143" t="s">
        <v>7</v>
      </c>
      <c r="B63" s="138">
        <f t="shared" ref="B63:AW63" si="3">B12</f>
        <v>8.6999999999999993</v>
      </c>
      <c r="C63" s="138">
        <f t="shared" si="3"/>
        <v>38</v>
      </c>
      <c r="D63" s="138">
        <f t="shared" si="3"/>
        <v>121.5</v>
      </c>
      <c r="E63" s="138">
        <f t="shared" si="3"/>
        <v>101.29808</v>
      </c>
      <c r="F63" s="138">
        <f t="shared" si="3"/>
        <v>38.6</v>
      </c>
      <c r="G63" s="138">
        <f t="shared" si="3"/>
        <v>130</v>
      </c>
      <c r="H63" s="138">
        <f t="shared" si="3"/>
        <v>34.799999999999997</v>
      </c>
      <c r="I63" s="138">
        <f t="shared" si="3"/>
        <v>148</v>
      </c>
      <c r="J63" s="138">
        <f t="shared" si="3"/>
        <v>0</v>
      </c>
      <c r="K63" s="138">
        <f t="shared" si="3"/>
        <v>0</v>
      </c>
      <c r="L63" s="138">
        <f t="shared" si="3"/>
        <v>23.949000000000002</v>
      </c>
      <c r="M63" s="138" t="str">
        <f t="shared" si="3"/>
        <v>--</v>
      </c>
      <c r="N63" s="138" t="str">
        <f t="shared" si="3"/>
        <v>--</v>
      </c>
      <c r="O63" s="138">
        <f t="shared" si="3"/>
        <v>7.9779999999999998</v>
      </c>
      <c r="P63" s="138">
        <f t="shared" si="3"/>
        <v>101.8</v>
      </c>
      <c r="Q63" s="138">
        <f t="shared" si="3"/>
        <v>175.05</v>
      </c>
      <c r="R63" s="138">
        <f t="shared" si="3"/>
        <v>340.91</v>
      </c>
      <c r="S63" s="138">
        <f t="shared" si="3"/>
        <v>218.46</v>
      </c>
      <c r="T63" s="138">
        <f t="shared" si="3"/>
        <v>190.23599999999999</v>
      </c>
      <c r="U63" s="138">
        <f t="shared" si="3"/>
        <v>10.43</v>
      </c>
      <c r="V63" s="138">
        <f t="shared" si="3"/>
        <v>16.260000000000002</v>
      </c>
      <c r="W63" s="138">
        <f t="shared" si="3"/>
        <v>13.824999999999999</v>
      </c>
      <c r="X63" s="138">
        <f t="shared" si="3"/>
        <v>0.5</v>
      </c>
      <c r="Y63" s="138" t="str">
        <f t="shared" si="3"/>
        <v>--</v>
      </c>
      <c r="Z63" s="138" t="str">
        <f t="shared" si="3"/>
        <v>--</v>
      </c>
      <c r="AA63" s="138">
        <f t="shared" si="3"/>
        <v>220.81</v>
      </c>
      <c r="AB63" s="138">
        <f t="shared" si="3"/>
        <v>564.26</v>
      </c>
      <c r="AC63" s="138">
        <f t="shared" si="3"/>
        <v>261.85000000000002</v>
      </c>
      <c r="AD63" s="138">
        <f t="shared" si="3"/>
        <v>46.195</v>
      </c>
      <c r="AE63" s="138">
        <f t="shared" si="3"/>
        <v>237.22399999999999</v>
      </c>
      <c r="AF63" s="138">
        <f t="shared" si="3"/>
        <v>0</v>
      </c>
      <c r="AG63" s="138">
        <f t="shared" si="3"/>
        <v>22.993079999999999</v>
      </c>
      <c r="AH63" s="138">
        <f t="shared" si="3"/>
        <v>26</v>
      </c>
      <c r="AI63" s="138">
        <f t="shared" si="3"/>
        <v>6.2770200000000003</v>
      </c>
      <c r="AJ63" s="138">
        <f t="shared" si="3"/>
        <v>31.0625</v>
      </c>
      <c r="AK63" s="138">
        <f t="shared" si="3"/>
        <v>32</v>
      </c>
      <c r="AL63" s="138">
        <f t="shared" si="3"/>
        <v>60.04</v>
      </c>
      <c r="AM63" s="138">
        <f t="shared" si="3"/>
        <v>60.33</v>
      </c>
      <c r="AN63" s="138">
        <f t="shared" si="3"/>
        <v>69.05</v>
      </c>
      <c r="AO63" s="138" t="str">
        <f t="shared" si="3"/>
        <v>--</v>
      </c>
      <c r="AP63" s="138">
        <f t="shared" si="3"/>
        <v>76.222579999999994</v>
      </c>
      <c r="AQ63" s="138" t="str">
        <f t="shared" si="3"/>
        <v>--</v>
      </c>
      <c r="AR63" s="138">
        <f t="shared" si="3"/>
        <v>11.8665</v>
      </c>
      <c r="AS63" s="138">
        <f t="shared" si="3"/>
        <v>6.7561799999999996</v>
      </c>
      <c r="AT63" s="138">
        <f t="shared" si="3"/>
        <v>41.488999999999997</v>
      </c>
      <c r="AU63" s="138">
        <f t="shared" si="3"/>
        <v>15.702999999999999</v>
      </c>
      <c r="AV63" s="138">
        <f t="shared" si="3"/>
        <v>41.811</v>
      </c>
      <c r="AW63" s="138">
        <f t="shared" si="3"/>
        <v>8.0310000000000006</v>
      </c>
    </row>
    <row r="64" spans="1:49" x14ac:dyDescent="0.3">
      <c r="A64" s="143" t="s">
        <v>8</v>
      </c>
      <c r="B64" s="138">
        <f t="shared" ref="B64:AW64" si="4">B59</f>
        <v>8.8000000000000007</v>
      </c>
      <c r="C64" s="138">
        <f t="shared" si="4"/>
        <v>38</v>
      </c>
      <c r="D64" s="138">
        <f t="shared" si="4"/>
        <v>131.4</v>
      </c>
      <c r="E64" s="138">
        <f t="shared" si="4"/>
        <v>111.47942</v>
      </c>
      <c r="F64" s="138">
        <f t="shared" si="4"/>
        <v>38</v>
      </c>
      <c r="G64" s="138">
        <f t="shared" si="4"/>
        <v>140</v>
      </c>
      <c r="H64" s="138">
        <f t="shared" si="4"/>
        <v>55.1</v>
      </c>
      <c r="I64" s="138">
        <f t="shared" si="4"/>
        <v>240</v>
      </c>
      <c r="J64" s="138">
        <f t="shared" si="4"/>
        <v>0</v>
      </c>
      <c r="K64" s="138">
        <f t="shared" si="4"/>
        <v>0</v>
      </c>
      <c r="L64" s="138">
        <f t="shared" si="4"/>
        <v>23.783000000000001</v>
      </c>
      <c r="M64" s="138" t="str">
        <f t="shared" si="4"/>
        <v>--</v>
      </c>
      <c r="N64" s="138" t="str">
        <f t="shared" si="4"/>
        <v>--</v>
      </c>
      <c r="O64" s="138">
        <f t="shared" si="4"/>
        <v>7.9779999999999998</v>
      </c>
      <c r="P64" s="138">
        <f t="shared" si="4"/>
        <v>131.38</v>
      </c>
      <c r="Q64" s="138">
        <f t="shared" si="4"/>
        <v>187.07</v>
      </c>
      <c r="R64" s="138">
        <f t="shared" si="4"/>
        <v>361.88</v>
      </c>
      <c r="S64" s="138">
        <f t="shared" si="4"/>
        <v>259.10000000000002</v>
      </c>
      <c r="T64" s="138">
        <f t="shared" si="4"/>
        <v>198.66900000000001</v>
      </c>
      <c r="U64" s="138">
        <f t="shared" si="4"/>
        <v>11.43</v>
      </c>
      <c r="V64" s="138">
        <f t="shared" si="4"/>
        <v>13.82</v>
      </c>
      <c r="W64" s="138">
        <f t="shared" si="4"/>
        <v>27.79</v>
      </c>
      <c r="X64" s="138">
        <f t="shared" si="4"/>
        <v>2.44</v>
      </c>
      <c r="Y64" s="138" t="str">
        <f t="shared" si="4"/>
        <v>--</v>
      </c>
      <c r="Z64" s="138" t="str">
        <f t="shared" si="4"/>
        <v>--</v>
      </c>
      <c r="AA64" s="138">
        <f t="shared" si="4"/>
        <v>262.56</v>
      </c>
      <c r="AB64" s="138">
        <f t="shared" si="4"/>
        <v>621.42399999999998</v>
      </c>
      <c r="AC64" s="138">
        <f t="shared" si="4"/>
        <v>313.565</v>
      </c>
      <c r="AD64" s="138">
        <f t="shared" si="4"/>
        <v>73.188000000000002</v>
      </c>
      <c r="AE64" s="138">
        <f t="shared" si="4"/>
        <v>214.636</v>
      </c>
      <c r="AF64" s="138">
        <f t="shared" si="4"/>
        <v>0</v>
      </c>
      <c r="AG64" s="138">
        <f t="shared" si="4"/>
        <v>22.993079999999999</v>
      </c>
      <c r="AH64" s="138" t="str">
        <f t="shared" si="4"/>
        <v>--</v>
      </c>
      <c r="AI64" s="138">
        <f t="shared" si="4"/>
        <v>10.039249999999999</v>
      </c>
      <c r="AJ64" s="138">
        <f t="shared" si="4"/>
        <v>31.0625</v>
      </c>
      <c r="AK64" s="138">
        <f t="shared" si="4"/>
        <v>36</v>
      </c>
      <c r="AL64" s="138">
        <f t="shared" si="4"/>
        <v>58.51</v>
      </c>
      <c r="AM64" s="138">
        <f t="shared" si="4"/>
        <v>58.79</v>
      </c>
      <c r="AN64" s="138">
        <f t="shared" si="4"/>
        <v>72.555000000000007</v>
      </c>
      <c r="AO64" s="138">
        <f t="shared" si="4"/>
        <v>64.541920000000005</v>
      </c>
      <c r="AP64" s="138">
        <f t="shared" si="4"/>
        <v>83.519660000000002</v>
      </c>
      <c r="AQ64" s="138">
        <f t="shared" si="4"/>
        <v>74.223200000000006</v>
      </c>
      <c r="AR64" s="138">
        <f t="shared" si="4"/>
        <v>14.165649999999999</v>
      </c>
      <c r="AS64" s="138">
        <f t="shared" si="4"/>
        <v>6.7561799999999996</v>
      </c>
      <c r="AT64" s="138">
        <f t="shared" si="4"/>
        <v>41.488999999999997</v>
      </c>
      <c r="AU64" s="138">
        <f t="shared" si="4"/>
        <v>26.783999999999999</v>
      </c>
      <c r="AV64" s="138">
        <f t="shared" si="4"/>
        <v>44.609000000000002</v>
      </c>
      <c r="AW64" s="138">
        <f t="shared" si="4"/>
        <v>14.698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1562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70</v>
      </c>
      <c r="C5" s="116" t="s">
        <v>73</v>
      </c>
      <c r="D5" s="116" t="s">
        <v>215</v>
      </c>
      <c r="E5" s="116" t="s">
        <v>45</v>
      </c>
      <c r="F5" s="116" t="s">
        <v>45</v>
      </c>
      <c r="G5" s="116" t="s">
        <v>45</v>
      </c>
      <c r="H5" s="116" t="s">
        <v>157</v>
      </c>
      <c r="I5" s="116" t="s">
        <v>157</v>
      </c>
      <c r="J5" s="116" t="s">
        <v>157</v>
      </c>
      <c r="K5" s="116" t="s">
        <v>157</v>
      </c>
      <c r="L5" s="116" t="s">
        <v>157</v>
      </c>
      <c r="M5" s="116" t="s">
        <v>157</v>
      </c>
      <c r="N5" s="116" t="s">
        <v>157</v>
      </c>
      <c r="O5" s="116" t="s">
        <v>157</v>
      </c>
      <c r="P5" s="116" t="s">
        <v>83</v>
      </c>
      <c r="Q5" s="116" t="s">
        <v>83</v>
      </c>
      <c r="R5" s="116" t="s">
        <v>83</v>
      </c>
      <c r="S5" s="116" t="s">
        <v>110</v>
      </c>
      <c r="T5" s="116" t="s">
        <v>110</v>
      </c>
      <c r="U5" s="116" t="s">
        <v>577</v>
      </c>
      <c r="V5" s="116" t="s">
        <v>251</v>
      </c>
      <c r="W5" s="116" t="s">
        <v>65</v>
      </c>
      <c r="X5" s="116" t="s">
        <v>65</v>
      </c>
      <c r="Y5" s="116" t="s">
        <v>463</v>
      </c>
      <c r="Z5" s="116" t="s">
        <v>463</v>
      </c>
      <c r="AA5" s="116" t="s">
        <v>60</v>
      </c>
      <c r="AB5" s="116" t="s">
        <v>60</v>
      </c>
      <c r="AC5" s="116" t="s">
        <v>95</v>
      </c>
      <c r="AD5" s="116" t="s">
        <v>969</v>
      </c>
    </row>
    <row r="6" spans="1:30" ht="26.4" x14ac:dyDescent="0.3">
      <c r="A6" s="116" t="s">
        <v>1497</v>
      </c>
      <c r="B6" s="116" t="s">
        <v>629</v>
      </c>
      <c r="C6" s="116" t="s">
        <v>1563</v>
      </c>
      <c r="D6" s="116" t="s">
        <v>1564</v>
      </c>
      <c r="E6" s="116" t="s">
        <v>1514</v>
      </c>
      <c r="F6" s="116" t="s">
        <v>1514</v>
      </c>
      <c r="G6" s="116" t="s">
        <v>1514</v>
      </c>
      <c r="H6" s="116" t="s">
        <v>629</v>
      </c>
      <c r="I6" s="116" t="s">
        <v>1507</v>
      </c>
      <c r="J6" s="116" t="s">
        <v>1516</v>
      </c>
      <c r="K6" s="116" t="s">
        <v>1565</v>
      </c>
      <c r="L6" s="116" t="s">
        <v>629</v>
      </c>
      <c r="M6" s="116" t="s">
        <v>629</v>
      </c>
      <c r="N6" s="116" t="s">
        <v>1566</v>
      </c>
      <c r="O6" s="116" t="s">
        <v>1566</v>
      </c>
      <c r="P6" s="116" t="s">
        <v>1507</v>
      </c>
      <c r="Q6" s="116" t="s">
        <v>1507</v>
      </c>
      <c r="R6" s="116" t="s">
        <v>1511</v>
      </c>
      <c r="S6" s="116" t="s">
        <v>1511</v>
      </c>
      <c r="T6" s="116" t="s">
        <v>1512</v>
      </c>
      <c r="U6" s="116" t="s">
        <v>1502</v>
      </c>
      <c r="V6" s="116" t="s">
        <v>1567</v>
      </c>
      <c r="W6" s="116" t="s">
        <v>1501</v>
      </c>
      <c r="X6" s="116" t="s">
        <v>1501</v>
      </c>
      <c r="Y6" s="116" t="s">
        <v>463</v>
      </c>
      <c r="Z6" s="116" t="s">
        <v>463</v>
      </c>
      <c r="AA6" s="116" t="s">
        <v>1498</v>
      </c>
      <c r="AB6" s="116" t="s">
        <v>1498</v>
      </c>
      <c r="AC6" s="116" t="s">
        <v>629</v>
      </c>
      <c r="AD6" s="116" t="s">
        <v>1514</v>
      </c>
    </row>
    <row r="7" spans="1:30" ht="26.4" x14ac:dyDescent="0.3">
      <c r="A7" s="116" t="s">
        <v>1519</v>
      </c>
      <c r="B7" s="116" t="s">
        <v>1520</v>
      </c>
      <c r="C7" s="116" t="s">
        <v>1520</v>
      </c>
      <c r="D7" s="116" t="s">
        <v>1520</v>
      </c>
      <c r="E7" s="116" t="s">
        <v>1520</v>
      </c>
      <c r="F7" s="116" t="s">
        <v>1520</v>
      </c>
      <c r="G7" s="116" t="s">
        <v>1520</v>
      </c>
      <c r="H7" s="116" t="s">
        <v>1520</v>
      </c>
      <c r="I7" s="116" t="s">
        <v>1520</v>
      </c>
      <c r="J7" s="116" t="s">
        <v>1520</v>
      </c>
      <c r="K7" s="116" t="s">
        <v>1520</v>
      </c>
      <c r="L7" s="116" t="s">
        <v>1520</v>
      </c>
      <c r="M7" s="116" t="s">
        <v>1520</v>
      </c>
      <c r="N7" s="116" t="s">
        <v>1520</v>
      </c>
      <c r="O7" s="116" t="s">
        <v>1520</v>
      </c>
      <c r="P7" s="116" t="s">
        <v>1520</v>
      </c>
      <c r="Q7" s="116" t="s">
        <v>1520</v>
      </c>
      <c r="R7" s="116" t="s">
        <v>1520</v>
      </c>
      <c r="S7" s="116" t="s">
        <v>1520</v>
      </c>
      <c r="T7" s="116" t="s">
        <v>1520</v>
      </c>
      <c r="U7" s="116" t="s">
        <v>1520</v>
      </c>
      <c r="V7" s="116" t="s">
        <v>1520</v>
      </c>
      <c r="W7" s="116" t="s">
        <v>1520</v>
      </c>
      <c r="X7" s="116" t="s">
        <v>1520</v>
      </c>
      <c r="Y7" s="116" t="s">
        <v>1520</v>
      </c>
      <c r="Z7" s="116" t="s">
        <v>1520</v>
      </c>
      <c r="AA7" s="116" t="s">
        <v>1520</v>
      </c>
      <c r="AB7" s="116" t="s">
        <v>1520</v>
      </c>
      <c r="AC7" s="116" t="s">
        <v>1520</v>
      </c>
      <c r="AD7" s="116" t="s">
        <v>1520</v>
      </c>
    </row>
    <row r="8" spans="1:30" ht="39.6" x14ac:dyDescent="0.3">
      <c r="A8" s="116" t="s">
        <v>6</v>
      </c>
      <c r="B8" s="116" t="s">
        <v>1568</v>
      </c>
      <c r="C8" s="116" t="s">
        <v>1569</v>
      </c>
      <c r="D8" s="116" t="s">
        <v>1570</v>
      </c>
      <c r="E8" s="116" t="s">
        <v>1571</v>
      </c>
      <c r="F8" s="116" t="s">
        <v>1572</v>
      </c>
      <c r="G8" s="116" t="s">
        <v>1573</v>
      </c>
      <c r="H8" s="116" t="s">
        <v>1574</v>
      </c>
      <c r="I8" s="116" t="s">
        <v>1575</v>
      </c>
      <c r="J8" s="116" t="s">
        <v>1576</v>
      </c>
      <c r="K8" s="116" t="s">
        <v>1577</v>
      </c>
      <c r="L8" s="116" t="s">
        <v>1574</v>
      </c>
      <c r="M8" s="116" t="s">
        <v>1578</v>
      </c>
      <c r="N8" s="116" t="s">
        <v>1579</v>
      </c>
      <c r="O8" s="116" t="s">
        <v>1518</v>
      </c>
      <c r="P8" s="116" t="s">
        <v>1535</v>
      </c>
      <c r="Q8" s="116" t="s">
        <v>1535</v>
      </c>
      <c r="R8" s="116" t="s">
        <v>1509</v>
      </c>
      <c r="S8" s="116" t="s">
        <v>1580</v>
      </c>
      <c r="T8" s="116" t="s">
        <v>1540</v>
      </c>
      <c r="U8" s="116" t="s">
        <v>1581</v>
      </c>
      <c r="V8" s="116" t="s">
        <v>1582</v>
      </c>
      <c r="W8" s="116" t="s">
        <v>247</v>
      </c>
      <c r="X8" s="116" t="s">
        <v>1526</v>
      </c>
      <c r="Y8" s="116" t="s">
        <v>1583</v>
      </c>
      <c r="Z8" s="116" t="s">
        <v>1584</v>
      </c>
      <c r="AA8" s="116" t="s">
        <v>1524</v>
      </c>
      <c r="AB8" s="116" t="s">
        <v>1585</v>
      </c>
      <c r="AC8" s="116" t="s">
        <v>1586</v>
      </c>
      <c r="AD8" s="116" t="s">
        <v>1587</v>
      </c>
    </row>
    <row r="9" spans="1:30" ht="26.4" x14ac:dyDescent="0.3">
      <c r="A9" s="116" t="s">
        <v>1101</v>
      </c>
      <c r="B9" s="116" t="s">
        <v>1588</v>
      </c>
      <c r="C9" s="116" t="s">
        <v>1589</v>
      </c>
      <c r="D9" s="116" t="s">
        <v>1589</v>
      </c>
      <c r="E9" s="116" t="s">
        <v>1589</v>
      </c>
      <c r="F9" s="116" t="s">
        <v>1589</v>
      </c>
      <c r="G9" s="116" t="s">
        <v>1589</v>
      </c>
      <c r="H9" s="116" t="s">
        <v>1588</v>
      </c>
      <c r="I9" s="116" t="s">
        <v>1589</v>
      </c>
      <c r="J9" s="116" t="s">
        <v>1589</v>
      </c>
      <c r="K9" s="116" t="s">
        <v>1589</v>
      </c>
      <c r="L9" s="116" t="s">
        <v>1589</v>
      </c>
      <c r="M9" s="116" t="s">
        <v>1589</v>
      </c>
      <c r="N9" s="116" t="s">
        <v>1589</v>
      </c>
      <c r="O9" s="116" t="s">
        <v>1589</v>
      </c>
      <c r="P9" s="116" t="s">
        <v>1588</v>
      </c>
      <c r="Q9" s="116" t="s">
        <v>1589</v>
      </c>
      <c r="R9" s="116" t="s">
        <v>1589</v>
      </c>
      <c r="S9" s="116" t="s">
        <v>1589</v>
      </c>
      <c r="T9" s="116" t="s">
        <v>949</v>
      </c>
      <c r="U9" s="116" t="s">
        <v>1589</v>
      </c>
      <c r="V9" s="116" t="s">
        <v>1589</v>
      </c>
      <c r="W9" s="116" t="s">
        <v>1589</v>
      </c>
      <c r="X9" s="116" t="s">
        <v>1589</v>
      </c>
      <c r="Y9" s="116" t="s">
        <v>1589</v>
      </c>
      <c r="Z9" s="116" t="s">
        <v>1589</v>
      </c>
      <c r="AA9" s="116" t="s">
        <v>1589</v>
      </c>
      <c r="AB9" s="116" t="s">
        <v>1589</v>
      </c>
      <c r="AC9" s="116" t="s">
        <v>1589</v>
      </c>
      <c r="AD9" s="116" t="s">
        <v>1589</v>
      </c>
    </row>
    <row r="10" spans="1:30" x14ac:dyDescent="0.3">
      <c r="A10" s="116" t="s">
        <v>53</v>
      </c>
      <c r="B10" s="116" t="s">
        <v>1590</v>
      </c>
      <c r="C10" s="116" t="s">
        <v>1591</v>
      </c>
      <c r="D10" s="116" t="s">
        <v>1591</v>
      </c>
      <c r="E10" s="116" t="s">
        <v>1591</v>
      </c>
      <c r="F10" s="116" t="s">
        <v>1591</v>
      </c>
      <c r="G10" s="116" t="s">
        <v>1591</v>
      </c>
      <c r="H10" s="116" t="s">
        <v>1590</v>
      </c>
      <c r="I10" s="116" t="s">
        <v>1591</v>
      </c>
      <c r="J10" s="116" t="s">
        <v>1591</v>
      </c>
      <c r="K10" s="116" t="s">
        <v>1591</v>
      </c>
      <c r="L10" s="116" t="s">
        <v>1591</v>
      </c>
      <c r="M10" s="116" t="s">
        <v>1591</v>
      </c>
      <c r="N10" s="116" t="s">
        <v>1591</v>
      </c>
      <c r="O10" s="116" t="s">
        <v>1591</v>
      </c>
      <c r="P10" s="116" t="s">
        <v>1590</v>
      </c>
      <c r="Q10" s="116" t="s">
        <v>1591</v>
      </c>
      <c r="R10" s="116" t="s">
        <v>1591</v>
      </c>
      <c r="S10" s="116" t="s">
        <v>1591</v>
      </c>
      <c r="T10" s="116" t="s">
        <v>1591</v>
      </c>
      <c r="U10" s="116" t="s">
        <v>1591</v>
      </c>
      <c r="V10" s="116" t="s">
        <v>1591</v>
      </c>
      <c r="W10" s="116" t="s">
        <v>1591</v>
      </c>
      <c r="X10" s="116" t="s">
        <v>1591</v>
      </c>
      <c r="Y10" s="116" t="s">
        <v>1591</v>
      </c>
      <c r="Z10" s="116" t="s">
        <v>1591</v>
      </c>
      <c r="AA10" s="116" t="s">
        <v>1591</v>
      </c>
      <c r="AB10" s="116" t="s">
        <v>1591</v>
      </c>
      <c r="AC10" s="116" t="s">
        <v>1591</v>
      </c>
      <c r="AD10" s="116" t="s">
        <v>1591</v>
      </c>
    </row>
    <row r="11" spans="1:30" x14ac:dyDescent="0.3">
      <c r="A11" s="117" t="s">
        <v>58</v>
      </c>
      <c r="B11" s="145">
        <v>2695</v>
      </c>
      <c r="C11" s="145">
        <v>10.50548</v>
      </c>
      <c r="D11" s="145">
        <v>0.58911000000000002</v>
      </c>
      <c r="E11" s="145">
        <v>0.374</v>
      </c>
      <c r="F11" s="145">
        <v>0</v>
      </c>
      <c r="G11" s="145">
        <v>1.652E-2</v>
      </c>
      <c r="H11" s="145">
        <v>3875.0723600000001</v>
      </c>
      <c r="I11" s="117" t="s">
        <v>1560</v>
      </c>
      <c r="J11" s="117" t="s">
        <v>1560</v>
      </c>
      <c r="K11" s="145">
        <v>0.32806000000000002</v>
      </c>
      <c r="L11" s="145">
        <v>22.39387</v>
      </c>
      <c r="M11" s="117" t="s">
        <v>1560</v>
      </c>
      <c r="N11" s="145">
        <v>0.32806000000000002</v>
      </c>
      <c r="O11" s="145">
        <v>1.1100000000000001E-3</v>
      </c>
      <c r="P11" s="145">
        <v>2411.0700000000002</v>
      </c>
      <c r="Q11" s="145">
        <v>0.84699999999999998</v>
      </c>
      <c r="R11" s="117" t="s">
        <v>1560</v>
      </c>
      <c r="S11" s="145">
        <v>0.40899999999999997</v>
      </c>
      <c r="T11" s="145">
        <v>0.41799999999999998</v>
      </c>
      <c r="U11" s="117" t="s">
        <v>1560</v>
      </c>
      <c r="V11" s="145">
        <v>264.22500000000002</v>
      </c>
      <c r="W11" s="145">
        <v>0</v>
      </c>
      <c r="X11" s="145">
        <v>0</v>
      </c>
      <c r="Y11" s="145">
        <v>38.06</v>
      </c>
      <c r="Z11" s="145">
        <v>0.14000000000000001</v>
      </c>
      <c r="AA11" s="145">
        <v>0.34943000000000002</v>
      </c>
      <c r="AB11" s="145">
        <v>0.42363000000000001</v>
      </c>
      <c r="AC11" s="145">
        <v>9.24</v>
      </c>
      <c r="AD11" s="145">
        <v>0.29799999999999999</v>
      </c>
    </row>
    <row r="12" spans="1:30" x14ac:dyDescent="0.3">
      <c r="A12" s="125" t="s">
        <v>795</v>
      </c>
      <c r="B12" s="123">
        <v>2695</v>
      </c>
      <c r="C12" s="123">
        <v>10.50548</v>
      </c>
      <c r="D12" s="123">
        <v>0.58911000000000002</v>
      </c>
      <c r="E12" s="123">
        <v>0.374</v>
      </c>
      <c r="F12" s="123">
        <v>0</v>
      </c>
      <c r="G12" s="123">
        <v>1.652E-2</v>
      </c>
      <c r="H12" s="123">
        <v>3875.0723600000001</v>
      </c>
      <c r="I12" s="125" t="s">
        <v>1560</v>
      </c>
      <c r="J12" s="125" t="s">
        <v>1560</v>
      </c>
      <c r="K12" s="123">
        <v>0.32806000000000002</v>
      </c>
      <c r="L12" s="123">
        <v>22.39387</v>
      </c>
      <c r="M12" s="125" t="s">
        <v>1560</v>
      </c>
      <c r="N12" s="123">
        <v>0.32806000000000002</v>
      </c>
      <c r="O12" s="123">
        <v>1.1100000000000001E-3</v>
      </c>
      <c r="P12" s="123">
        <v>2411.0700000000002</v>
      </c>
      <c r="Q12" s="123">
        <v>0.84699999999999998</v>
      </c>
      <c r="R12" s="125" t="s">
        <v>1560</v>
      </c>
      <c r="S12" s="123">
        <v>0.40899999999999997</v>
      </c>
      <c r="T12" s="123">
        <v>0.41799999999999998</v>
      </c>
      <c r="U12" s="125" t="s">
        <v>1560</v>
      </c>
      <c r="V12" s="123">
        <v>264.22500000000002</v>
      </c>
      <c r="W12" s="123">
        <v>0</v>
      </c>
      <c r="X12" s="123">
        <v>0</v>
      </c>
      <c r="Y12" s="123">
        <v>38.06</v>
      </c>
      <c r="Z12" s="123">
        <v>0.14000000000000001</v>
      </c>
      <c r="AA12" s="123">
        <v>0.34943000000000002</v>
      </c>
      <c r="AB12" s="123">
        <v>0.42363000000000001</v>
      </c>
      <c r="AC12" s="123">
        <v>9.24</v>
      </c>
      <c r="AD12" s="123">
        <v>0.29799999999999999</v>
      </c>
    </row>
    <row r="13" spans="1:30" x14ac:dyDescent="0.3">
      <c r="A13" s="125" t="s">
        <v>796</v>
      </c>
      <c r="B13" s="123">
        <v>2695</v>
      </c>
      <c r="C13" s="123">
        <v>10.2859</v>
      </c>
      <c r="D13" s="123">
        <v>0.52905000000000002</v>
      </c>
      <c r="E13" s="123">
        <v>0.38200000000000001</v>
      </c>
      <c r="F13" s="123">
        <v>0</v>
      </c>
      <c r="G13" s="123">
        <v>1.55E-2</v>
      </c>
      <c r="H13" s="123">
        <v>3875.0985700000001</v>
      </c>
      <c r="I13" s="125" t="s">
        <v>1560</v>
      </c>
      <c r="J13" s="125" t="s">
        <v>1560</v>
      </c>
      <c r="K13" s="123">
        <v>0.32926</v>
      </c>
      <c r="L13" s="123">
        <v>22.460319999999999</v>
      </c>
      <c r="M13" s="125" t="s">
        <v>1560</v>
      </c>
      <c r="N13" s="123">
        <v>0.32806000000000002</v>
      </c>
      <c r="O13" s="123">
        <v>1.1100000000000001E-3</v>
      </c>
      <c r="P13" s="123">
        <v>2411.25</v>
      </c>
      <c r="Q13" s="123">
        <v>0.86899999999999999</v>
      </c>
      <c r="R13" s="125" t="s">
        <v>1560</v>
      </c>
      <c r="S13" s="123">
        <v>0.40899999999999997</v>
      </c>
      <c r="T13" s="123">
        <v>0.41599999999999998</v>
      </c>
      <c r="U13" s="125" t="s">
        <v>1560</v>
      </c>
      <c r="V13" s="123">
        <v>264.22699999999998</v>
      </c>
      <c r="W13" s="123">
        <v>0</v>
      </c>
      <c r="X13" s="123">
        <v>0</v>
      </c>
      <c r="Y13" s="123">
        <v>38.06</v>
      </c>
      <c r="Z13" s="123">
        <v>0.13800000000000001</v>
      </c>
      <c r="AA13" s="123">
        <v>0.36049999999999999</v>
      </c>
      <c r="AB13" s="123">
        <v>0.44169999999999998</v>
      </c>
      <c r="AC13" s="123">
        <v>9.19</v>
      </c>
      <c r="AD13" s="123">
        <v>0.29799999999999999</v>
      </c>
    </row>
    <row r="14" spans="1:30" x14ac:dyDescent="0.3">
      <c r="A14" s="125" t="s">
        <v>797</v>
      </c>
      <c r="B14" s="123">
        <v>2695</v>
      </c>
      <c r="C14" s="123">
        <v>10.2859</v>
      </c>
      <c r="D14" s="123">
        <v>0.52905000000000002</v>
      </c>
      <c r="E14" s="123">
        <v>0.38200000000000001</v>
      </c>
      <c r="F14" s="123">
        <v>0</v>
      </c>
      <c r="G14" s="123">
        <v>1.55E-2</v>
      </c>
      <c r="H14" s="123">
        <v>3875.0985700000001</v>
      </c>
      <c r="I14" s="125" t="s">
        <v>1560</v>
      </c>
      <c r="J14" s="125" t="s">
        <v>1560</v>
      </c>
      <c r="K14" s="123">
        <v>0.32926</v>
      </c>
      <c r="L14" s="123">
        <v>22.460319999999999</v>
      </c>
      <c r="M14" s="125" t="s">
        <v>1560</v>
      </c>
      <c r="N14" s="123">
        <v>0.32806000000000002</v>
      </c>
      <c r="O14" s="123">
        <v>1.1100000000000001E-3</v>
      </c>
      <c r="P14" s="123">
        <v>2411.25</v>
      </c>
      <c r="Q14" s="123">
        <v>0.86899999999999999</v>
      </c>
      <c r="R14" s="125" t="s">
        <v>1560</v>
      </c>
      <c r="S14" s="123">
        <v>0.40899999999999997</v>
      </c>
      <c r="T14" s="123">
        <v>0.41599999999999998</v>
      </c>
      <c r="U14" s="125" t="s">
        <v>1560</v>
      </c>
      <c r="V14" s="123">
        <v>264.22699999999998</v>
      </c>
      <c r="W14" s="123">
        <v>0</v>
      </c>
      <c r="X14" s="123">
        <v>0</v>
      </c>
      <c r="Y14" s="123">
        <v>38.06</v>
      </c>
      <c r="Z14" s="123">
        <v>0.13800000000000001</v>
      </c>
      <c r="AA14" s="123">
        <v>0.36049999999999999</v>
      </c>
      <c r="AB14" s="123">
        <v>0.44169999999999998</v>
      </c>
      <c r="AC14" s="123">
        <v>9.19</v>
      </c>
      <c r="AD14" s="123">
        <v>0.29799999999999999</v>
      </c>
    </row>
    <row r="15" spans="1:30" x14ac:dyDescent="0.3">
      <c r="A15" s="125" t="s">
        <v>798</v>
      </c>
      <c r="B15" s="123">
        <v>2695</v>
      </c>
      <c r="C15" s="123">
        <v>10.068440000000001</v>
      </c>
      <c r="D15" s="123">
        <v>0.52673999999999999</v>
      </c>
      <c r="E15" s="123">
        <v>0.374</v>
      </c>
      <c r="F15" s="123">
        <v>0</v>
      </c>
      <c r="G15" s="123">
        <v>1.7809999999999999E-2</v>
      </c>
      <c r="H15" s="123">
        <v>3875.12509</v>
      </c>
      <c r="I15" s="125" t="s">
        <v>1560</v>
      </c>
      <c r="J15" s="125" t="s">
        <v>1560</v>
      </c>
      <c r="K15" s="123">
        <v>0.32993</v>
      </c>
      <c r="L15" s="123">
        <v>22.5276</v>
      </c>
      <c r="M15" s="125" t="s">
        <v>1560</v>
      </c>
      <c r="N15" s="123">
        <v>0.32806000000000002</v>
      </c>
      <c r="O15" s="123">
        <v>1.1100000000000001E-3</v>
      </c>
      <c r="P15" s="123">
        <v>2411.48</v>
      </c>
      <c r="Q15" s="123">
        <v>0.89700000000000002</v>
      </c>
      <c r="R15" s="125" t="s">
        <v>1560</v>
      </c>
      <c r="S15" s="123">
        <v>0.40799999999999997</v>
      </c>
      <c r="T15" s="123">
        <v>0.42299999999999999</v>
      </c>
      <c r="U15" s="125" t="s">
        <v>1560</v>
      </c>
      <c r="V15" s="123">
        <v>264.22800000000001</v>
      </c>
      <c r="W15" s="123">
        <v>0</v>
      </c>
      <c r="X15" s="123">
        <v>0</v>
      </c>
      <c r="Y15" s="123">
        <v>38.06</v>
      </c>
      <c r="Z15" s="123">
        <v>0.13100000000000001</v>
      </c>
      <c r="AA15" s="123">
        <v>0.36049999999999999</v>
      </c>
      <c r="AB15" s="123">
        <v>0.47560000000000002</v>
      </c>
      <c r="AC15" s="123">
        <v>9.16</v>
      </c>
      <c r="AD15" s="123">
        <v>0.32800000000000001</v>
      </c>
    </row>
    <row r="16" spans="1:30" x14ac:dyDescent="0.3">
      <c r="A16" s="125" t="s">
        <v>799</v>
      </c>
      <c r="B16" s="123">
        <v>2695</v>
      </c>
      <c r="C16" s="123">
        <v>10.068440000000001</v>
      </c>
      <c r="D16" s="123">
        <v>0.52673999999999999</v>
      </c>
      <c r="E16" s="123">
        <v>0.374</v>
      </c>
      <c r="F16" s="123">
        <v>0</v>
      </c>
      <c r="G16" s="123">
        <v>1.7809999999999999E-2</v>
      </c>
      <c r="H16" s="123">
        <v>3875.12509</v>
      </c>
      <c r="I16" s="125" t="s">
        <v>1560</v>
      </c>
      <c r="J16" s="125" t="s">
        <v>1560</v>
      </c>
      <c r="K16" s="123">
        <v>0.32993</v>
      </c>
      <c r="L16" s="123">
        <v>22.5276</v>
      </c>
      <c r="M16" s="125" t="s">
        <v>1560</v>
      </c>
      <c r="N16" s="123">
        <v>0.32806000000000002</v>
      </c>
      <c r="O16" s="123">
        <v>1.1100000000000001E-3</v>
      </c>
      <c r="P16" s="123">
        <v>2411.48</v>
      </c>
      <c r="Q16" s="123">
        <v>0.89700000000000002</v>
      </c>
      <c r="R16" s="125" t="s">
        <v>1560</v>
      </c>
      <c r="S16" s="123">
        <v>0.40799999999999997</v>
      </c>
      <c r="T16" s="123">
        <v>0.42299999999999999</v>
      </c>
      <c r="U16" s="125" t="s">
        <v>1560</v>
      </c>
      <c r="V16" s="123">
        <v>264.22800000000001</v>
      </c>
      <c r="W16" s="123">
        <v>0</v>
      </c>
      <c r="X16" s="123">
        <v>0</v>
      </c>
      <c r="Y16" s="123">
        <v>38.06</v>
      </c>
      <c r="Z16" s="123">
        <v>0.13100000000000001</v>
      </c>
      <c r="AA16" s="123">
        <v>0.36049999999999999</v>
      </c>
      <c r="AB16" s="123">
        <v>0.47560000000000002</v>
      </c>
      <c r="AC16" s="123">
        <v>9.16</v>
      </c>
      <c r="AD16" s="123">
        <v>0.32800000000000001</v>
      </c>
    </row>
    <row r="17" spans="1:30" x14ac:dyDescent="0.3">
      <c r="A17" s="125" t="s">
        <v>800</v>
      </c>
      <c r="B17" s="123">
        <v>2695</v>
      </c>
      <c r="C17" s="123">
        <v>9.8590699999999991</v>
      </c>
      <c r="D17" s="123">
        <v>0.57525000000000004</v>
      </c>
      <c r="E17" s="123">
        <v>0.34499999999999997</v>
      </c>
      <c r="F17" s="123">
        <v>0</v>
      </c>
      <c r="G17" s="123">
        <v>2.4119999999999999E-2</v>
      </c>
      <c r="H17" s="123">
        <v>3875.1424699999998</v>
      </c>
      <c r="I17" s="125" t="s">
        <v>1560</v>
      </c>
      <c r="J17" s="125" t="s">
        <v>1560</v>
      </c>
      <c r="K17" s="123">
        <v>0.33056000000000002</v>
      </c>
      <c r="L17" s="123">
        <v>22.5717</v>
      </c>
      <c r="M17" s="125" t="s">
        <v>1560</v>
      </c>
      <c r="N17" s="123">
        <v>0.32806000000000002</v>
      </c>
      <c r="O17" s="123">
        <v>1.1100000000000001E-3</v>
      </c>
      <c r="P17" s="123">
        <v>2411.7600000000002</v>
      </c>
      <c r="Q17" s="123">
        <v>0.93200000000000005</v>
      </c>
      <c r="R17" s="125" t="s">
        <v>1560</v>
      </c>
      <c r="S17" s="123">
        <v>0.40699999999999997</v>
      </c>
      <c r="T17" s="123">
        <v>0.42</v>
      </c>
      <c r="U17" s="125" t="s">
        <v>1560</v>
      </c>
      <c r="V17" s="123">
        <v>264.22899999999998</v>
      </c>
      <c r="W17" s="123">
        <v>0</v>
      </c>
      <c r="X17" s="123">
        <v>0</v>
      </c>
      <c r="Y17" s="123">
        <v>38.06</v>
      </c>
      <c r="Z17" s="123">
        <v>0.13200000000000001</v>
      </c>
      <c r="AA17" s="123">
        <v>0.34314</v>
      </c>
      <c r="AB17" s="123">
        <v>0.51907000000000003</v>
      </c>
      <c r="AC17" s="123">
        <v>9.15</v>
      </c>
      <c r="AD17" s="123">
        <v>0.36199999999999999</v>
      </c>
    </row>
    <row r="18" spans="1:30" x14ac:dyDescent="0.3">
      <c r="A18" s="125" t="s">
        <v>801</v>
      </c>
      <c r="B18" s="123">
        <v>2695</v>
      </c>
      <c r="C18" s="123">
        <v>9.8590699999999991</v>
      </c>
      <c r="D18" s="123">
        <v>0.57525000000000004</v>
      </c>
      <c r="E18" s="123">
        <v>0.34499999999999997</v>
      </c>
      <c r="F18" s="123">
        <v>0</v>
      </c>
      <c r="G18" s="123">
        <v>2.4119999999999999E-2</v>
      </c>
      <c r="H18" s="123">
        <v>3875.1424699999998</v>
      </c>
      <c r="I18" s="125" t="s">
        <v>1560</v>
      </c>
      <c r="J18" s="125" t="s">
        <v>1560</v>
      </c>
      <c r="K18" s="123">
        <v>0.33056000000000002</v>
      </c>
      <c r="L18" s="123">
        <v>22.5717</v>
      </c>
      <c r="M18" s="125" t="s">
        <v>1560</v>
      </c>
      <c r="N18" s="123">
        <v>0.32806000000000002</v>
      </c>
      <c r="O18" s="123">
        <v>1.1100000000000001E-3</v>
      </c>
      <c r="P18" s="123">
        <v>2411.7600000000002</v>
      </c>
      <c r="Q18" s="123">
        <v>0.93200000000000005</v>
      </c>
      <c r="R18" s="125" t="s">
        <v>1560</v>
      </c>
      <c r="S18" s="123">
        <v>0.40699999999999997</v>
      </c>
      <c r="T18" s="123">
        <v>0.42</v>
      </c>
      <c r="U18" s="125" t="s">
        <v>1560</v>
      </c>
      <c r="V18" s="123">
        <v>264.22899999999998</v>
      </c>
      <c r="W18" s="123">
        <v>0</v>
      </c>
      <c r="X18" s="123">
        <v>0</v>
      </c>
      <c r="Y18" s="123">
        <v>38.06</v>
      </c>
      <c r="Z18" s="123">
        <v>0.13200000000000001</v>
      </c>
      <c r="AA18" s="123">
        <v>0.34314</v>
      </c>
      <c r="AB18" s="123">
        <v>0.51907000000000003</v>
      </c>
      <c r="AC18" s="123">
        <v>9.15</v>
      </c>
      <c r="AD18" s="123">
        <v>0.36199999999999999</v>
      </c>
    </row>
    <row r="19" spans="1:30" x14ac:dyDescent="0.3">
      <c r="A19" s="125" t="s">
        <v>802</v>
      </c>
      <c r="B19" s="123">
        <v>2695</v>
      </c>
      <c r="C19" s="123">
        <v>9.6705199999999998</v>
      </c>
      <c r="D19" s="123">
        <v>0.58679999999999999</v>
      </c>
      <c r="E19" s="123">
        <v>0.28899999999999998</v>
      </c>
      <c r="F19" s="123">
        <v>0</v>
      </c>
      <c r="G19" s="123">
        <v>2.9069999999999999E-2</v>
      </c>
      <c r="H19" s="123">
        <v>3875.1625800000002</v>
      </c>
      <c r="I19" s="125" t="s">
        <v>1560</v>
      </c>
      <c r="J19" s="125" t="s">
        <v>1560</v>
      </c>
      <c r="K19" s="123">
        <v>0.32968999999999998</v>
      </c>
      <c r="L19" s="123">
        <v>22.622789999999998</v>
      </c>
      <c r="M19" s="125" t="s">
        <v>1560</v>
      </c>
      <c r="N19" s="123">
        <v>0.32806000000000002</v>
      </c>
      <c r="O19" s="123">
        <v>1.1100000000000001E-3</v>
      </c>
      <c r="P19" s="123">
        <v>2412</v>
      </c>
      <c r="Q19" s="123">
        <v>0.96099999999999997</v>
      </c>
      <c r="R19" s="125" t="s">
        <v>1560</v>
      </c>
      <c r="S19" s="123">
        <v>0.40600000000000003</v>
      </c>
      <c r="T19" s="123">
        <v>0.41899999999999998</v>
      </c>
      <c r="U19" s="125" t="s">
        <v>1560</v>
      </c>
      <c r="V19" s="123">
        <v>264.23</v>
      </c>
      <c r="W19" s="123">
        <v>0</v>
      </c>
      <c r="X19" s="123">
        <v>0</v>
      </c>
      <c r="Y19" s="123">
        <v>38.06</v>
      </c>
      <c r="Z19" s="123">
        <v>0.128</v>
      </c>
      <c r="AA19" s="123">
        <v>0.33063999999999999</v>
      </c>
      <c r="AB19" s="123">
        <v>0.53827000000000003</v>
      </c>
      <c r="AC19" s="123">
        <v>9.1300000000000008</v>
      </c>
      <c r="AD19" s="123">
        <v>0.39500000000000002</v>
      </c>
    </row>
    <row r="20" spans="1:30" x14ac:dyDescent="0.3">
      <c r="A20" s="125" t="s">
        <v>803</v>
      </c>
      <c r="B20" s="123">
        <v>2695</v>
      </c>
      <c r="C20" s="123">
        <v>9.6705199999999998</v>
      </c>
      <c r="D20" s="123">
        <v>0.58679999999999999</v>
      </c>
      <c r="E20" s="123">
        <v>0.28899999999999998</v>
      </c>
      <c r="F20" s="123">
        <v>0</v>
      </c>
      <c r="G20" s="123">
        <v>2.9069999999999999E-2</v>
      </c>
      <c r="H20" s="123">
        <v>3875.1625800000002</v>
      </c>
      <c r="I20" s="125" t="s">
        <v>1560</v>
      </c>
      <c r="J20" s="125" t="s">
        <v>1560</v>
      </c>
      <c r="K20" s="123">
        <v>0.32968999999999998</v>
      </c>
      <c r="L20" s="123">
        <v>22.622789999999998</v>
      </c>
      <c r="M20" s="125" t="s">
        <v>1560</v>
      </c>
      <c r="N20" s="123">
        <v>0.32806000000000002</v>
      </c>
      <c r="O20" s="123">
        <v>1.1100000000000001E-3</v>
      </c>
      <c r="P20" s="123">
        <v>2412</v>
      </c>
      <c r="Q20" s="123">
        <v>0.96099999999999997</v>
      </c>
      <c r="R20" s="125" t="s">
        <v>1560</v>
      </c>
      <c r="S20" s="123">
        <v>0.40600000000000003</v>
      </c>
      <c r="T20" s="123">
        <v>0.41899999999999998</v>
      </c>
      <c r="U20" s="125" t="s">
        <v>1560</v>
      </c>
      <c r="V20" s="123">
        <v>264.23</v>
      </c>
      <c r="W20" s="123">
        <v>0</v>
      </c>
      <c r="X20" s="123">
        <v>0</v>
      </c>
      <c r="Y20" s="123">
        <v>38.06</v>
      </c>
      <c r="Z20" s="123">
        <v>0.128</v>
      </c>
      <c r="AA20" s="123">
        <v>0.33063999999999999</v>
      </c>
      <c r="AB20" s="123">
        <v>0.53827000000000003</v>
      </c>
      <c r="AC20" s="123">
        <v>9.1300000000000008</v>
      </c>
      <c r="AD20" s="123">
        <v>0.39500000000000002</v>
      </c>
    </row>
    <row r="21" spans="1:30" x14ac:dyDescent="0.3">
      <c r="A21" s="125" t="s">
        <v>804</v>
      </c>
      <c r="B21" s="123">
        <v>2695</v>
      </c>
      <c r="C21" s="123">
        <v>9.4724699999999995</v>
      </c>
      <c r="D21" s="123">
        <v>0.65549999999999997</v>
      </c>
      <c r="E21" s="123">
        <v>0.28899999999999998</v>
      </c>
      <c r="F21" s="123">
        <v>0</v>
      </c>
      <c r="G21" s="123">
        <v>3.3930000000000002E-2</v>
      </c>
      <c r="H21" s="123">
        <v>3875.1814800000002</v>
      </c>
      <c r="I21" s="125" t="s">
        <v>1560</v>
      </c>
      <c r="J21" s="125" t="s">
        <v>1560</v>
      </c>
      <c r="K21" s="123">
        <v>0.32235999999999998</v>
      </c>
      <c r="L21" s="123">
        <v>22.670819999999999</v>
      </c>
      <c r="M21" s="125" t="s">
        <v>1560</v>
      </c>
      <c r="N21" s="123">
        <v>0.32163999999999998</v>
      </c>
      <c r="O21" s="123">
        <v>1.1100000000000001E-3</v>
      </c>
      <c r="P21" s="123">
        <v>2412.0700000000002</v>
      </c>
      <c r="Q21" s="123">
        <v>0.97</v>
      </c>
      <c r="R21" s="125" t="s">
        <v>1560</v>
      </c>
      <c r="S21" s="123">
        <v>0.40500000000000003</v>
      </c>
      <c r="T21" s="123">
        <v>0.42</v>
      </c>
      <c r="U21" s="125" t="s">
        <v>1560</v>
      </c>
      <c r="V21" s="123">
        <v>264.23099999999999</v>
      </c>
      <c r="W21" s="123">
        <v>0</v>
      </c>
      <c r="X21" s="123">
        <v>0</v>
      </c>
      <c r="Y21" s="123">
        <v>38.06</v>
      </c>
      <c r="Z21" s="123">
        <v>0.123</v>
      </c>
      <c r="AA21" s="123">
        <v>0.30754999999999999</v>
      </c>
      <c r="AB21" s="123">
        <v>0.54569000000000001</v>
      </c>
      <c r="AC21" s="123">
        <v>9.16</v>
      </c>
      <c r="AD21" s="123">
        <v>0.42799999999999999</v>
      </c>
    </row>
    <row r="22" spans="1:30" x14ac:dyDescent="0.3">
      <c r="A22" s="125" t="s">
        <v>805</v>
      </c>
      <c r="B22" s="123">
        <v>2695</v>
      </c>
      <c r="C22" s="123">
        <v>9.4724699999999995</v>
      </c>
      <c r="D22" s="123">
        <v>0.65549999999999997</v>
      </c>
      <c r="E22" s="123">
        <v>0.28899999999999998</v>
      </c>
      <c r="F22" s="123">
        <v>0</v>
      </c>
      <c r="G22" s="123">
        <v>3.3930000000000002E-2</v>
      </c>
      <c r="H22" s="123">
        <v>3875.1814800000002</v>
      </c>
      <c r="I22" s="125" t="s">
        <v>1560</v>
      </c>
      <c r="J22" s="125" t="s">
        <v>1560</v>
      </c>
      <c r="K22" s="123">
        <v>0.32235999999999998</v>
      </c>
      <c r="L22" s="123">
        <v>22.670819999999999</v>
      </c>
      <c r="M22" s="125" t="s">
        <v>1560</v>
      </c>
      <c r="N22" s="123">
        <v>0.32163999999999998</v>
      </c>
      <c r="O22" s="123">
        <v>1.1100000000000001E-3</v>
      </c>
      <c r="P22" s="123">
        <v>2412.0700000000002</v>
      </c>
      <c r="Q22" s="123">
        <v>0.97</v>
      </c>
      <c r="R22" s="125" t="s">
        <v>1560</v>
      </c>
      <c r="S22" s="123">
        <v>0.40500000000000003</v>
      </c>
      <c r="T22" s="123">
        <v>0.42</v>
      </c>
      <c r="U22" s="125" t="s">
        <v>1560</v>
      </c>
      <c r="V22" s="123">
        <v>264.23099999999999</v>
      </c>
      <c r="W22" s="123">
        <v>0</v>
      </c>
      <c r="X22" s="123">
        <v>0</v>
      </c>
      <c r="Y22" s="123">
        <v>38.06</v>
      </c>
      <c r="Z22" s="123">
        <v>0.123</v>
      </c>
      <c r="AA22" s="123">
        <v>0.30754999999999999</v>
      </c>
      <c r="AB22" s="123">
        <v>0.54569000000000001</v>
      </c>
      <c r="AC22" s="123">
        <v>9.16</v>
      </c>
      <c r="AD22" s="123">
        <v>0.42799999999999999</v>
      </c>
    </row>
    <row r="23" spans="1:30" x14ac:dyDescent="0.3">
      <c r="A23" s="125" t="s">
        <v>806</v>
      </c>
      <c r="B23" s="123">
        <v>2695</v>
      </c>
      <c r="C23" s="123">
        <v>9.2733000000000008</v>
      </c>
      <c r="D23" s="123">
        <v>0.75549999999999995</v>
      </c>
      <c r="E23" s="123">
        <v>0.26400000000000001</v>
      </c>
      <c r="F23" s="123">
        <v>0</v>
      </c>
      <c r="G23" s="123">
        <v>3.671E-2</v>
      </c>
      <c r="H23" s="123">
        <v>3875.183</v>
      </c>
      <c r="I23" s="125" t="s">
        <v>1560</v>
      </c>
      <c r="J23" s="125" t="s">
        <v>1560</v>
      </c>
      <c r="K23" s="123">
        <v>0.31336999999999998</v>
      </c>
      <c r="L23" s="123">
        <v>22.674689999999998</v>
      </c>
      <c r="M23" s="125" t="s">
        <v>1560</v>
      </c>
      <c r="N23" s="123">
        <v>0.31575999999999999</v>
      </c>
      <c r="O23" s="123">
        <v>1.1100000000000001E-3</v>
      </c>
      <c r="P23" s="123">
        <v>2412.09</v>
      </c>
      <c r="Q23" s="123">
        <v>0.97299999999999998</v>
      </c>
      <c r="R23" s="125" t="s">
        <v>1560</v>
      </c>
      <c r="S23" s="123">
        <v>0.40500000000000003</v>
      </c>
      <c r="T23" s="123">
        <v>0.41899999999999998</v>
      </c>
      <c r="U23" s="123">
        <v>75</v>
      </c>
      <c r="V23" s="123">
        <v>264.23200000000003</v>
      </c>
      <c r="W23" s="123">
        <v>0</v>
      </c>
      <c r="X23" s="123">
        <v>0</v>
      </c>
      <c r="Y23" s="123">
        <v>38.06</v>
      </c>
      <c r="Z23" s="123">
        <v>0.11799999999999999</v>
      </c>
      <c r="AA23" s="123">
        <v>0.31059999999999999</v>
      </c>
      <c r="AB23" s="123">
        <v>0.53086999999999995</v>
      </c>
      <c r="AC23" s="123">
        <v>9.19</v>
      </c>
      <c r="AD23" s="123">
        <v>0.46100000000000002</v>
      </c>
    </row>
    <row r="24" spans="1:30" x14ac:dyDescent="0.3">
      <c r="A24" s="125" t="s">
        <v>807</v>
      </c>
      <c r="B24" s="123">
        <v>2695</v>
      </c>
      <c r="C24" s="123">
        <v>9.2733000000000008</v>
      </c>
      <c r="D24" s="123">
        <v>0.75549999999999995</v>
      </c>
      <c r="E24" s="123">
        <v>0.26400000000000001</v>
      </c>
      <c r="F24" s="123">
        <v>0</v>
      </c>
      <c r="G24" s="123">
        <v>3.671E-2</v>
      </c>
      <c r="H24" s="123">
        <v>3875.183</v>
      </c>
      <c r="I24" s="125" t="s">
        <v>1560</v>
      </c>
      <c r="J24" s="125" t="s">
        <v>1560</v>
      </c>
      <c r="K24" s="123">
        <v>0.31336999999999998</v>
      </c>
      <c r="L24" s="123">
        <v>22.674689999999998</v>
      </c>
      <c r="M24" s="125" t="s">
        <v>1560</v>
      </c>
      <c r="N24" s="123">
        <v>0.31575999999999999</v>
      </c>
      <c r="O24" s="123">
        <v>1.1100000000000001E-3</v>
      </c>
      <c r="P24" s="123">
        <v>2412.09</v>
      </c>
      <c r="Q24" s="123">
        <v>0.97299999999999998</v>
      </c>
      <c r="R24" s="125" t="s">
        <v>1560</v>
      </c>
      <c r="S24" s="123">
        <v>0.40500000000000003</v>
      </c>
      <c r="T24" s="123">
        <v>0.41899999999999998</v>
      </c>
      <c r="U24" s="123">
        <v>75</v>
      </c>
      <c r="V24" s="123">
        <v>264.23200000000003</v>
      </c>
      <c r="W24" s="123">
        <v>0</v>
      </c>
      <c r="X24" s="123">
        <v>0</v>
      </c>
      <c r="Y24" s="123">
        <v>38.06</v>
      </c>
      <c r="Z24" s="123">
        <v>0.11799999999999999</v>
      </c>
      <c r="AA24" s="123">
        <v>0.31059999999999999</v>
      </c>
      <c r="AB24" s="123">
        <v>0.53086999999999995</v>
      </c>
      <c r="AC24" s="123">
        <v>9.19</v>
      </c>
      <c r="AD24" s="123">
        <v>0.46100000000000002</v>
      </c>
    </row>
    <row r="25" spans="1:30" x14ac:dyDescent="0.3">
      <c r="A25" s="125" t="s">
        <v>808</v>
      </c>
      <c r="B25" s="123">
        <v>2695</v>
      </c>
      <c r="C25" s="123">
        <v>9.0914300000000008</v>
      </c>
      <c r="D25" s="123">
        <v>0.83799999999999997</v>
      </c>
      <c r="E25" s="123">
        <v>0.2445</v>
      </c>
      <c r="F25" s="123">
        <v>0</v>
      </c>
      <c r="G25" s="123">
        <v>3.0040000000000001E-2</v>
      </c>
      <c r="H25" s="123">
        <v>3875.1802600000001</v>
      </c>
      <c r="I25" s="125" t="s">
        <v>1560</v>
      </c>
      <c r="J25" s="125" t="s">
        <v>1560</v>
      </c>
      <c r="K25" s="123">
        <v>0.30595</v>
      </c>
      <c r="L25" s="123">
        <v>22.667719999999999</v>
      </c>
      <c r="M25" s="125" t="s">
        <v>1560</v>
      </c>
      <c r="N25" s="123">
        <v>0.30986999999999998</v>
      </c>
      <c r="O25" s="123">
        <v>1.1100000000000001E-3</v>
      </c>
      <c r="P25" s="123">
        <v>2412.1</v>
      </c>
      <c r="Q25" s="123">
        <v>0.97399999999999998</v>
      </c>
      <c r="R25" s="125" t="s">
        <v>1560</v>
      </c>
      <c r="S25" s="123">
        <v>0.40500000000000003</v>
      </c>
      <c r="T25" s="123">
        <v>0.42</v>
      </c>
      <c r="U25" s="125" t="s">
        <v>1560</v>
      </c>
      <c r="V25" s="123">
        <v>264.23399999999998</v>
      </c>
      <c r="W25" s="123">
        <v>0</v>
      </c>
      <c r="X25" s="123">
        <v>0</v>
      </c>
      <c r="Y25" s="123">
        <v>38.06</v>
      </c>
      <c r="Z25" s="123">
        <v>0.11700000000000001</v>
      </c>
      <c r="AA25" s="123">
        <v>0.31059999999999999</v>
      </c>
      <c r="AB25" s="123">
        <v>0.52202000000000004</v>
      </c>
      <c r="AC25" s="123">
        <v>9.2100000000000009</v>
      </c>
      <c r="AD25" s="123">
        <v>0.49399999999999999</v>
      </c>
    </row>
    <row r="26" spans="1:30" x14ac:dyDescent="0.3">
      <c r="A26" s="125" t="s">
        <v>809</v>
      </c>
      <c r="B26" s="123">
        <v>2695</v>
      </c>
      <c r="C26" s="123">
        <v>9.0914300000000008</v>
      </c>
      <c r="D26" s="123">
        <v>0.83799999999999997</v>
      </c>
      <c r="E26" s="123">
        <v>0.2445</v>
      </c>
      <c r="F26" s="123">
        <v>0</v>
      </c>
      <c r="G26" s="123">
        <v>3.0040000000000001E-2</v>
      </c>
      <c r="H26" s="123">
        <v>3875.1802600000001</v>
      </c>
      <c r="I26" s="125" t="s">
        <v>1560</v>
      </c>
      <c r="J26" s="125" t="s">
        <v>1560</v>
      </c>
      <c r="K26" s="123">
        <v>0.30595</v>
      </c>
      <c r="L26" s="123">
        <v>22.667719999999999</v>
      </c>
      <c r="M26" s="125" t="s">
        <v>1560</v>
      </c>
      <c r="N26" s="123">
        <v>0.30986999999999998</v>
      </c>
      <c r="O26" s="123">
        <v>1.1100000000000001E-3</v>
      </c>
      <c r="P26" s="123">
        <v>2412.1</v>
      </c>
      <c r="Q26" s="123">
        <v>0.97399999999999998</v>
      </c>
      <c r="R26" s="125" t="s">
        <v>1560</v>
      </c>
      <c r="S26" s="123">
        <v>0.40500000000000003</v>
      </c>
      <c r="T26" s="123">
        <v>0.42</v>
      </c>
      <c r="U26" s="125" t="s">
        <v>1560</v>
      </c>
      <c r="V26" s="123">
        <v>264.23399999999998</v>
      </c>
      <c r="W26" s="123">
        <v>0</v>
      </c>
      <c r="X26" s="123">
        <v>0</v>
      </c>
      <c r="Y26" s="123">
        <v>38.06</v>
      </c>
      <c r="Z26" s="123">
        <v>0.11700000000000001</v>
      </c>
      <c r="AA26" s="123">
        <v>0.31059999999999999</v>
      </c>
      <c r="AB26" s="123">
        <v>0.52202000000000004</v>
      </c>
      <c r="AC26" s="123">
        <v>9.2100000000000009</v>
      </c>
      <c r="AD26" s="123">
        <v>0.49399999999999999</v>
      </c>
    </row>
    <row r="27" spans="1:30" x14ac:dyDescent="0.3">
      <c r="A27" s="125" t="s">
        <v>810</v>
      </c>
      <c r="B27" s="123">
        <v>2695</v>
      </c>
      <c r="C27" s="123">
        <v>8.9213900000000006</v>
      </c>
      <c r="D27" s="123">
        <v>0.85050000000000003</v>
      </c>
      <c r="E27" s="123">
        <v>0.23549999999999999</v>
      </c>
      <c r="F27" s="123">
        <v>0</v>
      </c>
      <c r="G27" s="123">
        <v>2.0559999999999998E-2</v>
      </c>
      <c r="H27" s="123">
        <v>3875.1659399999999</v>
      </c>
      <c r="I27" s="125" t="s">
        <v>1560</v>
      </c>
      <c r="J27" s="125" t="s">
        <v>1560</v>
      </c>
      <c r="K27" s="123">
        <v>0.30387999999999998</v>
      </c>
      <c r="L27" s="123">
        <v>22.631309999999999</v>
      </c>
      <c r="M27" s="123">
        <v>154.91445999999999</v>
      </c>
      <c r="N27" s="123">
        <v>0.30986999999999998</v>
      </c>
      <c r="O27" s="123">
        <v>1.1100000000000001E-3</v>
      </c>
      <c r="P27" s="123">
        <v>2412.11</v>
      </c>
      <c r="Q27" s="123">
        <v>0.97499999999999998</v>
      </c>
      <c r="R27" s="125" t="s">
        <v>1560</v>
      </c>
      <c r="S27" s="123">
        <v>0.40400000000000003</v>
      </c>
      <c r="T27" s="123">
        <v>0.41799999999999998</v>
      </c>
      <c r="U27" s="125" t="s">
        <v>1560</v>
      </c>
      <c r="V27" s="123">
        <v>264.23500000000001</v>
      </c>
      <c r="W27" s="123">
        <v>0</v>
      </c>
      <c r="X27" s="123">
        <v>0</v>
      </c>
      <c r="Y27" s="123">
        <v>38.06</v>
      </c>
      <c r="Z27" s="123">
        <v>0.122</v>
      </c>
      <c r="AA27" s="123">
        <v>0.31828000000000001</v>
      </c>
      <c r="AB27" s="123">
        <v>0.52791999999999994</v>
      </c>
      <c r="AC27" s="123">
        <v>9.2100000000000009</v>
      </c>
      <c r="AD27" s="123">
        <v>0.51300000000000001</v>
      </c>
    </row>
    <row r="28" spans="1:30" x14ac:dyDescent="0.3">
      <c r="A28" s="125" t="s">
        <v>811</v>
      </c>
      <c r="B28" s="123">
        <v>2695</v>
      </c>
      <c r="C28" s="123">
        <v>8.9213900000000006</v>
      </c>
      <c r="D28" s="123">
        <v>0.85050000000000003</v>
      </c>
      <c r="E28" s="123">
        <v>0.23549999999999999</v>
      </c>
      <c r="F28" s="123">
        <v>0</v>
      </c>
      <c r="G28" s="123">
        <v>2.0559999999999998E-2</v>
      </c>
      <c r="H28" s="123">
        <v>3875.1659399999999</v>
      </c>
      <c r="I28" s="125" t="s">
        <v>1560</v>
      </c>
      <c r="J28" s="125" t="s">
        <v>1560</v>
      </c>
      <c r="K28" s="123">
        <v>0.30387999999999998</v>
      </c>
      <c r="L28" s="123">
        <v>22.631309999999999</v>
      </c>
      <c r="M28" s="123">
        <v>154.91445999999999</v>
      </c>
      <c r="N28" s="123">
        <v>0.30986999999999998</v>
      </c>
      <c r="O28" s="123">
        <v>1.1100000000000001E-3</v>
      </c>
      <c r="P28" s="123">
        <v>2412.11</v>
      </c>
      <c r="Q28" s="123">
        <v>0.97499999999999998</v>
      </c>
      <c r="R28" s="125" t="s">
        <v>1560</v>
      </c>
      <c r="S28" s="123">
        <v>0.40400000000000003</v>
      </c>
      <c r="T28" s="123">
        <v>0.41799999999999998</v>
      </c>
      <c r="U28" s="125" t="s">
        <v>1560</v>
      </c>
      <c r="V28" s="123">
        <v>264.23500000000001</v>
      </c>
      <c r="W28" s="123">
        <v>0</v>
      </c>
      <c r="X28" s="123">
        <v>0</v>
      </c>
      <c r="Y28" s="123">
        <v>38.06</v>
      </c>
      <c r="Z28" s="123">
        <v>0.122</v>
      </c>
      <c r="AA28" s="123">
        <v>0.31828000000000001</v>
      </c>
      <c r="AB28" s="123">
        <v>0.52791999999999994</v>
      </c>
      <c r="AC28" s="123">
        <v>9.2100000000000009</v>
      </c>
      <c r="AD28" s="123">
        <v>0.51300000000000001</v>
      </c>
    </row>
    <row r="29" spans="1:30" x14ac:dyDescent="0.3">
      <c r="A29" s="125" t="s">
        <v>812</v>
      </c>
      <c r="B29" s="123">
        <v>2695</v>
      </c>
      <c r="C29" s="123">
        <v>8.7813499999999998</v>
      </c>
      <c r="D29" s="123">
        <v>0.80300000000000005</v>
      </c>
      <c r="E29" s="123">
        <v>0.23699999999999999</v>
      </c>
      <c r="F29" s="123">
        <v>0</v>
      </c>
      <c r="G29" s="123">
        <v>2.222E-2</v>
      </c>
      <c r="H29" s="123">
        <v>3875.16624</v>
      </c>
      <c r="I29" s="125" t="s">
        <v>1560</v>
      </c>
      <c r="J29" s="125" t="s">
        <v>1560</v>
      </c>
      <c r="K29" s="123">
        <v>0.30270000000000002</v>
      </c>
      <c r="L29" s="123">
        <v>22.632090000000002</v>
      </c>
      <c r="M29" s="125" t="s">
        <v>1560</v>
      </c>
      <c r="N29" s="123">
        <v>0.30986999999999998</v>
      </c>
      <c r="O29" s="123">
        <v>1.1100000000000001E-3</v>
      </c>
      <c r="P29" s="123">
        <v>2412.13</v>
      </c>
      <c r="Q29" s="123">
        <v>0.97799999999999998</v>
      </c>
      <c r="R29" s="125" t="s">
        <v>1560</v>
      </c>
      <c r="S29" s="123">
        <v>0.40799999999999997</v>
      </c>
      <c r="T29" s="123">
        <v>0.42099999999999999</v>
      </c>
      <c r="U29" s="125" t="s">
        <v>1560</v>
      </c>
      <c r="V29" s="123">
        <v>264.26299999999998</v>
      </c>
      <c r="W29" s="123">
        <v>0</v>
      </c>
      <c r="X29" s="123">
        <v>0</v>
      </c>
      <c r="Y29" s="123">
        <v>38.06</v>
      </c>
      <c r="Z29" s="123">
        <v>0.124</v>
      </c>
      <c r="AA29" s="123">
        <v>0.32290000000000002</v>
      </c>
      <c r="AB29" s="123">
        <v>0.53827000000000003</v>
      </c>
      <c r="AC29" s="123">
        <v>9.1300000000000008</v>
      </c>
      <c r="AD29" s="123">
        <v>0.503</v>
      </c>
    </row>
    <row r="30" spans="1:30" x14ac:dyDescent="0.3">
      <c r="A30" s="125" t="s">
        <v>813</v>
      </c>
      <c r="B30" s="123">
        <v>2695</v>
      </c>
      <c r="C30" s="123">
        <v>8.7813499999999998</v>
      </c>
      <c r="D30" s="123">
        <v>0.80300000000000005</v>
      </c>
      <c r="E30" s="123">
        <v>0.23699999999999999</v>
      </c>
      <c r="F30" s="123">
        <v>0</v>
      </c>
      <c r="G30" s="123">
        <v>2.222E-2</v>
      </c>
      <c r="H30" s="123">
        <v>3875.16624</v>
      </c>
      <c r="I30" s="125" t="s">
        <v>1560</v>
      </c>
      <c r="J30" s="125" t="s">
        <v>1560</v>
      </c>
      <c r="K30" s="123">
        <v>0.30270000000000002</v>
      </c>
      <c r="L30" s="123">
        <v>22.632090000000002</v>
      </c>
      <c r="M30" s="125" t="s">
        <v>1560</v>
      </c>
      <c r="N30" s="123">
        <v>0.30986999999999998</v>
      </c>
      <c r="O30" s="123">
        <v>1.1100000000000001E-3</v>
      </c>
      <c r="P30" s="123">
        <v>2412.13</v>
      </c>
      <c r="Q30" s="123">
        <v>0.97799999999999998</v>
      </c>
      <c r="R30" s="125" t="s">
        <v>1560</v>
      </c>
      <c r="S30" s="123">
        <v>0.40799999999999997</v>
      </c>
      <c r="T30" s="123">
        <v>0.42099999999999999</v>
      </c>
      <c r="U30" s="125" t="s">
        <v>1560</v>
      </c>
      <c r="V30" s="123">
        <v>264.26299999999998</v>
      </c>
      <c r="W30" s="123">
        <v>0</v>
      </c>
      <c r="X30" s="123">
        <v>0</v>
      </c>
      <c r="Y30" s="123">
        <v>38.06</v>
      </c>
      <c r="Z30" s="123">
        <v>0.124</v>
      </c>
      <c r="AA30" s="123">
        <v>0.32290000000000002</v>
      </c>
      <c r="AB30" s="123">
        <v>0.53827000000000003</v>
      </c>
      <c r="AC30" s="123">
        <v>9.1300000000000008</v>
      </c>
      <c r="AD30" s="123">
        <v>0.503</v>
      </c>
    </row>
    <row r="31" spans="1:30" x14ac:dyDescent="0.3">
      <c r="A31" s="125" t="s">
        <v>814</v>
      </c>
      <c r="B31" s="123">
        <v>2695</v>
      </c>
      <c r="C31" s="123">
        <v>8.8299299999999992</v>
      </c>
      <c r="D31" s="123">
        <v>0.71050000000000002</v>
      </c>
      <c r="E31" s="123">
        <v>0.252</v>
      </c>
      <c r="F31" s="123">
        <v>0</v>
      </c>
      <c r="G31" s="123">
        <v>2.419E-2</v>
      </c>
      <c r="H31" s="123">
        <v>3875.1705099999999</v>
      </c>
      <c r="I31" s="125" t="s">
        <v>1560</v>
      </c>
      <c r="J31" s="125" t="s">
        <v>1560</v>
      </c>
      <c r="K31" s="123">
        <v>0.3019</v>
      </c>
      <c r="L31" s="123">
        <v>22.64293</v>
      </c>
      <c r="M31" s="125" t="s">
        <v>1560</v>
      </c>
      <c r="N31" s="123">
        <v>0.30398999999999998</v>
      </c>
      <c r="O31" s="123">
        <v>1.1100000000000001E-3</v>
      </c>
      <c r="P31" s="123">
        <v>2412.17</v>
      </c>
      <c r="Q31" s="123">
        <v>0.98299999999999998</v>
      </c>
      <c r="R31" s="125" t="s">
        <v>1560</v>
      </c>
      <c r="S31" s="123">
        <v>0.40699999999999997</v>
      </c>
      <c r="T31" s="123">
        <v>0.42</v>
      </c>
      <c r="U31" s="125" t="s">
        <v>1560</v>
      </c>
      <c r="V31" s="123">
        <v>264.29000000000002</v>
      </c>
      <c r="W31" s="123">
        <v>0</v>
      </c>
      <c r="X31" s="123">
        <v>0</v>
      </c>
      <c r="Y31" s="123">
        <v>38.06</v>
      </c>
      <c r="Z31" s="123">
        <v>0.13500000000000001</v>
      </c>
      <c r="AA31" s="123">
        <v>0.33063999999999999</v>
      </c>
      <c r="AB31" s="123">
        <v>0.53678999999999999</v>
      </c>
      <c r="AC31" s="123">
        <v>9.1199999999999992</v>
      </c>
      <c r="AD31" s="123">
        <v>0.49</v>
      </c>
    </row>
    <row r="32" spans="1:30" x14ac:dyDescent="0.3">
      <c r="A32" s="125" t="s">
        <v>815</v>
      </c>
      <c r="B32" s="123">
        <v>2695</v>
      </c>
      <c r="C32" s="123">
        <v>8.8299299999999992</v>
      </c>
      <c r="D32" s="123">
        <v>0.71050000000000002</v>
      </c>
      <c r="E32" s="123">
        <v>0.252</v>
      </c>
      <c r="F32" s="123">
        <v>0</v>
      </c>
      <c r="G32" s="123">
        <v>2.419E-2</v>
      </c>
      <c r="H32" s="123">
        <v>3875.1705099999999</v>
      </c>
      <c r="I32" s="125" t="s">
        <v>1560</v>
      </c>
      <c r="J32" s="125" t="s">
        <v>1560</v>
      </c>
      <c r="K32" s="123">
        <v>0.3019</v>
      </c>
      <c r="L32" s="123">
        <v>22.64293</v>
      </c>
      <c r="M32" s="125" t="s">
        <v>1560</v>
      </c>
      <c r="N32" s="123">
        <v>0.30398999999999998</v>
      </c>
      <c r="O32" s="123">
        <v>1.1100000000000001E-3</v>
      </c>
      <c r="P32" s="123">
        <v>2412.17</v>
      </c>
      <c r="Q32" s="123">
        <v>0.98299999999999998</v>
      </c>
      <c r="R32" s="125" t="s">
        <v>1560</v>
      </c>
      <c r="S32" s="123">
        <v>0.40699999999999997</v>
      </c>
      <c r="T32" s="123">
        <v>0.42</v>
      </c>
      <c r="U32" s="125" t="s">
        <v>1560</v>
      </c>
      <c r="V32" s="123">
        <v>264.29000000000002</v>
      </c>
      <c r="W32" s="123">
        <v>0</v>
      </c>
      <c r="X32" s="123">
        <v>0</v>
      </c>
      <c r="Y32" s="123">
        <v>38.06</v>
      </c>
      <c r="Z32" s="123">
        <v>0.13500000000000001</v>
      </c>
      <c r="AA32" s="123">
        <v>0.33063999999999999</v>
      </c>
      <c r="AB32" s="123">
        <v>0.53678999999999999</v>
      </c>
      <c r="AC32" s="123">
        <v>9.1199999999999992</v>
      </c>
      <c r="AD32" s="123">
        <v>0.49</v>
      </c>
    </row>
    <row r="33" spans="1:30" x14ac:dyDescent="0.3">
      <c r="A33" s="125" t="s">
        <v>816</v>
      </c>
      <c r="B33" s="123">
        <v>2695</v>
      </c>
      <c r="C33" s="123">
        <v>8.9559899999999999</v>
      </c>
      <c r="D33" s="123">
        <v>0.57294</v>
      </c>
      <c r="E33" s="123">
        <v>0.26100000000000001</v>
      </c>
      <c r="F33" s="123">
        <v>0</v>
      </c>
      <c r="G33" s="123">
        <v>2.4930000000000001E-2</v>
      </c>
      <c r="H33" s="123">
        <v>3875.16228</v>
      </c>
      <c r="I33" s="125" t="s">
        <v>1560</v>
      </c>
      <c r="J33" s="125" t="s">
        <v>1560</v>
      </c>
      <c r="K33" s="123">
        <v>0.30159999999999998</v>
      </c>
      <c r="L33" s="123">
        <v>22.622019999999999</v>
      </c>
      <c r="M33" s="125" t="s">
        <v>1560</v>
      </c>
      <c r="N33" s="123">
        <v>0.29809999999999998</v>
      </c>
      <c r="O33" s="123">
        <v>1.1100000000000001E-3</v>
      </c>
      <c r="P33" s="123">
        <v>2412.21</v>
      </c>
      <c r="Q33" s="123">
        <v>0.98799999999999999</v>
      </c>
      <c r="R33" s="125" t="s">
        <v>1560</v>
      </c>
      <c r="S33" s="123">
        <v>0.40300000000000002</v>
      </c>
      <c r="T33" s="123">
        <v>0.42199999999999999</v>
      </c>
      <c r="U33" s="125" t="s">
        <v>1560</v>
      </c>
      <c r="V33" s="123">
        <v>264.31799999999998</v>
      </c>
      <c r="W33" s="123">
        <v>0</v>
      </c>
      <c r="X33" s="123">
        <v>0</v>
      </c>
      <c r="Y33" s="123">
        <v>38.06</v>
      </c>
      <c r="Z33" s="123">
        <v>0.14299999999999999</v>
      </c>
      <c r="AA33" s="123">
        <v>0.32754</v>
      </c>
      <c r="AB33" s="123">
        <v>0.55311999999999995</v>
      </c>
      <c r="AC33" s="123">
        <v>9.2100000000000009</v>
      </c>
      <c r="AD33" s="123">
        <v>0.47699999999999998</v>
      </c>
    </row>
    <row r="34" spans="1:30" x14ac:dyDescent="0.3">
      <c r="A34" s="125" t="s">
        <v>817</v>
      </c>
      <c r="B34" s="123">
        <v>2695</v>
      </c>
      <c r="C34" s="123">
        <v>8.9559899999999999</v>
      </c>
      <c r="D34" s="123">
        <v>0.57294</v>
      </c>
      <c r="E34" s="123">
        <v>0.26100000000000001</v>
      </c>
      <c r="F34" s="123">
        <v>0</v>
      </c>
      <c r="G34" s="123">
        <v>2.4930000000000001E-2</v>
      </c>
      <c r="H34" s="123">
        <v>3875.16228</v>
      </c>
      <c r="I34" s="125" t="s">
        <v>1560</v>
      </c>
      <c r="J34" s="125" t="s">
        <v>1560</v>
      </c>
      <c r="K34" s="123">
        <v>0.30159999999999998</v>
      </c>
      <c r="L34" s="123">
        <v>22.622019999999999</v>
      </c>
      <c r="M34" s="125" t="s">
        <v>1560</v>
      </c>
      <c r="N34" s="123">
        <v>0.29809999999999998</v>
      </c>
      <c r="O34" s="123">
        <v>1.1100000000000001E-3</v>
      </c>
      <c r="P34" s="123">
        <v>2412.21</v>
      </c>
      <c r="Q34" s="123">
        <v>0.98799999999999999</v>
      </c>
      <c r="R34" s="125" t="s">
        <v>1560</v>
      </c>
      <c r="S34" s="123">
        <v>0.40300000000000002</v>
      </c>
      <c r="T34" s="123">
        <v>0.42199999999999999</v>
      </c>
      <c r="U34" s="125" t="s">
        <v>1560</v>
      </c>
      <c r="V34" s="123">
        <v>264.31799999999998</v>
      </c>
      <c r="W34" s="123">
        <v>0</v>
      </c>
      <c r="X34" s="123">
        <v>0</v>
      </c>
      <c r="Y34" s="123">
        <v>38.06</v>
      </c>
      <c r="Z34" s="123">
        <v>0.14299999999999999</v>
      </c>
      <c r="AA34" s="123">
        <v>0.32754</v>
      </c>
      <c r="AB34" s="123">
        <v>0.55311999999999995</v>
      </c>
      <c r="AC34" s="123">
        <v>9.2100000000000009</v>
      </c>
      <c r="AD34" s="123">
        <v>0.47699999999999998</v>
      </c>
    </row>
    <row r="35" spans="1:30" x14ac:dyDescent="0.3">
      <c r="A35" s="125" t="s">
        <v>818</v>
      </c>
      <c r="B35" s="123">
        <v>2695</v>
      </c>
      <c r="C35" s="123">
        <v>9.1152999999999995</v>
      </c>
      <c r="D35" s="123">
        <v>0.52442999999999995</v>
      </c>
      <c r="E35" s="123">
        <v>0.27100000000000002</v>
      </c>
      <c r="F35" s="123">
        <v>0</v>
      </c>
      <c r="G35" s="123">
        <v>2.5749999999999999E-2</v>
      </c>
      <c r="H35" s="123">
        <v>3875.15771</v>
      </c>
      <c r="I35" s="125" t="s">
        <v>1560</v>
      </c>
      <c r="J35" s="125" t="s">
        <v>1560</v>
      </c>
      <c r="K35" s="123">
        <v>0.30126000000000003</v>
      </c>
      <c r="L35" s="123">
        <v>22.610399999999998</v>
      </c>
      <c r="M35" s="125" t="s">
        <v>1560</v>
      </c>
      <c r="N35" s="123">
        <v>0.29221999999999998</v>
      </c>
      <c r="O35" s="123">
        <v>1.1100000000000001E-3</v>
      </c>
      <c r="P35" s="123">
        <v>2412.25</v>
      </c>
      <c r="Q35" s="123">
        <v>0.99299999999999999</v>
      </c>
      <c r="R35" s="125" t="s">
        <v>1560</v>
      </c>
      <c r="S35" s="123">
        <v>0.40300000000000002</v>
      </c>
      <c r="T35" s="123">
        <v>0.41799999999999998</v>
      </c>
      <c r="U35" s="125" t="s">
        <v>1560</v>
      </c>
      <c r="V35" s="123">
        <v>264.346</v>
      </c>
      <c r="W35" s="123">
        <v>0</v>
      </c>
      <c r="X35" s="123">
        <v>0</v>
      </c>
      <c r="Y35" s="123">
        <v>38.06</v>
      </c>
      <c r="Z35" s="123">
        <v>0.14199999999999999</v>
      </c>
      <c r="AA35" s="123">
        <v>0.34156999999999998</v>
      </c>
      <c r="AB35" s="123">
        <v>0.55906999999999996</v>
      </c>
      <c r="AC35" s="123">
        <v>9.2100000000000009</v>
      </c>
      <c r="AD35" s="123">
        <v>0.46300000000000002</v>
      </c>
    </row>
    <row r="36" spans="1:30" x14ac:dyDescent="0.3">
      <c r="A36" s="125" t="s">
        <v>819</v>
      </c>
      <c r="B36" s="123">
        <v>2695</v>
      </c>
      <c r="C36" s="123">
        <v>9.1152999999999995</v>
      </c>
      <c r="D36" s="123">
        <v>0.52442999999999995</v>
      </c>
      <c r="E36" s="123">
        <v>0.27100000000000002</v>
      </c>
      <c r="F36" s="123">
        <v>0</v>
      </c>
      <c r="G36" s="123">
        <v>2.5749999999999999E-2</v>
      </c>
      <c r="H36" s="123">
        <v>3875.15771</v>
      </c>
      <c r="I36" s="125" t="s">
        <v>1560</v>
      </c>
      <c r="J36" s="125" t="s">
        <v>1560</v>
      </c>
      <c r="K36" s="123">
        <v>0.30126000000000003</v>
      </c>
      <c r="L36" s="123">
        <v>22.610399999999998</v>
      </c>
      <c r="M36" s="125" t="s">
        <v>1560</v>
      </c>
      <c r="N36" s="123">
        <v>0.29221999999999998</v>
      </c>
      <c r="O36" s="123">
        <v>1.1100000000000001E-3</v>
      </c>
      <c r="P36" s="123">
        <v>2412.25</v>
      </c>
      <c r="Q36" s="123">
        <v>0.99299999999999999</v>
      </c>
      <c r="R36" s="125" t="s">
        <v>1560</v>
      </c>
      <c r="S36" s="123">
        <v>0.40300000000000002</v>
      </c>
      <c r="T36" s="123">
        <v>0.41799999999999998</v>
      </c>
      <c r="U36" s="125" t="s">
        <v>1560</v>
      </c>
      <c r="V36" s="123">
        <v>264.346</v>
      </c>
      <c r="W36" s="123">
        <v>0</v>
      </c>
      <c r="X36" s="123">
        <v>0</v>
      </c>
      <c r="Y36" s="123">
        <v>38.06</v>
      </c>
      <c r="Z36" s="123">
        <v>0.14199999999999999</v>
      </c>
      <c r="AA36" s="123">
        <v>0.34156999999999998</v>
      </c>
      <c r="AB36" s="123">
        <v>0.55906999999999996</v>
      </c>
      <c r="AC36" s="123">
        <v>9.2100000000000009</v>
      </c>
      <c r="AD36" s="123">
        <v>0.46300000000000002</v>
      </c>
    </row>
    <row r="37" spans="1:30" x14ac:dyDescent="0.3">
      <c r="A37" s="125" t="s">
        <v>820</v>
      </c>
      <c r="B37" s="123">
        <v>2695</v>
      </c>
      <c r="C37" s="123">
        <v>9.2653599999999994</v>
      </c>
      <c r="D37" s="123">
        <v>0.53829000000000005</v>
      </c>
      <c r="E37" s="123">
        <v>0.27700000000000002</v>
      </c>
      <c r="F37" s="123">
        <v>0</v>
      </c>
      <c r="G37" s="123">
        <v>2.3179999999999999E-2</v>
      </c>
      <c r="H37" s="123">
        <v>3875.1570999999999</v>
      </c>
      <c r="I37" s="125" t="s">
        <v>1560</v>
      </c>
      <c r="J37" s="125" t="s">
        <v>1560</v>
      </c>
      <c r="K37" s="123">
        <v>0.30109999999999998</v>
      </c>
      <c r="L37" s="123">
        <v>22.60886</v>
      </c>
      <c r="M37" s="125" t="s">
        <v>1560</v>
      </c>
      <c r="N37" s="123">
        <v>0.28129999999999999</v>
      </c>
      <c r="O37" s="123">
        <v>1.1100000000000001E-3</v>
      </c>
      <c r="P37" s="123">
        <v>2412.2800000000002</v>
      </c>
      <c r="Q37" s="123">
        <v>0.997</v>
      </c>
      <c r="R37" s="125" t="s">
        <v>1560</v>
      </c>
      <c r="S37" s="123">
        <v>0.40200000000000002</v>
      </c>
      <c r="T37" s="123">
        <v>0.41799999999999998</v>
      </c>
      <c r="U37" s="125" t="s">
        <v>1560</v>
      </c>
      <c r="V37" s="123">
        <v>264.37400000000002</v>
      </c>
      <c r="W37" s="123">
        <v>0</v>
      </c>
      <c r="X37" s="123">
        <v>0</v>
      </c>
      <c r="Y37" s="123">
        <v>38.06</v>
      </c>
      <c r="Z37" s="123">
        <v>0.14199999999999999</v>
      </c>
      <c r="AA37" s="123">
        <v>0.34627000000000002</v>
      </c>
      <c r="AB37" s="123">
        <v>0.56057000000000001</v>
      </c>
      <c r="AC37" s="123">
        <v>9.2200000000000006</v>
      </c>
      <c r="AD37" s="123">
        <v>0.45</v>
      </c>
    </row>
    <row r="38" spans="1:30" x14ac:dyDescent="0.3">
      <c r="A38" s="125" t="s">
        <v>821</v>
      </c>
      <c r="B38" s="123">
        <v>2695</v>
      </c>
      <c r="C38" s="123">
        <v>9.2653599999999994</v>
      </c>
      <c r="D38" s="123">
        <v>0.53829000000000005</v>
      </c>
      <c r="E38" s="123">
        <v>0.27700000000000002</v>
      </c>
      <c r="F38" s="123">
        <v>0</v>
      </c>
      <c r="G38" s="123">
        <v>2.3179999999999999E-2</v>
      </c>
      <c r="H38" s="123">
        <v>3875.1570999999999</v>
      </c>
      <c r="I38" s="125" t="s">
        <v>1560</v>
      </c>
      <c r="J38" s="125" t="s">
        <v>1560</v>
      </c>
      <c r="K38" s="123">
        <v>0.30109999999999998</v>
      </c>
      <c r="L38" s="123">
        <v>22.60886</v>
      </c>
      <c r="M38" s="125" t="s">
        <v>1560</v>
      </c>
      <c r="N38" s="123">
        <v>0.28129999999999999</v>
      </c>
      <c r="O38" s="123">
        <v>1.1100000000000001E-3</v>
      </c>
      <c r="P38" s="123">
        <v>2412.2800000000002</v>
      </c>
      <c r="Q38" s="123">
        <v>0.997</v>
      </c>
      <c r="R38" s="125" t="s">
        <v>1560</v>
      </c>
      <c r="S38" s="123">
        <v>0.40200000000000002</v>
      </c>
      <c r="T38" s="123">
        <v>0.41799999999999998</v>
      </c>
      <c r="U38" s="125" t="s">
        <v>1560</v>
      </c>
      <c r="V38" s="123">
        <v>264.37400000000002</v>
      </c>
      <c r="W38" s="123">
        <v>0</v>
      </c>
      <c r="X38" s="123">
        <v>0</v>
      </c>
      <c r="Y38" s="123">
        <v>38.06</v>
      </c>
      <c r="Z38" s="123">
        <v>0.14199999999999999</v>
      </c>
      <c r="AA38" s="123">
        <v>0.34627000000000002</v>
      </c>
      <c r="AB38" s="123">
        <v>0.56057000000000001</v>
      </c>
      <c r="AC38" s="123">
        <v>9.2200000000000006</v>
      </c>
      <c r="AD38" s="123">
        <v>0.45</v>
      </c>
    </row>
    <row r="39" spans="1:30" x14ac:dyDescent="0.3">
      <c r="A39" s="125" t="s">
        <v>822</v>
      </c>
      <c r="B39" s="123">
        <v>2695</v>
      </c>
      <c r="C39" s="123">
        <v>9.3901199999999996</v>
      </c>
      <c r="D39" s="123">
        <v>0.55215000000000003</v>
      </c>
      <c r="E39" s="123">
        <v>0.29399999999999998</v>
      </c>
      <c r="F39" s="123">
        <v>0</v>
      </c>
      <c r="G39" s="123">
        <v>1.5820000000000001E-2</v>
      </c>
      <c r="H39" s="123">
        <v>3875.1509999999998</v>
      </c>
      <c r="I39" s="125" t="s">
        <v>1560</v>
      </c>
      <c r="J39" s="125" t="s">
        <v>1560</v>
      </c>
      <c r="K39" s="123">
        <v>0.30137999999999998</v>
      </c>
      <c r="L39" s="123">
        <v>22.59337</v>
      </c>
      <c r="M39" s="125" t="s">
        <v>1560</v>
      </c>
      <c r="N39" s="123">
        <v>0.27038000000000001</v>
      </c>
      <c r="O39" s="123">
        <v>1.1100000000000001E-3</v>
      </c>
      <c r="P39" s="123">
        <v>2412.2800000000002</v>
      </c>
      <c r="Q39" s="123">
        <v>0.998</v>
      </c>
      <c r="R39" s="125" t="s">
        <v>1560</v>
      </c>
      <c r="S39" s="123">
        <v>0.40200000000000002</v>
      </c>
      <c r="T39" s="123">
        <v>0.42099999999999999</v>
      </c>
      <c r="U39" s="125" t="s">
        <v>1560</v>
      </c>
      <c r="V39" s="123">
        <v>264.40199999999999</v>
      </c>
      <c r="W39" s="123">
        <v>0</v>
      </c>
      <c r="X39" s="123">
        <v>0</v>
      </c>
      <c r="Y39" s="123">
        <v>38.06</v>
      </c>
      <c r="Z39" s="123">
        <v>0.14299999999999999</v>
      </c>
      <c r="AA39" s="123">
        <v>0.34627000000000002</v>
      </c>
      <c r="AB39" s="123">
        <v>0.56952000000000003</v>
      </c>
      <c r="AC39" s="123">
        <v>9.15</v>
      </c>
      <c r="AD39" s="123">
        <v>0.436</v>
      </c>
    </row>
    <row r="40" spans="1:30" x14ac:dyDescent="0.3">
      <c r="A40" s="125" t="s">
        <v>823</v>
      </c>
      <c r="B40" s="123">
        <v>2695</v>
      </c>
      <c r="C40" s="123">
        <v>9.3901199999999996</v>
      </c>
      <c r="D40" s="123">
        <v>0.55215000000000003</v>
      </c>
      <c r="E40" s="123">
        <v>0.29399999999999998</v>
      </c>
      <c r="F40" s="123">
        <v>0</v>
      </c>
      <c r="G40" s="123">
        <v>1.5820000000000001E-2</v>
      </c>
      <c r="H40" s="123">
        <v>3875.1509999999998</v>
      </c>
      <c r="I40" s="125" t="s">
        <v>1560</v>
      </c>
      <c r="J40" s="125" t="s">
        <v>1560</v>
      </c>
      <c r="K40" s="123">
        <v>0.30137999999999998</v>
      </c>
      <c r="L40" s="123">
        <v>22.59337</v>
      </c>
      <c r="M40" s="125" t="s">
        <v>1560</v>
      </c>
      <c r="N40" s="123">
        <v>0.27038000000000001</v>
      </c>
      <c r="O40" s="123">
        <v>1.1100000000000001E-3</v>
      </c>
      <c r="P40" s="123">
        <v>2412.2800000000002</v>
      </c>
      <c r="Q40" s="123">
        <v>0.998</v>
      </c>
      <c r="R40" s="125" t="s">
        <v>1560</v>
      </c>
      <c r="S40" s="123">
        <v>0.40200000000000002</v>
      </c>
      <c r="T40" s="123">
        <v>0.42099999999999999</v>
      </c>
      <c r="U40" s="125" t="s">
        <v>1560</v>
      </c>
      <c r="V40" s="123">
        <v>264.40199999999999</v>
      </c>
      <c r="W40" s="123">
        <v>0</v>
      </c>
      <c r="X40" s="123">
        <v>0</v>
      </c>
      <c r="Y40" s="123">
        <v>38.06</v>
      </c>
      <c r="Z40" s="123">
        <v>0.14299999999999999</v>
      </c>
      <c r="AA40" s="123">
        <v>0.34627000000000002</v>
      </c>
      <c r="AB40" s="123">
        <v>0.56952000000000003</v>
      </c>
      <c r="AC40" s="123">
        <v>9.15</v>
      </c>
      <c r="AD40" s="123">
        <v>0.436</v>
      </c>
    </row>
    <row r="41" spans="1:30" x14ac:dyDescent="0.3">
      <c r="A41" s="125" t="s">
        <v>824</v>
      </c>
      <c r="B41" s="123">
        <v>2695</v>
      </c>
      <c r="C41" s="123">
        <v>9.4245900000000002</v>
      </c>
      <c r="D41" s="123">
        <v>0.56369999999999998</v>
      </c>
      <c r="E41" s="123">
        <v>0.308</v>
      </c>
      <c r="F41" s="123">
        <v>0</v>
      </c>
      <c r="G41" s="123">
        <v>1.5990000000000001E-2</v>
      </c>
      <c r="H41" s="123">
        <v>3875.1503899999998</v>
      </c>
      <c r="I41" s="125" t="s">
        <v>1560</v>
      </c>
      <c r="J41" s="125" t="s">
        <v>1560</v>
      </c>
      <c r="K41" s="123">
        <v>0.30132999999999999</v>
      </c>
      <c r="L41" s="123">
        <v>22.591819999999998</v>
      </c>
      <c r="M41" s="125" t="s">
        <v>1560</v>
      </c>
      <c r="N41" s="123">
        <v>0.25974999999999998</v>
      </c>
      <c r="O41" s="123">
        <v>1.1100000000000001E-3</v>
      </c>
      <c r="P41" s="123">
        <v>2412.25</v>
      </c>
      <c r="Q41" s="123">
        <v>0.99299999999999999</v>
      </c>
      <c r="R41" s="125" t="s">
        <v>1560</v>
      </c>
      <c r="S41" s="123">
        <v>0.40100000000000002</v>
      </c>
      <c r="T41" s="123">
        <v>0.41899999999999998</v>
      </c>
      <c r="U41" s="125" t="s">
        <v>1560</v>
      </c>
      <c r="V41" s="123">
        <v>264.43</v>
      </c>
      <c r="W41" s="123">
        <v>0</v>
      </c>
      <c r="X41" s="123">
        <v>0</v>
      </c>
      <c r="Y41" s="123">
        <v>38.06</v>
      </c>
      <c r="Z41" s="123">
        <v>0.14599999999999999</v>
      </c>
      <c r="AA41" s="123">
        <v>0.34784999999999999</v>
      </c>
      <c r="AB41" s="123">
        <v>0.57101999999999997</v>
      </c>
      <c r="AC41" s="123">
        <v>9.09</v>
      </c>
      <c r="AD41" s="123">
        <v>0.42899999999999999</v>
      </c>
    </row>
    <row r="42" spans="1:30" x14ac:dyDescent="0.3">
      <c r="A42" s="125" t="s">
        <v>825</v>
      </c>
      <c r="B42" s="123">
        <v>2695</v>
      </c>
      <c r="C42" s="123">
        <v>9.4245900000000002</v>
      </c>
      <c r="D42" s="123">
        <v>0.56369999999999998</v>
      </c>
      <c r="E42" s="123">
        <v>0.308</v>
      </c>
      <c r="F42" s="123">
        <v>0</v>
      </c>
      <c r="G42" s="123">
        <v>1.5990000000000001E-2</v>
      </c>
      <c r="H42" s="123">
        <v>3875.1503899999998</v>
      </c>
      <c r="I42" s="125" t="s">
        <v>1560</v>
      </c>
      <c r="J42" s="125" t="s">
        <v>1560</v>
      </c>
      <c r="K42" s="123">
        <v>0.30132999999999999</v>
      </c>
      <c r="L42" s="123">
        <v>22.591819999999998</v>
      </c>
      <c r="M42" s="125" t="s">
        <v>1560</v>
      </c>
      <c r="N42" s="123">
        <v>0.25974999999999998</v>
      </c>
      <c r="O42" s="123">
        <v>1.1100000000000001E-3</v>
      </c>
      <c r="P42" s="123">
        <v>2412.25</v>
      </c>
      <c r="Q42" s="123">
        <v>0.99299999999999999</v>
      </c>
      <c r="R42" s="125" t="s">
        <v>1560</v>
      </c>
      <c r="S42" s="123">
        <v>0.40100000000000002</v>
      </c>
      <c r="T42" s="123">
        <v>0.41899999999999998</v>
      </c>
      <c r="U42" s="125" t="s">
        <v>1560</v>
      </c>
      <c r="V42" s="123">
        <v>264.43</v>
      </c>
      <c r="W42" s="123">
        <v>0</v>
      </c>
      <c r="X42" s="123">
        <v>0</v>
      </c>
      <c r="Y42" s="123">
        <v>38.06</v>
      </c>
      <c r="Z42" s="123">
        <v>0.14599999999999999</v>
      </c>
      <c r="AA42" s="123">
        <v>0.34784999999999999</v>
      </c>
      <c r="AB42" s="123">
        <v>0.57101999999999997</v>
      </c>
      <c r="AC42" s="123">
        <v>9.09</v>
      </c>
      <c r="AD42" s="123">
        <v>0.42899999999999999</v>
      </c>
    </row>
    <row r="43" spans="1:30" x14ac:dyDescent="0.3">
      <c r="A43" s="125" t="s">
        <v>826</v>
      </c>
      <c r="B43" s="123">
        <v>2695</v>
      </c>
      <c r="C43" s="123">
        <v>9.4154599999999995</v>
      </c>
      <c r="D43" s="123">
        <v>0.59835000000000005</v>
      </c>
      <c r="E43" s="123">
        <v>0.32</v>
      </c>
      <c r="F43" s="123">
        <v>0</v>
      </c>
      <c r="G43" s="123">
        <v>1.644E-2</v>
      </c>
      <c r="H43" s="123">
        <v>3875.14003</v>
      </c>
      <c r="I43" s="125" t="s">
        <v>1560</v>
      </c>
      <c r="J43" s="125" t="s">
        <v>1560</v>
      </c>
      <c r="K43" s="123">
        <v>0.30147000000000002</v>
      </c>
      <c r="L43" s="123">
        <v>22.56551</v>
      </c>
      <c r="M43" s="125" t="s">
        <v>1560</v>
      </c>
      <c r="N43" s="123">
        <v>0.26491999999999999</v>
      </c>
      <c r="O43" s="123">
        <v>1.1100000000000001E-3</v>
      </c>
      <c r="P43" s="123">
        <v>2412.17</v>
      </c>
      <c r="Q43" s="123">
        <v>0.98299999999999998</v>
      </c>
      <c r="R43" s="125" t="s">
        <v>1560</v>
      </c>
      <c r="S43" s="123">
        <v>0.40100000000000002</v>
      </c>
      <c r="T43" s="123">
        <v>0.42199999999999999</v>
      </c>
      <c r="U43" s="125" t="s">
        <v>1560</v>
      </c>
      <c r="V43" s="123">
        <v>264.45699999999999</v>
      </c>
      <c r="W43" s="123">
        <v>0</v>
      </c>
      <c r="X43" s="123">
        <v>0</v>
      </c>
      <c r="Y43" s="123">
        <v>38.06</v>
      </c>
      <c r="Z43" s="123">
        <v>0.14699999999999999</v>
      </c>
      <c r="AA43" s="123">
        <v>0.34627000000000002</v>
      </c>
      <c r="AB43" s="123">
        <v>0.56652999999999998</v>
      </c>
      <c r="AC43" s="123">
        <v>9.01</v>
      </c>
      <c r="AD43" s="123">
        <v>0.41199999999999998</v>
      </c>
    </row>
    <row r="44" spans="1:30" x14ac:dyDescent="0.3">
      <c r="A44" s="125" t="s">
        <v>827</v>
      </c>
      <c r="B44" s="123">
        <v>2695</v>
      </c>
      <c r="C44" s="123">
        <v>9.4154599999999995</v>
      </c>
      <c r="D44" s="123">
        <v>0.59835000000000005</v>
      </c>
      <c r="E44" s="123">
        <v>0.32</v>
      </c>
      <c r="F44" s="123">
        <v>0</v>
      </c>
      <c r="G44" s="123">
        <v>1.644E-2</v>
      </c>
      <c r="H44" s="123">
        <v>3875.14003</v>
      </c>
      <c r="I44" s="125" t="s">
        <v>1560</v>
      </c>
      <c r="J44" s="125" t="s">
        <v>1560</v>
      </c>
      <c r="K44" s="123">
        <v>0.30147000000000002</v>
      </c>
      <c r="L44" s="123">
        <v>22.56551</v>
      </c>
      <c r="M44" s="125" t="s">
        <v>1560</v>
      </c>
      <c r="N44" s="123">
        <v>0.26491999999999999</v>
      </c>
      <c r="O44" s="123">
        <v>1.1100000000000001E-3</v>
      </c>
      <c r="P44" s="123">
        <v>2412.17</v>
      </c>
      <c r="Q44" s="123">
        <v>0.98299999999999998</v>
      </c>
      <c r="R44" s="125" t="s">
        <v>1560</v>
      </c>
      <c r="S44" s="123">
        <v>0.40100000000000002</v>
      </c>
      <c r="T44" s="123">
        <v>0.42199999999999999</v>
      </c>
      <c r="U44" s="125" t="s">
        <v>1560</v>
      </c>
      <c r="V44" s="123">
        <v>264.45699999999999</v>
      </c>
      <c r="W44" s="123">
        <v>0</v>
      </c>
      <c r="X44" s="123">
        <v>0</v>
      </c>
      <c r="Y44" s="123">
        <v>38.06</v>
      </c>
      <c r="Z44" s="123">
        <v>0.14699999999999999</v>
      </c>
      <c r="AA44" s="123">
        <v>0.34627000000000002</v>
      </c>
      <c r="AB44" s="123">
        <v>0.56652999999999998</v>
      </c>
      <c r="AC44" s="123">
        <v>9.01</v>
      </c>
      <c r="AD44" s="123">
        <v>0.41199999999999998</v>
      </c>
    </row>
    <row r="45" spans="1:30" x14ac:dyDescent="0.3">
      <c r="A45" s="125" t="s">
        <v>828</v>
      </c>
      <c r="B45" s="123">
        <v>2695</v>
      </c>
      <c r="C45" s="123">
        <v>9.4041899999999998</v>
      </c>
      <c r="D45" s="123">
        <v>0.63300000000000001</v>
      </c>
      <c r="E45" s="123">
        <v>0.33200000000000002</v>
      </c>
      <c r="F45" s="123">
        <v>0</v>
      </c>
      <c r="G45" s="123">
        <v>1.7170000000000001E-2</v>
      </c>
      <c r="H45" s="123">
        <v>3875.1522199999999</v>
      </c>
      <c r="I45" s="125" t="s">
        <v>1560</v>
      </c>
      <c r="J45" s="123">
        <v>8.7739100000000008</v>
      </c>
      <c r="K45" s="123">
        <v>0.30153000000000002</v>
      </c>
      <c r="L45" s="123">
        <v>22.59647</v>
      </c>
      <c r="M45" s="125" t="s">
        <v>1560</v>
      </c>
      <c r="N45" s="123">
        <v>0.28129999999999999</v>
      </c>
      <c r="O45" s="123">
        <v>1.1100000000000001E-3</v>
      </c>
      <c r="P45" s="123">
        <v>2412.1</v>
      </c>
      <c r="Q45" s="123">
        <v>0.97399999999999998</v>
      </c>
      <c r="R45" s="125" t="s">
        <v>1560</v>
      </c>
      <c r="S45" s="123">
        <v>0.40300000000000002</v>
      </c>
      <c r="T45" s="123">
        <v>0.41699999999999998</v>
      </c>
      <c r="U45" s="125" t="s">
        <v>1560</v>
      </c>
      <c r="V45" s="123">
        <v>264.48500000000001</v>
      </c>
      <c r="W45" s="123">
        <v>0</v>
      </c>
      <c r="X45" s="123">
        <v>0</v>
      </c>
      <c r="Y45" s="123">
        <v>38.06</v>
      </c>
      <c r="Z45" s="123">
        <v>0.14599999999999999</v>
      </c>
      <c r="AA45" s="123">
        <v>0.34784999999999999</v>
      </c>
      <c r="AB45" s="123">
        <v>0.56803000000000003</v>
      </c>
      <c r="AC45" s="123">
        <v>8.98</v>
      </c>
      <c r="AD45" s="123">
        <v>0.39200000000000002</v>
      </c>
    </row>
    <row r="46" spans="1:30" x14ac:dyDescent="0.3">
      <c r="A46" s="125" t="s">
        <v>829</v>
      </c>
      <c r="B46" s="123">
        <v>2695</v>
      </c>
      <c r="C46" s="123">
        <v>9.4041899999999998</v>
      </c>
      <c r="D46" s="123">
        <v>0.63300000000000001</v>
      </c>
      <c r="E46" s="123">
        <v>0.33200000000000002</v>
      </c>
      <c r="F46" s="123">
        <v>0</v>
      </c>
      <c r="G46" s="123">
        <v>1.7170000000000001E-2</v>
      </c>
      <c r="H46" s="123">
        <v>3875.1522199999999</v>
      </c>
      <c r="I46" s="125" t="s">
        <v>1560</v>
      </c>
      <c r="J46" s="123">
        <v>8.7739100000000008</v>
      </c>
      <c r="K46" s="123">
        <v>0.30153000000000002</v>
      </c>
      <c r="L46" s="123">
        <v>22.59647</v>
      </c>
      <c r="M46" s="125" t="s">
        <v>1560</v>
      </c>
      <c r="N46" s="123">
        <v>0.28129999999999999</v>
      </c>
      <c r="O46" s="123">
        <v>1.1100000000000001E-3</v>
      </c>
      <c r="P46" s="123">
        <v>2412.1</v>
      </c>
      <c r="Q46" s="123">
        <v>0.97399999999999998</v>
      </c>
      <c r="R46" s="125" t="s">
        <v>1560</v>
      </c>
      <c r="S46" s="123">
        <v>0.40300000000000002</v>
      </c>
      <c r="T46" s="123">
        <v>0.41699999999999998</v>
      </c>
      <c r="U46" s="125" t="s">
        <v>1560</v>
      </c>
      <c r="V46" s="123">
        <v>264.48500000000001</v>
      </c>
      <c r="W46" s="123">
        <v>0</v>
      </c>
      <c r="X46" s="123">
        <v>0</v>
      </c>
      <c r="Y46" s="123">
        <v>38.06</v>
      </c>
      <c r="Z46" s="123">
        <v>0.14599999999999999</v>
      </c>
      <c r="AA46" s="123">
        <v>0.34784999999999999</v>
      </c>
      <c r="AB46" s="123">
        <v>0.56803000000000003</v>
      </c>
      <c r="AC46" s="123">
        <v>8.98</v>
      </c>
      <c r="AD46" s="123">
        <v>0.39200000000000002</v>
      </c>
    </row>
    <row r="47" spans="1:30" x14ac:dyDescent="0.3">
      <c r="A47" s="125" t="s">
        <v>830</v>
      </c>
      <c r="B47" s="123">
        <v>2695</v>
      </c>
      <c r="C47" s="123">
        <v>9.4101099999999995</v>
      </c>
      <c r="D47" s="123">
        <v>0.69799999999999995</v>
      </c>
      <c r="E47" s="123">
        <v>0.36399999999999999</v>
      </c>
      <c r="F47" s="123">
        <v>0</v>
      </c>
      <c r="G47" s="123">
        <v>1.7340000000000001E-2</v>
      </c>
      <c r="H47" s="123">
        <v>3875.15344</v>
      </c>
      <c r="I47" s="125" t="s">
        <v>1560</v>
      </c>
      <c r="J47" s="125" t="s">
        <v>1560</v>
      </c>
      <c r="K47" s="123">
        <v>0.30153999999999997</v>
      </c>
      <c r="L47" s="123">
        <v>22.59957</v>
      </c>
      <c r="M47" s="123">
        <v>157.77780999999999</v>
      </c>
      <c r="N47" s="123">
        <v>0.30398999999999998</v>
      </c>
      <c r="O47" s="123">
        <v>1.1100000000000001E-3</v>
      </c>
      <c r="P47" s="123">
        <v>2411.9899999999998</v>
      </c>
      <c r="Q47" s="123">
        <v>0.96</v>
      </c>
      <c r="R47" s="125" t="s">
        <v>1560</v>
      </c>
      <c r="S47" s="123">
        <v>0.40200000000000002</v>
      </c>
      <c r="T47" s="123">
        <v>0.41799999999999998</v>
      </c>
      <c r="U47" s="123">
        <v>75</v>
      </c>
      <c r="V47" s="123">
        <v>264.51299999999998</v>
      </c>
      <c r="W47" s="123">
        <v>0</v>
      </c>
      <c r="X47" s="123">
        <v>0</v>
      </c>
      <c r="Y47" s="123">
        <v>38.06</v>
      </c>
      <c r="Z47" s="123">
        <v>0.14399999999999999</v>
      </c>
      <c r="AA47" s="123">
        <v>0.32754</v>
      </c>
      <c r="AB47" s="123">
        <v>0.58450999999999997</v>
      </c>
      <c r="AC47" s="123">
        <v>9.02</v>
      </c>
      <c r="AD47" s="123">
        <v>0.373</v>
      </c>
    </row>
    <row r="48" spans="1:30" x14ac:dyDescent="0.3">
      <c r="A48" s="125" t="s">
        <v>831</v>
      </c>
      <c r="B48" s="123">
        <v>2695</v>
      </c>
      <c r="C48" s="123">
        <v>9.4101099999999995</v>
      </c>
      <c r="D48" s="123">
        <v>0.69799999999999995</v>
      </c>
      <c r="E48" s="123">
        <v>0.36399999999999999</v>
      </c>
      <c r="F48" s="123">
        <v>0</v>
      </c>
      <c r="G48" s="123">
        <v>1.7340000000000001E-2</v>
      </c>
      <c r="H48" s="123">
        <v>3875.15344</v>
      </c>
      <c r="I48" s="125" t="s">
        <v>1560</v>
      </c>
      <c r="J48" s="125" t="s">
        <v>1560</v>
      </c>
      <c r="K48" s="123">
        <v>0.30153999999999997</v>
      </c>
      <c r="L48" s="123">
        <v>22.59957</v>
      </c>
      <c r="M48" s="123">
        <v>157.77780999999999</v>
      </c>
      <c r="N48" s="123">
        <v>0.30398999999999998</v>
      </c>
      <c r="O48" s="123">
        <v>1.1100000000000001E-3</v>
      </c>
      <c r="P48" s="123">
        <v>2411.9899999999998</v>
      </c>
      <c r="Q48" s="123">
        <v>0.96</v>
      </c>
      <c r="R48" s="125" t="s">
        <v>1560</v>
      </c>
      <c r="S48" s="123">
        <v>0.40200000000000002</v>
      </c>
      <c r="T48" s="123">
        <v>0.41799999999999998</v>
      </c>
      <c r="U48" s="123">
        <v>75</v>
      </c>
      <c r="V48" s="123">
        <v>264.51299999999998</v>
      </c>
      <c r="W48" s="123">
        <v>0</v>
      </c>
      <c r="X48" s="123">
        <v>0</v>
      </c>
      <c r="Y48" s="123">
        <v>38.06</v>
      </c>
      <c r="Z48" s="123">
        <v>0.14399999999999999</v>
      </c>
      <c r="AA48" s="123">
        <v>0.32754</v>
      </c>
      <c r="AB48" s="123">
        <v>0.58450999999999997</v>
      </c>
      <c r="AC48" s="123">
        <v>9.02</v>
      </c>
      <c r="AD48" s="123">
        <v>0.373</v>
      </c>
    </row>
    <row r="49" spans="1:30" x14ac:dyDescent="0.3">
      <c r="A49" s="125" t="s">
        <v>832</v>
      </c>
      <c r="B49" s="123">
        <v>2695</v>
      </c>
      <c r="C49" s="123">
        <v>9.3911300000000004</v>
      </c>
      <c r="D49" s="123">
        <v>0.79800000000000004</v>
      </c>
      <c r="E49" s="123">
        <v>0.38400000000000001</v>
      </c>
      <c r="F49" s="123">
        <v>0</v>
      </c>
      <c r="G49" s="123">
        <v>9.0799999999999995E-3</v>
      </c>
      <c r="H49" s="123">
        <v>3875.15679</v>
      </c>
      <c r="I49" s="125" t="s">
        <v>1560</v>
      </c>
      <c r="J49" s="125" t="s">
        <v>1560</v>
      </c>
      <c r="K49" s="123">
        <v>0.30152000000000001</v>
      </c>
      <c r="L49" s="123">
        <v>22.608080000000001</v>
      </c>
      <c r="M49" s="125" t="s">
        <v>1560</v>
      </c>
      <c r="N49" s="123">
        <v>0.32163999999999998</v>
      </c>
      <c r="O49" s="123">
        <v>1.1100000000000001E-3</v>
      </c>
      <c r="P49" s="123">
        <v>2411.9</v>
      </c>
      <c r="Q49" s="123">
        <v>0.94899999999999995</v>
      </c>
      <c r="R49" s="125" t="s">
        <v>1560</v>
      </c>
      <c r="S49" s="123">
        <v>0.40100000000000002</v>
      </c>
      <c r="T49" s="123">
        <v>0.41799999999999998</v>
      </c>
      <c r="U49" s="125" t="s">
        <v>1560</v>
      </c>
      <c r="V49" s="123">
        <v>264.541</v>
      </c>
      <c r="W49" s="123">
        <v>0</v>
      </c>
      <c r="X49" s="123">
        <v>0</v>
      </c>
      <c r="Y49" s="123">
        <v>38.06</v>
      </c>
      <c r="Z49" s="123">
        <v>0.14299999999999999</v>
      </c>
      <c r="AA49" s="123">
        <v>0.32908999999999999</v>
      </c>
      <c r="AB49" s="123">
        <v>0.57999999999999996</v>
      </c>
      <c r="AC49" s="123">
        <v>9.0399999999999991</v>
      </c>
      <c r="AD49" s="123">
        <v>0.35599999999999998</v>
      </c>
    </row>
    <row r="50" spans="1:30" x14ac:dyDescent="0.3">
      <c r="A50" s="125" t="s">
        <v>833</v>
      </c>
      <c r="B50" s="123">
        <v>2695</v>
      </c>
      <c r="C50" s="123">
        <v>9.3911300000000004</v>
      </c>
      <c r="D50" s="123">
        <v>0.79800000000000004</v>
      </c>
      <c r="E50" s="123">
        <v>0.38400000000000001</v>
      </c>
      <c r="F50" s="123">
        <v>0</v>
      </c>
      <c r="G50" s="123">
        <v>9.0799999999999995E-3</v>
      </c>
      <c r="H50" s="123">
        <v>3875.15679</v>
      </c>
      <c r="I50" s="125" t="s">
        <v>1560</v>
      </c>
      <c r="J50" s="125" t="s">
        <v>1560</v>
      </c>
      <c r="K50" s="123">
        <v>0.30152000000000001</v>
      </c>
      <c r="L50" s="123">
        <v>22.608080000000001</v>
      </c>
      <c r="M50" s="125" t="s">
        <v>1560</v>
      </c>
      <c r="N50" s="123">
        <v>0.32163999999999998</v>
      </c>
      <c r="O50" s="123">
        <v>1.1100000000000001E-3</v>
      </c>
      <c r="P50" s="123">
        <v>2411.9</v>
      </c>
      <c r="Q50" s="123">
        <v>0.94899999999999995</v>
      </c>
      <c r="R50" s="125" t="s">
        <v>1560</v>
      </c>
      <c r="S50" s="123">
        <v>0.40100000000000002</v>
      </c>
      <c r="T50" s="123">
        <v>0.41799999999999998</v>
      </c>
      <c r="U50" s="125" t="s">
        <v>1560</v>
      </c>
      <c r="V50" s="123">
        <v>264.541</v>
      </c>
      <c r="W50" s="123">
        <v>0</v>
      </c>
      <c r="X50" s="123">
        <v>0</v>
      </c>
      <c r="Y50" s="123">
        <v>38.06</v>
      </c>
      <c r="Z50" s="123">
        <v>0.14299999999999999</v>
      </c>
      <c r="AA50" s="123">
        <v>0.32908999999999999</v>
      </c>
      <c r="AB50" s="123">
        <v>0.57999999999999996</v>
      </c>
      <c r="AC50" s="123">
        <v>9.0399999999999991</v>
      </c>
      <c r="AD50" s="123">
        <v>0.35599999999999998</v>
      </c>
    </row>
    <row r="51" spans="1:30" x14ac:dyDescent="0.3">
      <c r="A51" s="125" t="s">
        <v>834</v>
      </c>
      <c r="B51" s="123">
        <v>2695</v>
      </c>
      <c r="C51" s="123">
        <v>9.3477099999999993</v>
      </c>
      <c r="D51" s="123">
        <v>0.75549999999999995</v>
      </c>
      <c r="E51" s="123">
        <v>0.40550000000000003</v>
      </c>
      <c r="F51" s="123">
        <v>0</v>
      </c>
      <c r="G51" s="123">
        <v>1.106E-2</v>
      </c>
      <c r="H51" s="123">
        <v>3875.1738599999999</v>
      </c>
      <c r="I51" s="125" t="s">
        <v>1560</v>
      </c>
      <c r="J51" s="125" t="s">
        <v>1560</v>
      </c>
      <c r="K51" s="123">
        <v>0.30137999999999998</v>
      </c>
      <c r="L51" s="123">
        <v>22.651450000000001</v>
      </c>
      <c r="M51" s="125" t="s">
        <v>1560</v>
      </c>
      <c r="N51" s="123">
        <v>0.3473</v>
      </c>
      <c r="O51" s="123">
        <v>1.1100000000000001E-3</v>
      </c>
      <c r="P51" s="123">
        <v>2411.8000000000002</v>
      </c>
      <c r="Q51" s="123">
        <v>0.93700000000000006</v>
      </c>
      <c r="R51" s="125" t="s">
        <v>1560</v>
      </c>
      <c r="S51" s="123">
        <v>0.40100000000000002</v>
      </c>
      <c r="T51" s="123">
        <v>0.42</v>
      </c>
      <c r="U51" s="125" t="s">
        <v>1560</v>
      </c>
      <c r="V51" s="123">
        <v>264.56900000000002</v>
      </c>
      <c r="W51" s="123">
        <v>0</v>
      </c>
      <c r="X51" s="123">
        <v>0</v>
      </c>
      <c r="Y51" s="123">
        <v>38.06</v>
      </c>
      <c r="Z51" s="123">
        <v>0.14000000000000001</v>
      </c>
      <c r="AA51" s="123">
        <v>0.33532000000000001</v>
      </c>
      <c r="AB51" s="123">
        <v>0.56355</v>
      </c>
      <c r="AC51" s="123">
        <v>9.0399999999999991</v>
      </c>
      <c r="AD51" s="123">
        <v>0.34</v>
      </c>
    </row>
    <row r="52" spans="1:30" x14ac:dyDescent="0.3">
      <c r="A52" s="125" t="s">
        <v>835</v>
      </c>
      <c r="B52" s="123">
        <v>2695</v>
      </c>
      <c r="C52" s="123">
        <v>9.3477099999999993</v>
      </c>
      <c r="D52" s="123">
        <v>0.75549999999999995</v>
      </c>
      <c r="E52" s="123">
        <v>0.40550000000000003</v>
      </c>
      <c r="F52" s="123">
        <v>0</v>
      </c>
      <c r="G52" s="123">
        <v>1.106E-2</v>
      </c>
      <c r="H52" s="123">
        <v>3875.1738599999999</v>
      </c>
      <c r="I52" s="125" t="s">
        <v>1560</v>
      </c>
      <c r="J52" s="125" t="s">
        <v>1560</v>
      </c>
      <c r="K52" s="123">
        <v>0.30137999999999998</v>
      </c>
      <c r="L52" s="123">
        <v>22.651450000000001</v>
      </c>
      <c r="M52" s="125" t="s">
        <v>1560</v>
      </c>
      <c r="N52" s="123">
        <v>0.3473</v>
      </c>
      <c r="O52" s="123">
        <v>1.1100000000000001E-3</v>
      </c>
      <c r="P52" s="123">
        <v>2411.8000000000002</v>
      </c>
      <c r="Q52" s="123">
        <v>0.93700000000000006</v>
      </c>
      <c r="R52" s="125" t="s">
        <v>1560</v>
      </c>
      <c r="S52" s="123">
        <v>0.40100000000000002</v>
      </c>
      <c r="T52" s="123">
        <v>0.42</v>
      </c>
      <c r="U52" s="125" t="s">
        <v>1560</v>
      </c>
      <c r="V52" s="123">
        <v>264.56900000000002</v>
      </c>
      <c r="W52" s="123">
        <v>0</v>
      </c>
      <c r="X52" s="123">
        <v>0</v>
      </c>
      <c r="Y52" s="123">
        <v>38.06</v>
      </c>
      <c r="Z52" s="123">
        <v>0.14000000000000001</v>
      </c>
      <c r="AA52" s="123">
        <v>0.33532000000000001</v>
      </c>
      <c r="AB52" s="123">
        <v>0.56355</v>
      </c>
      <c r="AC52" s="123">
        <v>9.0399999999999991</v>
      </c>
      <c r="AD52" s="123">
        <v>0.34</v>
      </c>
    </row>
    <row r="53" spans="1:30" x14ac:dyDescent="0.3">
      <c r="A53" s="125" t="s">
        <v>836</v>
      </c>
      <c r="B53" s="123">
        <v>2695</v>
      </c>
      <c r="C53" s="123">
        <v>9.2630599999999994</v>
      </c>
      <c r="D53" s="123">
        <v>0.72299999999999998</v>
      </c>
      <c r="E53" s="123">
        <v>0.41799999999999998</v>
      </c>
      <c r="F53" s="123">
        <v>0</v>
      </c>
      <c r="G53" s="123">
        <v>1.174E-2</v>
      </c>
      <c r="H53" s="123">
        <v>3875.1952000000001</v>
      </c>
      <c r="I53" s="125" t="s">
        <v>1560</v>
      </c>
      <c r="J53" s="125" t="s">
        <v>1560</v>
      </c>
      <c r="K53" s="123">
        <v>0.30142000000000002</v>
      </c>
      <c r="L53" s="123">
        <v>22.705690000000001</v>
      </c>
      <c r="M53" s="125" t="s">
        <v>1560</v>
      </c>
      <c r="N53" s="123">
        <v>0.36725999999999998</v>
      </c>
      <c r="O53" s="123">
        <v>1.1100000000000001E-3</v>
      </c>
      <c r="P53" s="123">
        <v>2411.7800000000002</v>
      </c>
      <c r="Q53" s="123">
        <v>0.93400000000000005</v>
      </c>
      <c r="R53" s="125" t="s">
        <v>1560</v>
      </c>
      <c r="S53" s="123">
        <v>0.4</v>
      </c>
      <c r="T53" s="123">
        <v>0.42399999999999999</v>
      </c>
      <c r="U53" s="125" t="s">
        <v>1560</v>
      </c>
      <c r="V53" s="123">
        <v>264.59699999999998</v>
      </c>
      <c r="W53" s="123">
        <v>0</v>
      </c>
      <c r="X53" s="123">
        <v>0</v>
      </c>
      <c r="Y53" s="123">
        <v>38.06</v>
      </c>
      <c r="Z53" s="123">
        <v>0.13800000000000001</v>
      </c>
      <c r="AA53" s="123">
        <v>0.32599</v>
      </c>
      <c r="AB53" s="123">
        <v>0.55311999999999995</v>
      </c>
      <c r="AC53" s="123">
        <v>9.0399999999999991</v>
      </c>
      <c r="AD53" s="123">
        <v>0.32400000000000001</v>
      </c>
    </row>
    <row r="54" spans="1:30" x14ac:dyDescent="0.3">
      <c r="A54" s="125" t="s">
        <v>837</v>
      </c>
      <c r="B54" s="123">
        <v>2695</v>
      </c>
      <c r="C54" s="123">
        <v>9.2630599999999994</v>
      </c>
      <c r="D54" s="123">
        <v>0.72299999999999998</v>
      </c>
      <c r="E54" s="123">
        <v>0.41799999999999998</v>
      </c>
      <c r="F54" s="123">
        <v>0</v>
      </c>
      <c r="G54" s="123">
        <v>1.174E-2</v>
      </c>
      <c r="H54" s="123">
        <v>3875.1952000000001</v>
      </c>
      <c r="I54" s="125" t="s">
        <v>1560</v>
      </c>
      <c r="J54" s="125" t="s">
        <v>1560</v>
      </c>
      <c r="K54" s="123">
        <v>0.30142000000000002</v>
      </c>
      <c r="L54" s="123">
        <v>22.705690000000001</v>
      </c>
      <c r="M54" s="125" t="s">
        <v>1560</v>
      </c>
      <c r="N54" s="123">
        <v>0.36725999999999998</v>
      </c>
      <c r="O54" s="123">
        <v>1.1100000000000001E-3</v>
      </c>
      <c r="P54" s="123">
        <v>2411.7800000000002</v>
      </c>
      <c r="Q54" s="123">
        <v>0.93400000000000005</v>
      </c>
      <c r="R54" s="125" t="s">
        <v>1560</v>
      </c>
      <c r="S54" s="123">
        <v>0.4</v>
      </c>
      <c r="T54" s="123">
        <v>0.42399999999999999</v>
      </c>
      <c r="U54" s="125" t="s">
        <v>1560</v>
      </c>
      <c r="V54" s="123">
        <v>264.59699999999998</v>
      </c>
      <c r="W54" s="123">
        <v>0</v>
      </c>
      <c r="X54" s="123">
        <v>0</v>
      </c>
      <c r="Y54" s="123">
        <v>38.06</v>
      </c>
      <c r="Z54" s="123">
        <v>0.13800000000000001</v>
      </c>
      <c r="AA54" s="123">
        <v>0.32599</v>
      </c>
      <c r="AB54" s="123">
        <v>0.55311999999999995</v>
      </c>
      <c r="AC54" s="123">
        <v>9.0399999999999991</v>
      </c>
      <c r="AD54" s="123">
        <v>0.32400000000000001</v>
      </c>
    </row>
    <row r="55" spans="1:30" x14ac:dyDescent="0.3">
      <c r="A55" s="125" t="s">
        <v>838</v>
      </c>
      <c r="B55" s="123">
        <v>2695</v>
      </c>
      <c r="C55" s="123">
        <v>9.1349800000000005</v>
      </c>
      <c r="D55" s="123">
        <v>0.77049999999999996</v>
      </c>
      <c r="E55" s="123">
        <v>0.41549999999999998</v>
      </c>
      <c r="F55" s="123">
        <v>0</v>
      </c>
      <c r="G55" s="123">
        <v>1.342E-2</v>
      </c>
      <c r="H55" s="123">
        <v>3875.2174500000001</v>
      </c>
      <c r="I55" s="125" t="s">
        <v>1560</v>
      </c>
      <c r="J55" s="125" t="s">
        <v>1560</v>
      </c>
      <c r="K55" s="123">
        <v>0.30130000000000001</v>
      </c>
      <c r="L55" s="123">
        <v>22.76229</v>
      </c>
      <c r="M55" s="125" t="s">
        <v>1560</v>
      </c>
      <c r="N55" s="123">
        <v>0.3876</v>
      </c>
      <c r="O55" s="123">
        <v>1.1100000000000001E-3</v>
      </c>
      <c r="P55" s="123">
        <v>2411.86</v>
      </c>
      <c r="Q55" s="123">
        <v>0.94399999999999995</v>
      </c>
      <c r="R55" s="125" t="s">
        <v>1560</v>
      </c>
      <c r="S55" s="123">
        <v>0.4</v>
      </c>
      <c r="T55" s="123">
        <v>0.41899999999999998</v>
      </c>
      <c r="U55" s="125" t="s">
        <v>1560</v>
      </c>
      <c r="V55" s="123">
        <v>264.62400000000002</v>
      </c>
      <c r="W55" s="123">
        <v>0</v>
      </c>
      <c r="X55" s="123">
        <v>0</v>
      </c>
      <c r="Y55" s="123">
        <v>38.06</v>
      </c>
      <c r="Z55" s="123">
        <v>0.14099999999999999</v>
      </c>
      <c r="AA55" s="123">
        <v>0.32290000000000002</v>
      </c>
      <c r="AB55" s="123">
        <v>0.54271999999999998</v>
      </c>
      <c r="AC55" s="123">
        <v>9.0500000000000007</v>
      </c>
      <c r="AD55" s="123">
        <v>0.309</v>
      </c>
    </row>
    <row r="56" spans="1:30" x14ac:dyDescent="0.3">
      <c r="A56" s="125" t="s">
        <v>839</v>
      </c>
      <c r="B56" s="123">
        <v>2695</v>
      </c>
      <c r="C56" s="123">
        <v>9.1349800000000005</v>
      </c>
      <c r="D56" s="123">
        <v>0.77049999999999996</v>
      </c>
      <c r="E56" s="123">
        <v>0.41549999999999998</v>
      </c>
      <c r="F56" s="123">
        <v>0</v>
      </c>
      <c r="G56" s="123">
        <v>1.342E-2</v>
      </c>
      <c r="H56" s="123">
        <v>3875.2174500000001</v>
      </c>
      <c r="I56" s="125" t="s">
        <v>1560</v>
      </c>
      <c r="J56" s="125" t="s">
        <v>1560</v>
      </c>
      <c r="K56" s="123">
        <v>0.30130000000000001</v>
      </c>
      <c r="L56" s="123">
        <v>22.76229</v>
      </c>
      <c r="M56" s="125" t="s">
        <v>1560</v>
      </c>
      <c r="N56" s="123">
        <v>0.3876</v>
      </c>
      <c r="O56" s="123">
        <v>1.1100000000000001E-3</v>
      </c>
      <c r="P56" s="123">
        <v>2411.86</v>
      </c>
      <c r="Q56" s="123">
        <v>0.94399999999999995</v>
      </c>
      <c r="R56" s="125" t="s">
        <v>1560</v>
      </c>
      <c r="S56" s="123">
        <v>0.4</v>
      </c>
      <c r="T56" s="123">
        <v>0.41899999999999998</v>
      </c>
      <c r="U56" s="125" t="s">
        <v>1560</v>
      </c>
      <c r="V56" s="123">
        <v>264.62400000000002</v>
      </c>
      <c r="W56" s="123">
        <v>0</v>
      </c>
      <c r="X56" s="123">
        <v>0</v>
      </c>
      <c r="Y56" s="123">
        <v>38.06</v>
      </c>
      <c r="Z56" s="123">
        <v>0.14099999999999999</v>
      </c>
      <c r="AA56" s="123">
        <v>0.32290000000000002</v>
      </c>
      <c r="AB56" s="123">
        <v>0.54271999999999998</v>
      </c>
      <c r="AC56" s="123">
        <v>9.0500000000000007</v>
      </c>
      <c r="AD56" s="123">
        <v>0.309</v>
      </c>
    </row>
    <row r="57" spans="1:30" x14ac:dyDescent="0.3">
      <c r="A57" s="125" t="s">
        <v>840</v>
      </c>
      <c r="B57" s="123">
        <v>2695</v>
      </c>
      <c r="C57" s="123">
        <v>8.9513300000000005</v>
      </c>
      <c r="D57" s="123">
        <v>0.77549999999999997</v>
      </c>
      <c r="E57" s="123">
        <v>0.40799999999999997</v>
      </c>
      <c r="F57" s="123">
        <v>0</v>
      </c>
      <c r="G57" s="123">
        <v>1.7510000000000001E-2</v>
      </c>
      <c r="H57" s="123">
        <v>3875.2393900000002</v>
      </c>
      <c r="I57" s="125" t="s">
        <v>1560</v>
      </c>
      <c r="J57" s="125" t="s">
        <v>1560</v>
      </c>
      <c r="K57" s="123">
        <v>0.3009</v>
      </c>
      <c r="L57" s="123">
        <v>22.828250000000001</v>
      </c>
      <c r="M57" s="125" t="s">
        <v>1560</v>
      </c>
      <c r="N57" s="123">
        <v>0.3876</v>
      </c>
      <c r="O57" s="123">
        <v>1.1100000000000001E-3</v>
      </c>
      <c r="P57" s="123">
        <v>2412.0700000000002</v>
      </c>
      <c r="Q57" s="123">
        <v>0.97</v>
      </c>
      <c r="R57" s="125" t="s">
        <v>1560</v>
      </c>
      <c r="S57" s="123">
        <v>0.39900000000000002</v>
      </c>
      <c r="T57" s="123">
        <v>0.41699999999999998</v>
      </c>
      <c r="U57" s="125" t="s">
        <v>1560</v>
      </c>
      <c r="V57" s="123">
        <v>264.65199999999999</v>
      </c>
      <c r="W57" s="123">
        <v>0</v>
      </c>
      <c r="X57" s="123">
        <v>0</v>
      </c>
      <c r="Y57" s="123">
        <v>38.06</v>
      </c>
      <c r="Z57" s="123">
        <v>0.14599999999999999</v>
      </c>
      <c r="AA57" s="123">
        <v>0.31981999999999999</v>
      </c>
      <c r="AB57" s="123">
        <v>0.53974999999999995</v>
      </c>
      <c r="AC57" s="123">
        <v>9.08</v>
      </c>
      <c r="AD57" s="123">
        <v>0.29299999999999998</v>
      </c>
    </row>
    <row r="58" spans="1:30" x14ac:dyDescent="0.3">
      <c r="A58" s="126" t="s">
        <v>841</v>
      </c>
      <c r="B58" s="132">
        <v>2695</v>
      </c>
      <c r="C58" s="132">
        <v>8.9513300000000005</v>
      </c>
      <c r="D58" s="132">
        <v>0.77549999999999997</v>
      </c>
      <c r="E58" s="132">
        <v>0.40799999999999997</v>
      </c>
      <c r="F58" s="132">
        <v>0</v>
      </c>
      <c r="G58" s="132">
        <v>1.7510000000000001E-2</v>
      </c>
      <c r="H58" s="132">
        <v>3875.2393900000002</v>
      </c>
      <c r="I58" s="126" t="s">
        <v>1560</v>
      </c>
      <c r="J58" s="126" t="s">
        <v>1560</v>
      </c>
      <c r="K58" s="132">
        <v>0.3009</v>
      </c>
      <c r="L58" s="132">
        <v>22.828250000000001</v>
      </c>
      <c r="M58" s="126" t="s">
        <v>1560</v>
      </c>
      <c r="N58" s="132">
        <v>0.3876</v>
      </c>
      <c r="O58" s="132">
        <v>1.1100000000000001E-3</v>
      </c>
      <c r="P58" s="132">
        <v>2412.0700000000002</v>
      </c>
      <c r="Q58" s="132">
        <v>0.97</v>
      </c>
      <c r="R58" s="126" t="s">
        <v>1560</v>
      </c>
      <c r="S58" s="132">
        <v>0.39900000000000002</v>
      </c>
      <c r="T58" s="132">
        <v>0.41699999999999998</v>
      </c>
      <c r="U58" s="126" t="s">
        <v>1560</v>
      </c>
      <c r="V58" s="132">
        <v>264.65199999999999</v>
      </c>
      <c r="W58" s="132">
        <v>0</v>
      </c>
      <c r="X58" s="132">
        <v>0</v>
      </c>
      <c r="Y58" s="132">
        <v>38.06</v>
      </c>
      <c r="Z58" s="132">
        <v>0.14599999999999999</v>
      </c>
      <c r="AA58" s="132">
        <v>0.31981999999999999</v>
      </c>
      <c r="AB58" s="132">
        <v>0.53974999999999995</v>
      </c>
      <c r="AC58" s="132">
        <v>9.08</v>
      </c>
      <c r="AD58" s="132">
        <v>0.29299999999999998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1592</v>
      </c>
      <c r="C5" s="1"/>
      <c r="D5" s="1"/>
      <c r="E5" s="1"/>
      <c r="F5" s="1"/>
      <c r="G5" s="1"/>
      <c r="H5" s="1"/>
    </row>
    <row r="6" spans="1:8" ht="27.6" x14ac:dyDescent="0.3">
      <c r="A6" s="1"/>
      <c r="B6" s="3" t="s">
        <v>53</v>
      </c>
      <c r="C6" s="3" t="s">
        <v>3</v>
      </c>
      <c r="D6" s="3" t="s">
        <v>1593</v>
      </c>
      <c r="E6" s="3" t="s">
        <v>7</v>
      </c>
      <c r="F6" s="3" t="s">
        <v>8</v>
      </c>
      <c r="G6" s="3" t="s">
        <v>1594</v>
      </c>
      <c r="H6" s="3" t="s">
        <v>1595</v>
      </c>
    </row>
    <row r="7" spans="1:8" x14ac:dyDescent="0.3">
      <c r="A7" s="1"/>
      <c r="B7" s="86" t="s">
        <v>57</v>
      </c>
      <c r="C7" s="6" t="s">
        <v>65</v>
      </c>
      <c r="D7" s="6" t="s">
        <v>1596</v>
      </c>
      <c r="E7" s="86" t="s">
        <v>1597</v>
      </c>
      <c r="F7" s="86" t="s">
        <v>1598</v>
      </c>
      <c r="G7" s="146">
        <v>0.2</v>
      </c>
      <c r="H7" s="86"/>
    </row>
    <row r="8" spans="1:8" x14ac:dyDescent="0.3">
      <c r="A8" s="1"/>
      <c r="B8" s="86" t="s">
        <v>57</v>
      </c>
      <c r="C8" s="6" t="s">
        <v>65</v>
      </c>
      <c r="D8" s="6" t="s">
        <v>1599</v>
      </c>
      <c r="E8" s="86" t="s">
        <v>1597</v>
      </c>
      <c r="F8" s="86" t="s">
        <v>1598</v>
      </c>
      <c r="G8" s="146">
        <v>0</v>
      </c>
      <c r="H8" s="86"/>
    </row>
    <row r="9" spans="1:8" x14ac:dyDescent="0.3">
      <c r="A9" s="1"/>
      <c r="B9" s="86" t="s">
        <v>57</v>
      </c>
      <c r="C9" s="6" t="s">
        <v>65</v>
      </c>
      <c r="D9" s="6" t="s">
        <v>1600</v>
      </c>
      <c r="E9" s="86" t="s">
        <v>1597</v>
      </c>
      <c r="F9" s="86" t="s">
        <v>1598</v>
      </c>
      <c r="G9" s="146">
        <v>0</v>
      </c>
      <c r="H9" s="86"/>
    </row>
    <row r="10" spans="1:8" x14ac:dyDescent="0.3">
      <c r="A10" s="1"/>
      <c r="B10" s="86" t="s">
        <v>57</v>
      </c>
      <c r="C10" s="6" t="s">
        <v>65</v>
      </c>
      <c r="D10" s="6" t="s">
        <v>1601</v>
      </c>
      <c r="E10" s="86" t="s">
        <v>1597</v>
      </c>
      <c r="F10" s="86" t="s">
        <v>1598</v>
      </c>
      <c r="G10" s="146">
        <v>0</v>
      </c>
      <c r="H10" s="86"/>
    </row>
    <row r="11" spans="1:8" x14ac:dyDescent="0.3">
      <c r="A11" s="1"/>
      <c r="B11" s="86" t="s">
        <v>57</v>
      </c>
      <c r="C11" s="6" t="s">
        <v>65</v>
      </c>
      <c r="D11" s="6" t="s">
        <v>1602</v>
      </c>
      <c r="E11" s="86" t="s">
        <v>1597</v>
      </c>
      <c r="F11" s="86" t="s">
        <v>1598</v>
      </c>
      <c r="G11" s="146">
        <v>0.03</v>
      </c>
      <c r="H11" s="86"/>
    </row>
    <row r="12" spans="1:8" x14ac:dyDescent="0.3">
      <c r="A12" s="1"/>
      <c r="B12" s="86" t="s">
        <v>57</v>
      </c>
      <c r="C12" s="6" t="s">
        <v>65</v>
      </c>
      <c r="D12" s="6" t="s">
        <v>1603</v>
      </c>
      <c r="E12" s="86" t="s">
        <v>1597</v>
      </c>
      <c r="F12" s="86" t="s">
        <v>1598</v>
      </c>
      <c r="G12" s="146">
        <v>0</v>
      </c>
      <c r="H12" s="86"/>
    </row>
    <row r="13" spans="1:8" x14ac:dyDescent="0.3">
      <c r="A13" s="1"/>
      <c r="B13" s="86" t="s">
        <v>57</v>
      </c>
      <c r="C13" s="6" t="s">
        <v>65</v>
      </c>
      <c r="D13" s="6" t="s">
        <v>1604</v>
      </c>
      <c r="E13" s="86" t="s">
        <v>1597</v>
      </c>
      <c r="F13" s="86" t="s">
        <v>1598</v>
      </c>
      <c r="G13" s="146">
        <v>15</v>
      </c>
      <c r="H13" s="86"/>
    </row>
    <row r="14" spans="1:8" x14ac:dyDescent="0.3">
      <c r="A14" s="1"/>
      <c r="B14" s="86" t="s">
        <v>57</v>
      </c>
      <c r="C14" s="6" t="s">
        <v>577</v>
      </c>
      <c r="D14" s="6" t="s">
        <v>1581</v>
      </c>
      <c r="E14" s="86" t="s">
        <v>1597</v>
      </c>
      <c r="F14" s="86" t="s">
        <v>1598</v>
      </c>
      <c r="G14" s="146">
        <v>0.25</v>
      </c>
      <c r="H14" s="86"/>
    </row>
    <row r="15" spans="1:8" x14ac:dyDescent="0.3">
      <c r="A15" s="1"/>
      <c r="B15" s="86" t="s">
        <v>57</v>
      </c>
      <c r="C15" s="6" t="s">
        <v>70</v>
      </c>
      <c r="D15" s="6" t="s">
        <v>1605</v>
      </c>
      <c r="E15" s="86" t="s">
        <v>1597</v>
      </c>
      <c r="F15" s="86" t="s">
        <v>1598</v>
      </c>
      <c r="G15" s="146">
        <v>0</v>
      </c>
      <c r="H15" s="86"/>
    </row>
    <row r="16" spans="1:8" x14ac:dyDescent="0.3">
      <c r="A16" s="1"/>
      <c r="B16" s="86" t="s">
        <v>57</v>
      </c>
      <c r="C16" s="6" t="s">
        <v>70</v>
      </c>
      <c r="D16" s="6" t="s">
        <v>1606</v>
      </c>
      <c r="E16" s="86" t="s">
        <v>1597</v>
      </c>
      <c r="F16" s="86" t="s">
        <v>1598</v>
      </c>
      <c r="G16" s="146">
        <v>0</v>
      </c>
      <c r="H16" s="86"/>
    </row>
    <row r="17" spans="1:8" x14ac:dyDescent="0.3">
      <c r="A17" s="1"/>
      <c r="B17" s="86" t="s">
        <v>57</v>
      </c>
      <c r="C17" s="6" t="s">
        <v>70</v>
      </c>
      <c r="D17" s="6" t="s">
        <v>1607</v>
      </c>
      <c r="E17" s="86" t="s">
        <v>1597</v>
      </c>
      <c r="F17" s="86" t="s">
        <v>1598</v>
      </c>
      <c r="G17" s="146">
        <v>0</v>
      </c>
      <c r="H17" s="86"/>
    </row>
    <row r="18" spans="1:8" x14ac:dyDescent="0.3">
      <c r="A18" s="1"/>
      <c r="B18" s="86" t="s">
        <v>57</v>
      </c>
      <c r="C18" s="6" t="s">
        <v>70</v>
      </c>
      <c r="D18" s="6" t="s">
        <v>1608</v>
      </c>
      <c r="E18" s="86" t="s">
        <v>1597</v>
      </c>
      <c r="F18" s="86" t="s">
        <v>1598</v>
      </c>
      <c r="G18" s="146">
        <v>0</v>
      </c>
      <c r="H18" s="86"/>
    </row>
    <row r="19" spans="1:8" x14ac:dyDescent="0.3">
      <c r="A19" s="1"/>
      <c r="B19" s="86" t="s">
        <v>57</v>
      </c>
      <c r="C19" s="6" t="s">
        <v>70</v>
      </c>
      <c r="D19" s="6" t="s">
        <v>1609</v>
      </c>
      <c r="E19" s="86" t="s">
        <v>1597</v>
      </c>
      <c r="F19" s="86" t="s">
        <v>1598</v>
      </c>
      <c r="G19" s="146">
        <v>0</v>
      </c>
      <c r="H19" s="86"/>
    </row>
    <row r="20" spans="1:8" x14ac:dyDescent="0.3">
      <c r="A20" s="1"/>
      <c r="B20" s="86" t="s">
        <v>57</v>
      </c>
      <c r="C20" s="6" t="s">
        <v>70</v>
      </c>
      <c r="D20" s="6" t="s">
        <v>1610</v>
      </c>
      <c r="E20" s="86" t="s">
        <v>1597</v>
      </c>
      <c r="F20" s="86" t="s">
        <v>1598</v>
      </c>
      <c r="G20" s="146">
        <v>0</v>
      </c>
      <c r="H20" s="86"/>
    </row>
    <row r="21" spans="1:8" x14ac:dyDescent="0.3">
      <c r="A21" s="1"/>
      <c r="B21" s="86" t="s">
        <v>57</v>
      </c>
      <c r="C21" s="6" t="s">
        <v>70</v>
      </c>
      <c r="D21" s="6" t="s">
        <v>1611</v>
      </c>
      <c r="E21" s="86" t="s">
        <v>1597</v>
      </c>
      <c r="F21" s="86" t="s">
        <v>1598</v>
      </c>
      <c r="G21" s="146">
        <v>0</v>
      </c>
      <c r="H21" s="86"/>
    </row>
    <row r="22" spans="1:8" x14ac:dyDescent="0.3">
      <c r="A22" s="1"/>
      <c r="B22" s="86" t="s">
        <v>57</v>
      </c>
      <c r="C22" s="6" t="s">
        <v>70</v>
      </c>
      <c r="D22" s="6" t="s">
        <v>1612</v>
      </c>
      <c r="E22" s="86" t="s">
        <v>1597</v>
      </c>
      <c r="F22" s="86" t="s">
        <v>1598</v>
      </c>
      <c r="G22" s="146">
        <v>0</v>
      </c>
      <c r="H22" s="86"/>
    </row>
    <row r="23" spans="1:8" x14ac:dyDescent="0.3">
      <c r="A23" s="1"/>
      <c r="B23" s="86" t="s">
        <v>57</v>
      </c>
      <c r="C23" s="6" t="s">
        <v>70</v>
      </c>
      <c r="D23" s="6" t="s">
        <v>1613</v>
      </c>
      <c r="E23" s="86" t="s">
        <v>1597</v>
      </c>
      <c r="F23" s="86" t="s">
        <v>1598</v>
      </c>
      <c r="G23" s="146">
        <v>0</v>
      </c>
      <c r="H23" s="86"/>
    </row>
    <row r="24" spans="1:8" x14ac:dyDescent="0.3">
      <c r="A24" s="1"/>
      <c r="B24" s="86" t="s">
        <v>57</v>
      </c>
      <c r="C24" s="6" t="s">
        <v>70</v>
      </c>
      <c r="D24" s="6" t="s">
        <v>1614</v>
      </c>
      <c r="E24" s="86" t="s">
        <v>1597</v>
      </c>
      <c r="F24" s="86" t="s">
        <v>1598</v>
      </c>
      <c r="G24" s="146">
        <v>0</v>
      </c>
      <c r="H24" s="86"/>
    </row>
    <row r="25" spans="1:8" x14ac:dyDescent="0.3">
      <c r="A25" s="1"/>
      <c r="B25" s="86" t="s">
        <v>57</v>
      </c>
      <c r="C25" s="6" t="s">
        <v>70</v>
      </c>
      <c r="D25" s="6" t="s">
        <v>1615</v>
      </c>
      <c r="E25" s="86" t="s">
        <v>1597</v>
      </c>
      <c r="F25" s="86" t="s">
        <v>1598</v>
      </c>
      <c r="G25" s="146">
        <v>0</v>
      </c>
      <c r="H25" s="86"/>
    </row>
    <row r="26" spans="1:8" x14ac:dyDescent="0.3">
      <c r="A26" s="1"/>
      <c r="B26" s="86" t="s">
        <v>57</v>
      </c>
      <c r="C26" s="6" t="s">
        <v>70</v>
      </c>
      <c r="D26" s="6" t="s">
        <v>1616</v>
      </c>
      <c r="E26" s="86" t="s">
        <v>1597</v>
      </c>
      <c r="F26" s="86" t="s">
        <v>1598</v>
      </c>
      <c r="G26" s="146">
        <v>0</v>
      </c>
      <c r="H26" s="86"/>
    </row>
    <row r="27" spans="1:8" x14ac:dyDescent="0.3">
      <c r="A27" s="1"/>
      <c r="B27" s="86" t="s">
        <v>57</v>
      </c>
      <c r="C27" s="6" t="s">
        <v>70</v>
      </c>
      <c r="D27" s="6" t="s">
        <v>1617</v>
      </c>
      <c r="E27" s="86" t="s">
        <v>1597</v>
      </c>
      <c r="F27" s="86" t="s">
        <v>1598</v>
      </c>
      <c r="G27" s="146">
        <v>0</v>
      </c>
      <c r="H27" s="86"/>
    </row>
    <row r="28" spans="1:8" x14ac:dyDescent="0.3">
      <c r="A28" s="1"/>
      <c r="B28" s="86" t="s">
        <v>57</v>
      </c>
      <c r="C28" s="6" t="s">
        <v>70</v>
      </c>
      <c r="D28" s="6" t="s">
        <v>1618</v>
      </c>
      <c r="E28" s="86" t="s">
        <v>1597</v>
      </c>
      <c r="F28" s="86" t="s">
        <v>1598</v>
      </c>
      <c r="G28" s="146">
        <v>0</v>
      </c>
      <c r="H28" s="86"/>
    </row>
    <row r="29" spans="1:8" x14ac:dyDescent="0.3">
      <c r="A29" s="1"/>
      <c r="B29" s="86" t="s">
        <v>57</v>
      </c>
      <c r="C29" s="6" t="s">
        <v>70</v>
      </c>
      <c r="D29" s="6" t="s">
        <v>1619</v>
      </c>
      <c r="E29" s="86" t="s">
        <v>1597</v>
      </c>
      <c r="F29" s="86" t="s">
        <v>1598</v>
      </c>
      <c r="G29" s="146">
        <v>0</v>
      </c>
      <c r="H29" s="86"/>
    </row>
    <row r="30" spans="1:8" x14ac:dyDescent="0.3">
      <c r="A30" s="1"/>
      <c r="B30" s="86" t="s">
        <v>57</v>
      </c>
      <c r="C30" s="6" t="s">
        <v>70</v>
      </c>
      <c r="D30" s="6" t="s">
        <v>1620</v>
      </c>
      <c r="E30" s="86" t="s">
        <v>1597</v>
      </c>
      <c r="F30" s="86" t="s">
        <v>1598</v>
      </c>
      <c r="G30" s="146">
        <v>0</v>
      </c>
      <c r="H30" s="86"/>
    </row>
    <row r="31" spans="1:8" x14ac:dyDescent="0.3">
      <c r="A31" s="1"/>
      <c r="B31" s="86" t="s">
        <v>57</v>
      </c>
      <c r="C31" s="6" t="s">
        <v>70</v>
      </c>
      <c r="D31" s="6" t="s">
        <v>1621</v>
      </c>
      <c r="E31" s="86" t="s">
        <v>1597</v>
      </c>
      <c r="F31" s="86" t="s">
        <v>1598</v>
      </c>
      <c r="G31" s="146">
        <v>0</v>
      </c>
      <c r="H31" s="86"/>
    </row>
    <row r="32" spans="1:8" x14ac:dyDescent="0.3">
      <c r="A32" s="1"/>
      <c r="B32" s="86" t="s">
        <v>57</v>
      </c>
      <c r="C32" s="6" t="s">
        <v>70</v>
      </c>
      <c r="D32" s="6" t="s">
        <v>1622</v>
      </c>
      <c r="E32" s="86" t="s">
        <v>1597</v>
      </c>
      <c r="F32" s="86" t="s">
        <v>1598</v>
      </c>
      <c r="G32" s="146">
        <v>0</v>
      </c>
      <c r="H32" s="86"/>
    </row>
    <row r="33" spans="1:8" x14ac:dyDescent="0.3">
      <c r="A33" s="1"/>
      <c r="B33" s="86" t="s">
        <v>57</v>
      </c>
      <c r="C33" s="6" t="s">
        <v>70</v>
      </c>
      <c r="D33" s="6" t="s">
        <v>1623</v>
      </c>
      <c r="E33" s="86" t="s">
        <v>1597</v>
      </c>
      <c r="F33" s="86" t="s">
        <v>1598</v>
      </c>
      <c r="G33" s="146">
        <v>0</v>
      </c>
      <c r="H33" s="86"/>
    </row>
    <row r="34" spans="1:8" x14ac:dyDescent="0.3">
      <c r="A34" s="1"/>
      <c r="B34" s="86" t="s">
        <v>57</v>
      </c>
      <c r="C34" s="6" t="s">
        <v>70</v>
      </c>
      <c r="D34" s="6" t="s">
        <v>1624</v>
      </c>
      <c r="E34" s="86" t="s">
        <v>1597</v>
      </c>
      <c r="F34" s="86" t="s">
        <v>1598</v>
      </c>
      <c r="G34" s="146">
        <v>0</v>
      </c>
      <c r="H34" s="86"/>
    </row>
    <row r="35" spans="1:8" x14ac:dyDescent="0.3">
      <c r="A35" s="1"/>
      <c r="B35" s="86" t="s">
        <v>57</v>
      </c>
      <c r="C35" s="6" t="s">
        <v>70</v>
      </c>
      <c r="D35" s="6" t="s">
        <v>1625</v>
      </c>
      <c r="E35" s="86" t="s">
        <v>1597</v>
      </c>
      <c r="F35" s="86" t="s">
        <v>1598</v>
      </c>
      <c r="G35" s="146">
        <v>0</v>
      </c>
      <c r="H35" s="86"/>
    </row>
    <row r="36" spans="1:8" x14ac:dyDescent="0.3">
      <c r="A36" s="1"/>
      <c r="B36" s="86" t="s">
        <v>57</v>
      </c>
      <c r="C36" s="6" t="s">
        <v>157</v>
      </c>
      <c r="D36" s="6" t="s">
        <v>1626</v>
      </c>
      <c r="E36" s="86" t="s">
        <v>1597</v>
      </c>
      <c r="F36" s="86" t="s">
        <v>1598</v>
      </c>
      <c r="G36" s="146">
        <v>202.81299999999999</v>
      </c>
      <c r="H36" s="86"/>
    </row>
    <row r="37" spans="1:8" x14ac:dyDescent="0.3">
      <c r="A37" s="1"/>
      <c r="B37" s="86" t="s">
        <v>57</v>
      </c>
      <c r="C37" s="6" t="s">
        <v>157</v>
      </c>
      <c r="D37" s="6" t="s">
        <v>1627</v>
      </c>
      <c r="E37" s="86" t="s">
        <v>1597</v>
      </c>
      <c r="F37" s="86" t="s">
        <v>1598</v>
      </c>
      <c r="G37" s="146">
        <v>19.100000000000001</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1628</v>
      </c>
      <c r="C5" s="1"/>
      <c r="D5" s="1"/>
      <c r="E5" s="1"/>
      <c r="F5" s="1"/>
      <c r="G5" s="1"/>
      <c r="H5" s="1"/>
    </row>
    <row r="6" spans="1:8" ht="27.6" x14ac:dyDescent="0.3">
      <c r="A6" s="1"/>
      <c r="B6" s="3" t="s">
        <v>53</v>
      </c>
      <c r="C6" s="3" t="s">
        <v>3</v>
      </c>
      <c r="D6" s="3" t="s">
        <v>1593</v>
      </c>
      <c r="E6" s="3" t="s">
        <v>7</v>
      </c>
      <c r="F6" s="3" t="s">
        <v>8</v>
      </c>
      <c r="G6" s="3" t="s">
        <v>1594</v>
      </c>
      <c r="H6" s="3" t="s">
        <v>1595</v>
      </c>
    </row>
    <row r="7" spans="1:8" x14ac:dyDescent="0.3">
      <c r="A7" s="1"/>
      <c r="B7" s="86" t="s">
        <v>57</v>
      </c>
      <c r="C7" s="6" t="s">
        <v>577</v>
      </c>
      <c r="D7" s="6" t="s">
        <v>1581</v>
      </c>
      <c r="E7" s="86" t="s">
        <v>1597</v>
      </c>
      <c r="F7" s="86" t="s">
        <v>1598</v>
      </c>
      <c r="G7" s="146">
        <v>0</v>
      </c>
      <c r="H7" s="86"/>
    </row>
    <row r="8" spans="1:8" x14ac:dyDescent="0.3">
      <c r="A8" s="1"/>
      <c r="B8" s="86" t="s">
        <v>57</v>
      </c>
      <c r="C8" s="6" t="s">
        <v>577</v>
      </c>
      <c r="D8" s="6" t="s">
        <v>1629</v>
      </c>
      <c r="E8" s="86" t="s">
        <v>1597</v>
      </c>
      <c r="F8" s="86" t="s">
        <v>1598</v>
      </c>
      <c r="G8" s="146">
        <v>121.64</v>
      </c>
      <c r="H8" s="86"/>
    </row>
    <row r="9" spans="1:8" x14ac:dyDescent="0.3">
      <c r="A9" s="1"/>
      <c r="B9" s="86" t="s">
        <v>57</v>
      </c>
      <c r="C9" s="6" t="s">
        <v>70</v>
      </c>
      <c r="D9" s="6" t="s">
        <v>1568</v>
      </c>
      <c r="E9" s="86" t="s">
        <v>1597</v>
      </c>
      <c r="F9" s="86" t="s">
        <v>1598</v>
      </c>
      <c r="G9" s="146">
        <v>262.02800000000002</v>
      </c>
      <c r="H9" s="86"/>
    </row>
    <row r="10" spans="1:8" ht="26.4" x14ac:dyDescent="0.3">
      <c r="A10" s="1"/>
      <c r="B10" s="86" t="s">
        <v>57</v>
      </c>
      <c r="C10" s="6" t="s">
        <v>73</v>
      </c>
      <c r="D10" s="6" t="s">
        <v>1569</v>
      </c>
      <c r="E10" s="86" t="s">
        <v>1630</v>
      </c>
      <c r="F10" s="86" t="s">
        <v>1598</v>
      </c>
      <c r="G10" s="146">
        <v>100</v>
      </c>
      <c r="H10" s="86"/>
    </row>
    <row r="11" spans="1:8" x14ac:dyDescent="0.3">
      <c r="A11" s="1"/>
      <c r="B11" s="86" t="s">
        <v>57</v>
      </c>
      <c r="C11" s="6" t="s">
        <v>157</v>
      </c>
      <c r="D11" s="6" t="s">
        <v>1631</v>
      </c>
      <c r="E11" s="86" t="s">
        <v>1597</v>
      </c>
      <c r="F11" s="86" t="s">
        <v>1598</v>
      </c>
      <c r="G11" s="146">
        <v>10.02</v>
      </c>
      <c r="H11" s="86"/>
    </row>
    <row r="12" spans="1:8" x14ac:dyDescent="0.3">
      <c r="A12" s="1"/>
      <c r="B12" s="86" t="s">
        <v>57</v>
      </c>
      <c r="C12" s="6" t="s">
        <v>157</v>
      </c>
      <c r="D12" s="6" t="s">
        <v>1626</v>
      </c>
      <c r="E12" s="86" t="s">
        <v>1597</v>
      </c>
      <c r="F12" s="86" t="s">
        <v>1598</v>
      </c>
      <c r="G12" s="146">
        <v>171.21</v>
      </c>
      <c r="H12" s="86"/>
    </row>
    <row r="13" spans="1:8" x14ac:dyDescent="0.3">
      <c r="A13" s="1"/>
      <c r="B13" s="86" t="s">
        <v>57</v>
      </c>
      <c r="C13" s="6" t="s">
        <v>157</v>
      </c>
      <c r="D13" s="6" t="s">
        <v>1627</v>
      </c>
      <c r="E13" s="86" t="s">
        <v>1597</v>
      </c>
      <c r="F13" s="86" t="s">
        <v>1598</v>
      </c>
      <c r="G13" s="146">
        <v>12.66</v>
      </c>
      <c r="H13" s="86"/>
    </row>
    <row r="14" spans="1:8" x14ac:dyDescent="0.3">
      <c r="A14" s="1"/>
      <c r="B14" s="86" t="s">
        <v>57</v>
      </c>
      <c r="C14" s="6" t="s">
        <v>157</v>
      </c>
      <c r="D14" s="6" t="s">
        <v>1632</v>
      </c>
      <c r="E14" s="86" t="s">
        <v>1597</v>
      </c>
      <c r="F14" s="86" t="s">
        <v>1598</v>
      </c>
      <c r="G14" s="146">
        <v>61.83</v>
      </c>
      <c r="H14" s="86"/>
    </row>
    <row r="15" spans="1:8" x14ac:dyDescent="0.3">
      <c r="A15" s="1"/>
      <c r="B15" s="86" t="s">
        <v>57</v>
      </c>
      <c r="C15" s="6" t="s">
        <v>157</v>
      </c>
      <c r="D15" s="6" t="s">
        <v>1633</v>
      </c>
      <c r="E15" s="86" t="s">
        <v>1597</v>
      </c>
      <c r="F15" s="86" t="s">
        <v>1598</v>
      </c>
      <c r="G15" s="146">
        <v>44.73</v>
      </c>
      <c r="H15" s="86"/>
    </row>
    <row r="16" spans="1:8" ht="26.4" x14ac:dyDescent="0.3">
      <c r="A16" s="1"/>
      <c r="B16" s="86" t="s">
        <v>57</v>
      </c>
      <c r="C16" s="6" t="s">
        <v>587</v>
      </c>
      <c r="D16" s="6" t="s">
        <v>1634</v>
      </c>
      <c r="E16" s="86" t="s">
        <v>1597</v>
      </c>
      <c r="F16" s="86" t="s">
        <v>1598</v>
      </c>
      <c r="G16" s="146">
        <v>4.71</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1635</v>
      </c>
      <c r="C5" s="1"/>
      <c r="D5" s="1"/>
      <c r="E5" s="1"/>
      <c r="F5" s="1"/>
      <c r="G5" s="1"/>
      <c r="H5" s="1"/>
      <c r="I5" s="1"/>
      <c r="J5" s="1"/>
    </row>
    <row r="6" spans="1:10" ht="27" customHeight="1" x14ac:dyDescent="0.3">
      <c r="A6" s="1"/>
      <c r="B6" s="7" t="s">
        <v>53</v>
      </c>
      <c r="C6" s="7" t="s">
        <v>3</v>
      </c>
      <c r="D6" s="7" t="s">
        <v>63</v>
      </c>
      <c r="E6" s="7" t="s">
        <v>1636</v>
      </c>
      <c r="F6" s="7" t="s">
        <v>7</v>
      </c>
      <c r="G6" s="7" t="s">
        <v>1637</v>
      </c>
      <c r="H6" s="7" t="s">
        <v>1638</v>
      </c>
      <c r="I6" s="7" t="s">
        <v>1639</v>
      </c>
      <c r="J6" s="7" t="s">
        <v>1640</v>
      </c>
    </row>
    <row r="7" spans="1:10" x14ac:dyDescent="0.3">
      <c r="A7" s="1"/>
      <c r="B7" s="147" t="s">
        <v>57</v>
      </c>
      <c r="C7" s="4" t="s">
        <v>65</v>
      </c>
      <c r="D7" s="4" t="s">
        <v>1112</v>
      </c>
      <c r="E7" s="4" t="s">
        <v>1641</v>
      </c>
      <c r="F7" s="148">
        <v>517.79</v>
      </c>
      <c r="G7" s="148">
        <v>517.79</v>
      </c>
      <c r="H7" s="148">
        <v>0</v>
      </c>
      <c r="I7" s="4" t="s">
        <v>1642</v>
      </c>
      <c r="J7" s="5" t="s">
        <v>949</v>
      </c>
    </row>
    <row r="8" spans="1:10" x14ac:dyDescent="0.3">
      <c r="A8" s="1"/>
      <c r="B8" s="147" t="s">
        <v>57</v>
      </c>
      <c r="C8" s="4" t="s">
        <v>65</v>
      </c>
      <c r="D8" s="4" t="s">
        <v>1112</v>
      </c>
      <c r="E8" s="4" t="s">
        <v>1643</v>
      </c>
      <c r="F8" s="148">
        <v>355.83</v>
      </c>
      <c r="G8" s="148">
        <v>355.83</v>
      </c>
      <c r="H8" s="148">
        <v>0</v>
      </c>
      <c r="I8" s="4" t="s">
        <v>1642</v>
      </c>
      <c r="J8" s="5" t="s">
        <v>949</v>
      </c>
    </row>
    <row r="9" spans="1:10" x14ac:dyDescent="0.3">
      <c r="A9" s="1"/>
      <c r="B9" s="147" t="s">
        <v>57</v>
      </c>
      <c r="C9" s="4" t="s">
        <v>65</v>
      </c>
      <c r="D9" s="4" t="s">
        <v>1114</v>
      </c>
      <c r="E9" s="4" t="s">
        <v>1641</v>
      </c>
      <c r="F9" s="148">
        <v>391.35</v>
      </c>
      <c r="G9" s="148">
        <v>391.35</v>
      </c>
      <c r="H9" s="148">
        <v>0</v>
      </c>
      <c r="I9" s="4" t="s">
        <v>1642</v>
      </c>
      <c r="J9" s="5" t="s">
        <v>949</v>
      </c>
    </row>
    <row r="10" spans="1:10" x14ac:dyDescent="0.3">
      <c r="A10" s="1"/>
      <c r="B10" s="147" t="s">
        <v>57</v>
      </c>
      <c r="C10" s="4" t="s">
        <v>65</v>
      </c>
      <c r="D10" s="4" t="s">
        <v>1114</v>
      </c>
      <c r="E10" s="4" t="s">
        <v>1643</v>
      </c>
      <c r="F10" s="148">
        <v>33.81</v>
      </c>
      <c r="G10" s="148">
        <v>33.81</v>
      </c>
      <c r="H10" s="148">
        <v>0</v>
      </c>
      <c r="I10" s="4" t="s">
        <v>1642</v>
      </c>
      <c r="J10" s="5" t="s">
        <v>949</v>
      </c>
    </row>
    <row r="11" spans="1:10" x14ac:dyDescent="0.3">
      <c r="A11" s="1"/>
      <c r="B11" s="147" t="s">
        <v>57</v>
      </c>
      <c r="C11" s="4" t="s">
        <v>70</v>
      </c>
      <c r="D11" s="4" t="s">
        <v>1118</v>
      </c>
      <c r="E11" s="4" t="s">
        <v>1641</v>
      </c>
      <c r="F11" s="148">
        <v>562.28</v>
      </c>
      <c r="G11" s="148">
        <v>562.28</v>
      </c>
      <c r="H11" s="148">
        <v>0</v>
      </c>
      <c r="I11" s="4" t="s">
        <v>1642</v>
      </c>
      <c r="J11" s="5" t="s">
        <v>949</v>
      </c>
    </row>
    <row r="12" spans="1:10" x14ac:dyDescent="0.3">
      <c r="A12" s="1"/>
      <c r="B12" s="147" t="s">
        <v>57</v>
      </c>
      <c r="C12" s="4" t="s">
        <v>76</v>
      </c>
      <c r="D12" s="4" t="s">
        <v>1121</v>
      </c>
      <c r="E12" s="4" t="s">
        <v>1641</v>
      </c>
      <c r="F12" s="148">
        <v>148.66999999999999</v>
      </c>
      <c r="G12" s="148">
        <v>148.66999999999999</v>
      </c>
      <c r="H12" s="148">
        <v>0</v>
      </c>
      <c r="I12" s="4" t="s">
        <v>1642</v>
      </c>
      <c r="J12" s="5" t="s">
        <v>949</v>
      </c>
    </row>
    <row r="13" spans="1:10" x14ac:dyDescent="0.3">
      <c r="A13" s="1"/>
      <c r="B13" s="147" t="s">
        <v>57</v>
      </c>
      <c r="C13" s="4" t="s">
        <v>76</v>
      </c>
      <c r="D13" s="4" t="s">
        <v>1124</v>
      </c>
      <c r="E13" s="4" t="s">
        <v>1641</v>
      </c>
      <c r="F13" s="148">
        <v>9560.39</v>
      </c>
      <c r="G13" s="148">
        <v>9560.39</v>
      </c>
      <c r="H13" s="148">
        <v>0</v>
      </c>
      <c r="I13" s="4" t="s">
        <v>1642</v>
      </c>
      <c r="J13" s="5" t="s">
        <v>949</v>
      </c>
    </row>
    <row r="14" spans="1:10" x14ac:dyDescent="0.3">
      <c r="A14" s="1"/>
      <c r="B14" s="147" t="s">
        <v>57</v>
      </c>
      <c r="C14" s="4" t="s">
        <v>83</v>
      </c>
      <c r="D14" s="4" t="s">
        <v>1644</v>
      </c>
      <c r="E14" s="4" t="s">
        <v>1645</v>
      </c>
      <c r="F14" s="148">
        <v>0</v>
      </c>
      <c r="G14" s="148">
        <v>0</v>
      </c>
      <c r="H14" s="148">
        <v>0</v>
      </c>
      <c r="I14" s="4" t="s">
        <v>1646</v>
      </c>
      <c r="J14" s="5" t="s">
        <v>949</v>
      </c>
    </row>
    <row r="15" spans="1:10" x14ac:dyDescent="0.3">
      <c r="A15" s="1"/>
      <c r="B15" s="147" t="s">
        <v>57</v>
      </c>
      <c r="C15" s="4" t="s">
        <v>83</v>
      </c>
      <c r="D15" s="4" t="s">
        <v>1644</v>
      </c>
      <c r="E15" s="4" t="s">
        <v>1641</v>
      </c>
      <c r="F15" s="148">
        <v>0</v>
      </c>
      <c r="G15" s="148">
        <v>0</v>
      </c>
      <c r="H15" s="148">
        <v>0</v>
      </c>
      <c r="I15" s="4" t="s">
        <v>1642</v>
      </c>
      <c r="J15" s="5" t="s">
        <v>949</v>
      </c>
    </row>
    <row r="16" spans="1:10" x14ac:dyDescent="0.3">
      <c r="A16" s="1"/>
      <c r="B16" s="147" t="s">
        <v>57</v>
      </c>
      <c r="C16" s="4" t="s">
        <v>83</v>
      </c>
      <c r="D16" s="4" t="s">
        <v>1138</v>
      </c>
      <c r="E16" s="4" t="s">
        <v>1641</v>
      </c>
      <c r="F16" s="148">
        <v>59264.95</v>
      </c>
      <c r="G16" s="148">
        <v>59264.95</v>
      </c>
      <c r="H16" s="148">
        <v>0</v>
      </c>
      <c r="I16" s="4" t="s">
        <v>1642</v>
      </c>
      <c r="J16" s="5" t="s">
        <v>949</v>
      </c>
    </row>
    <row r="17" spans="1:10" x14ac:dyDescent="0.3">
      <c r="A17" s="1"/>
      <c r="B17" s="147" t="s">
        <v>57</v>
      </c>
      <c r="C17" s="4" t="s">
        <v>83</v>
      </c>
      <c r="D17" s="4" t="s">
        <v>1141</v>
      </c>
      <c r="E17" s="4" t="s">
        <v>1641</v>
      </c>
      <c r="F17" s="148">
        <v>31070.080000000002</v>
      </c>
      <c r="G17" s="148">
        <v>31070.080000000002</v>
      </c>
      <c r="H17" s="148">
        <v>0</v>
      </c>
      <c r="I17" s="4" t="s">
        <v>1642</v>
      </c>
      <c r="J17" s="5" t="s">
        <v>949</v>
      </c>
    </row>
    <row r="18" spans="1:10" x14ac:dyDescent="0.3">
      <c r="A18" s="1"/>
      <c r="B18" s="147" t="s">
        <v>57</v>
      </c>
      <c r="C18" s="4" t="s">
        <v>92</v>
      </c>
      <c r="D18" s="4" t="s">
        <v>93</v>
      </c>
      <c r="E18" s="4" t="s">
        <v>1641</v>
      </c>
      <c r="F18" s="148">
        <v>490.04</v>
      </c>
      <c r="G18" s="148">
        <v>490.04</v>
      </c>
      <c r="H18" s="148">
        <v>0</v>
      </c>
      <c r="I18" s="4" t="s">
        <v>1642</v>
      </c>
      <c r="J18" s="5" t="s">
        <v>949</v>
      </c>
    </row>
    <row r="19" spans="1:10" x14ac:dyDescent="0.3">
      <c r="A19" s="1"/>
      <c r="B19" s="147" t="s">
        <v>57</v>
      </c>
      <c r="C19" s="4" t="s">
        <v>585</v>
      </c>
      <c r="D19" s="4" t="s">
        <v>1151</v>
      </c>
      <c r="E19" s="4" t="s">
        <v>1641</v>
      </c>
      <c r="F19" s="148">
        <v>493.99</v>
      </c>
      <c r="G19" s="148">
        <v>493.99</v>
      </c>
      <c r="H19" s="148">
        <v>0</v>
      </c>
      <c r="I19" s="4" t="s">
        <v>1642</v>
      </c>
      <c r="J19" s="5" t="s">
        <v>949</v>
      </c>
    </row>
    <row r="20" spans="1:10" x14ac:dyDescent="0.3">
      <c r="A20" s="1"/>
      <c r="B20" s="147" t="s">
        <v>57</v>
      </c>
      <c r="C20" s="4" t="s">
        <v>585</v>
      </c>
      <c r="D20" s="4" t="s">
        <v>1152</v>
      </c>
      <c r="E20" s="4" t="s">
        <v>1641</v>
      </c>
      <c r="F20" s="148">
        <v>749.88</v>
      </c>
      <c r="G20" s="148">
        <v>749.88</v>
      </c>
      <c r="H20" s="148">
        <v>0</v>
      </c>
      <c r="I20" s="4" t="s">
        <v>1642</v>
      </c>
      <c r="J20" s="5" t="s">
        <v>949</v>
      </c>
    </row>
    <row r="21" spans="1:10" x14ac:dyDescent="0.3">
      <c r="A21" s="1"/>
      <c r="B21" s="147" t="s">
        <v>57</v>
      </c>
      <c r="C21" s="4" t="s">
        <v>330</v>
      </c>
      <c r="D21" s="4" t="s">
        <v>1158</v>
      </c>
      <c r="E21" s="4" t="s">
        <v>1641</v>
      </c>
      <c r="F21" s="148">
        <v>806.28499999999997</v>
      </c>
      <c r="G21" s="148">
        <v>804.4</v>
      </c>
      <c r="H21" s="148">
        <v>0</v>
      </c>
      <c r="I21" s="4" t="s">
        <v>1642</v>
      </c>
      <c r="J21" s="5" t="s">
        <v>1647</v>
      </c>
    </row>
    <row r="22" spans="1:10" x14ac:dyDescent="0.3">
      <c r="A22" s="1"/>
      <c r="B22" s="147" t="s">
        <v>57</v>
      </c>
      <c r="C22" s="4" t="s">
        <v>45</v>
      </c>
      <c r="D22" s="4" t="s">
        <v>1161</v>
      </c>
      <c r="E22" s="4" t="s">
        <v>1641</v>
      </c>
      <c r="F22" s="148">
        <v>1964.32</v>
      </c>
      <c r="G22" s="148">
        <v>1964.32</v>
      </c>
      <c r="H22" s="148">
        <v>0</v>
      </c>
      <c r="I22" s="4" t="s">
        <v>1642</v>
      </c>
      <c r="J22" s="5" t="s">
        <v>949</v>
      </c>
    </row>
    <row r="23" spans="1:10" x14ac:dyDescent="0.3">
      <c r="A23" s="1"/>
      <c r="B23" s="147" t="s">
        <v>57</v>
      </c>
      <c r="C23" s="4" t="s">
        <v>45</v>
      </c>
      <c r="D23" s="4" t="s">
        <v>149</v>
      </c>
      <c r="E23" s="4" t="s">
        <v>1641</v>
      </c>
      <c r="F23" s="148">
        <v>2490.4499999999998</v>
      </c>
      <c r="G23" s="148">
        <v>2490.4499999999998</v>
      </c>
      <c r="H23" s="148">
        <v>0</v>
      </c>
      <c r="I23" s="4" t="s">
        <v>1642</v>
      </c>
      <c r="J23" s="5" t="s">
        <v>949</v>
      </c>
    </row>
    <row r="24" spans="1:10" x14ac:dyDescent="0.3">
      <c r="A24" s="1"/>
      <c r="B24" s="147" t="s">
        <v>57</v>
      </c>
      <c r="C24" s="4" t="s">
        <v>578</v>
      </c>
      <c r="D24" s="4" t="s">
        <v>1171</v>
      </c>
      <c r="E24" s="4" t="s">
        <v>1641</v>
      </c>
      <c r="F24" s="148">
        <v>7514.19</v>
      </c>
      <c r="G24" s="148">
        <v>7514.19</v>
      </c>
      <c r="H24" s="148">
        <v>0</v>
      </c>
      <c r="I24" s="4" t="s">
        <v>1642</v>
      </c>
      <c r="J24" s="5" t="s">
        <v>1648</v>
      </c>
    </row>
    <row r="25" spans="1:10" x14ac:dyDescent="0.3">
      <c r="A25" s="1"/>
      <c r="B25" s="147" t="s">
        <v>57</v>
      </c>
      <c r="C25" s="4" t="s">
        <v>154</v>
      </c>
      <c r="D25" s="4" t="s">
        <v>155</v>
      </c>
      <c r="E25" s="4" t="s">
        <v>1641</v>
      </c>
      <c r="F25" s="148">
        <v>57426.69</v>
      </c>
      <c r="G25" s="148">
        <v>57426.69</v>
      </c>
      <c r="H25" s="148">
        <v>0</v>
      </c>
      <c r="I25" s="4" t="s">
        <v>1642</v>
      </c>
      <c r="J25" s="5" t="s">
        <v>949</v>
      </c>
    </row>
    <row r="26" spans="1:10" x14ac:dyDescent="0.3">
      <c r="A26" s="1"/>
      <c r="B26" s="147" t="s">
        <v>57</v>
      </c>
      <c r="C26" s="4" t="s">
        <v>468</v>
      </c>
      <c r="D26" s="4" t="s">
        <v>1174</v>
      </c>
      <c r="E26" s="4" t="s">
        <v>1641</v>
      </c>
      <c r="F26" s="148">
        <v>12.16</v>
      </c>
      <c r="G26" s="148">
        <v>12.16</v>
      </c>
      <c r="H26" s="148">
        <v>0</v>
      </c>
      <c r="I26" s="4" t="s">
        <v>1642</v>
      </c>
      <c r="J26" s="5" t="s">
        <v>949</v>
      </c>
    </row>
    <row r="27" spans="1:10" x14ac:dyDescent="0.3">
      <c r="A27" s="1"/>
      <c r="B27" s="147" t="s">
        <v>57</v>
      </c>
      <c r="C27" s="4" t="s">
        <v>468</v>
      </c>
      <c r="D27" s="4" t="s">
        <v>1174</v>
      </c>
      <c r="E27" s="4" t="s">
        <v>1643</v>
      </c>
      <c r="F27" s="148">
        <v>344.49</v>
      </c>
      <c r="G27" s="148">
        <v>344.49</v>
      </c>
      <c r="H27" s="148">
        <v>0</v>
      </c>
      <c r="I27" s="4" t="s">
        <v>1642</v>
      </c>
      <c r="J27" s="5" t="s">
        <v>949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29" activePane="bottomRight" state="frozen"/>
      <selection pane="topRight" activeCell="G1" sqref="G1"/>
      <selection pane="bottomLeft" activeCell="A8" sqref="A8"/>
      <selection pane="bottomRight" activeCell="B3" sqref="B3:G3"/>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1649</v>
      </c>
      <c r="C5" s="1"/>
      <c r="D5" s="1"/>
      <c r="E5" s="1"/>
      <c r="F5" s="1"/>
      <c r="G5" s="1"/>
    </row>
    <row r="6" spans="1:7" ht="27" customHeight="1" x14ac:dyDescent="0.3">
      <c r="A6" s="1"/>
      <c r="B6" s="198" t="s">
        <v>1650</v>
      </c>
      <c r="C6" s="198"/>
      <c r="D6" s="198"/>
      <c r="E6" s="198"/>
      <c r="F6" s="198"/>
      <c r="G6" s="198"/>
    </row>
    <row r="7" spans="1:7" ht="27" customHeight="1" x14ac:dyDescent="0.3">
      <c r="A7" s="1"/>
      <c r="B7" s="3" t="s">
        <v>3</v>
      </c>
      <c r="C7" s="3" t="s">
        <v>63</v>
      </c>
      <c r="D7" s="3" t="s">
        <v>1651</v>
      </c>
      <c r="E7" s="3" t="s">
        <v>1636</v>
      </c>
      <c r="F7" s="3" t="s">
        <v>1100</v>
      </c>
      <c r="G7" s="3" t="s">
        <v>1652</v>
      </c>
    </row>
    <row r="8" spans="1:7" x14ac:dyDescent="0.3">
      <c r="A8" s="1"/>
      <c r="B8" s="86" t="s">
        <v>619</v>
      </c>
      <c r="C8" s="86" t="s">
        <v>1015</v>
      </c>
      <c r="D8" s="86" t="s">
        <v>1653</v>
      </c>
      <c r="E8" s="86" t="s">
        <v>1654</v>
      </c>
      <c r="F8" s="86" t="s">
        <v>1646</v>
      </c>
      <c r="G8" s="149">
        <v>1039.22</v>
      </c>
    </row>
    <row r="9" spans="1:7" x14ac:dyDescent="0.3">
      <c r="A9" s="1"/>
      <c r="B9" s="86" t="s">
        <v>620</v>
      </c>
      <c r="C9" s="86" t="s">
        <v>1104</v>
      </c>
      <c r="D9" s="86" t="s">
        <v>1104</v>
      </c>
      <c r="E9" s="86" t="s">
        <v>1654</v>
      </c>
      <c r="F9" s="86" t="s">
        <v>1646</v>
      </c>
      <c r="G9" s="149">
        <v>554.36</v>
      </c>
    </row>
    <row r="10" spans="1:7" x14ac:dyDescent="0.3">
      <c r="A10" s="1"/>
      <c r="B10" s="86" t="s">
        <v>621</v>
      </c>
      <c r="C10" s="86" t="s">
        <v>1105</v>
      </c>
      <c r="D10" s="86" t="s">
        <v>48</v>
      </c>
      <c r="E10" s="86" t="s">
        <v>1654</v>
      </c>
      <c r="F10" s="86" t="s">
        <v>1646</v>
      </c>
      <c r="G10" s="149">
        <v>469.94</v>
      </c>
    </row>
    <row r="11" spans="1:7" x14ac:dyDescent="0.3">
      <c r="A11" s="1"/>
      <c r="B11" s="86" t="s">
        <v>14</v>
      </c>
      <c r="C11" s="86" t="s">
        <v>1018</v>
      </c>
      <c r="D11" s="86" t="s">
        <v>1655</v>
      </c>
      <c r="E11" s="86" t="s">
        <v>1654</v>
      </c>
      <c r="F11" s="86" t="s">
        <v>1646</v>
      </c>
      <c r="G11" s="149">
        <v>500.43</v>
      </c>
    </row>
    <row r="12" spans="1:7" x14ac:dyDescent="0.3">
      <c r="A12" s="1"/>
      <c r="B12" s="86" t="s">
        <v>14</v>
      </c>
      <c r="C12" s="86" t="s">
        <v>1018</v>
      </c>
      <c r="D12" s="86" t="s">
        <v>1656</v>
      </c>
      <c r="E12" s="86" t="s">
        <v>1654</v>
      </c>
      <c r="F12" s="86" t="s">
        <v>1646</v>
      </c>
      <c r="G12" s="149">
        <v>588.85</v>
      </c>
    </row>
    <row r="13" spans="1:7" x14ac:dyDescent="0.3">
      <c r="A13" s="1"/>
      <c r="B13" s="86" t="s">
        <v>617</v>
      </c>
      <c r="C13" s="86" t="s">
        <v>1021</v>
      </c>
      <c r="D13" s="86" t="s">
        <v>1657</v>
      </c>
      <c r="E13" s="86" t="s">
        <v>1654</v>
      </c>
      <c r="F13" s="86" t="s">
        <v>1646</v>
      </c>
      <c r="G13" s="149">
        <v>895.6</v>
      </c>
    </row>
    <row r="14" spans="1:7" x14ac:dyDescent="0.3">
      <c r="A14" s="1"/>
      <c r="B14" s="86" t="s">
        <v>617</v>
      </c>
      <c r="C14" s="86" t="s">
        <v>1021</v>
      </c>
      <c r="D14" s="86" t="s">
        <v>1658</v>
      </c>
      <c r="E14" s="86" t="s">
        <v>1654</v>
      </c>
      <c r="F14" s="86" t="s">
        <v>1646</v>
      </c>
      <c r="G14" s="149">
        <v>13.5</v>
      </c>
    </row>
    <row r="15" spans="1:7" x14ac:dyDescent="0.3">
      <c r="A15" s="1"/>
      <c r="B15" s="86" t="s">
        <v>622</v>
      </c>
      <c r="C15" s="86" t="s">
        <v>1022</v>
      </c>
      <c r="D15" s="86" t="s">
        <v>1659</v>
      </c>
      <c r="E15" s="86" t="s">
        <v>1654</v>
      </c>
      <c r="F15" s="86" t="s">
        <v>1646</v>
      </c>
      <c r="G15" s="149">
        <v>671.89</v>
      </c>
    </row>
    <row r="16" spans="1:7" x14ac:dyDescent="0.3">
      <c r="A16" s="1"/>
      <c r="B16" s="86" t="s">
        <v>622</v>
      </c>
      <c r="C16" s="86" t="s">
        <v>1022</v>
      </c>
      <c r="D16" s="86" t="s">
        <v>1660</v>
      </c>
      <c r="E16" s="86" t="s">
        <v>1654</v>
      </c>
      <c r="F16" s="86" t="s">
        <v>1646</v>
      </c>
      <c r="G16" s="149">
        <v>1876.45</v>
      </c>
    </row>
    <row r="17" spans="1:7" x14ac:dyDescent="0.3">
      <c r="A17" s="1"/>
      <c r="B17" s="86" t="s">
        <v>65</v>
      </c>
      <c r="C17" s="86" t="s">
        <v>1112</v>
      </c>
      <c r="D17" s="86" t="s">
        <v>1661</v>
      </c>
      <c r="E17" s="86" t="s">
        <v>1641</v>
      </c>
      <c r="F17" s="86" t="s">
        <v>1642</v>
      </c>
      <c r="G17" s="149">
        <v>0</v>
      </c>
    </row>
    <row r="18" spans="1:7" x14ac:dyDescent="0.3">
      <c r="A18" s="1"/>
      <c r="B18" s="86" t="s">
        <v>65</v>
      </c>
      <c r="C18" s="86" t="s">
        <v>1112</v>
      </c>
      <c r="D18" s="86" t="s">
        <v>1661</v>
      </c>
      <c r="E18" s="86" t="s">
        <v>1643</v>
      </c>
      <c r="F18" s="86" t="s">
        <v>1642</v>
      </c>
      <c r="G18" s="149">
        <v>0</v>
      </c>
    </row>
    <row r="19" spans="1:7" x14ac:dyDescent="0.3">
      <c r="A19" s="1"/>
      <c r="B19" s="86" t="s">
        <v>65</v>
      </c>
      <c r="C19" s="86" t="s">
        <v>1112</v>
      </c>
      <c r="D19" s="86" t="s">
        <v>1662</v>
      </c>
      <c r="E19" s="86" t="s">
        <v>1641</v>
      </c>
      <c r="F19" s="86" t="s">
        <v>1642</v>
      </c>
      <c r="G19" s="149">
        <v>0</v>
      </c>
    </row>
    <row r="20" spans="1:7" x14ac:dyDescent="0.3">
      <c r="A20" s="1"/>
      <c r="B20" s="86" t="s">
        <v>65</v>
      </c>
      <c r="C20" s="86" t="s">
        <v>1112</v>
      </c>
      <c r="D20" s="86" t="s">
        <v>1662</v>
      </c>
      <c r="E20" s="86" t="s">
        <v>1643</v>
      </c>
      <c r="F20" s="86" t="s">
        <v>1642</v>
      </c>
      <c r="G20" s="149">
        <v>0</v>
      </c>
    </row>
    <row r="21" spans="1:7" x14ac:dyDescent="0.3">
      <c r="A21" s="1"/>
      <c r="B21" s="86" t="s">
        <v>65</v>
      </c>
      <c r="C21" s="86" t="s">
        <v>1112</v>
      </c>
      <c r="D21" s="86" t="s">
        <v>1663</v>
      </c>
      <c r="E21" s="86" t="s">
        <v>1641</v>
      </c>
      <c r="F21" s="86" t="s">
        <v>1642</v>
      </c>
      <c r="G21" s="149">
        <v>0</v>
      </c>
    </row>
    <row r="22" spans="1:7" x14ac:dyDescent="0.3">
      <c r="A22" s="1"/>
      <c r="B22" s="86" t="s">
        <v>65</v>
      </c>
      <c r="C22" s="86" t="s">
        <v>1114</v>
      </c>
      <c r="D22" s="86" t="s">
        <v>1664</v>
      </c>
      <c r="E22" s="86" t="s">
        <v>1641</v>
      </c>
      <c r="F22" s="86" t="s">
        <v>1642</v>
      </c>
      <c r="G22" s="149">
        <v>0</v>
      </c>
    </row>
    <row r="23" spans="1:7" x14ac:dyDescent="0.3">
      <c r="A23" s="1"/>
      <c r="B23" s="86" t="s">
        <v>65</v>
      </c>
      <c r="C23" s="86" t="s">
        <v>1114</v>
      </c>
      <c r="D23" s="86" t="s">
        <v>1664</v>
      </c>
      <c r="E23" s="86" t="s">
        <v>1643</v>
      </c>
      <c r="F23" s="86" t="s">
        <v>1642</v>
      </c>
      <c r="G23" s="149">
        <v>0</v>
      </c>
    </row>
    <row r="24" spans="1:7" x14ac:dyDescent="0.3">
      <c r="A24" s="1"/>
      <c r="B24" s="86" t="s">
        <v>65</v>
      </c>
      <c r="C24" s="86" t="s">
        <v>1114</v>
      </c>
      <c r="D24" s="86" t="s">
        <v>1665</v>
      </c>
      <c r="E24" s="86" t="s">
        <v>1641</v>
      </c>
      <c r="F24" s="86" t="s">
        <v>1642</v>
      </c>
      <c r="G24" s="149">
        <v>0</v>
      </c>
    </row>
    <row r="25" spans="1:7" x14ac:dyDescent="0.3">
      <c r="A25" s="1"/>
      <c r="B25" s="86" t="s">
        <v>65</v>
      </c>
      <c r="C25" s="86" t="s">
        <v>1114</v>
      </c>
      <c r="D25" s="86" t="s">
        <v>1665</v>
      </c>
      <c r="E25" s="86" t="s">
        <v>1643</v>
      </c>
      <c r="F25" s="86" t="s">
        <v>1642</v>
      </c>
      <c r="G25" s="149">
        <v>0</v>
      </c>
    </row>
    <row r="26" spans="1:7" x14ac:dyDescent="0.3">
      <c r="A26" s="1"/>
      <c r="B26" s="86" t="s">
        <v>65</v>
      </c>
      <c r="C26" s="86" t="s">
        <v>1114</v>
      </c>
      <c r="D26" s="86" t="s">
        <v>1666</v>
      </c>
      <c r="E26" s="86" t="s">
        <v>1641</v>
      </c>
      <c r="F26" s="86" t="s">
        <v>1642</v>
      </c>
      <c r="G26" s="149">
        <v>0</v>
      </c>
    </row>
    <row r="27" spans="1:7" x14ac:dyDescent="0.3">
      <c r="A27" s="1"/>
      <c r="B27" s="86" t="s">
        <v>65</v>
      </c>
      <c r="C27" s="86" t="s">
        <v>1114</v>
      </c>
      <c r="D27" s="86" t="s">
        <v>1666</v>
      </c>
      <c r="E27" s="86" t="s">
        <v>1643</v>
      </c>
      <c r="F27" s="86" t="s">
        <v>1642</v>
      </c>
      <c r="G27" s="149">
        <v>0</v>
      </c>
    </row>
    <row r="28" spans="1:7" x14ac:dyDescent="0.3">
      <c r="A28" s="1"/>
      <c r="B28" s="86" t="s">
        <v>251</v>
      </c>
      <c r="C28" s="86" t="s">
        <v>1116</v>
      </c>
      <c r="D28" s="86" t="s">
        <v>1667</v>
      </c>
      <c r="E28" s="86" t="s">
        <v>1668</v>
      </c>
      <c r="F28" s="86" t="s">
        <v>1642</v>
      </c>
      <c r="G28" s="149">
        <v>12396.242829999999</v>
      </c>
    </row>
    <row r="29" spans="1:7" x14ac:dyDescent="0.3">
      <c r="A29" s="1"/>
      <c r="B29" s="86" t="s">
        <v>251</v>
      </c>
      <c r="C29" s="86" t="s">
        <v>1116</v>
      </c>
      <c r="D29" s="86" t="s">
        <v>1669</v>
      </c>
      <c r="E29" s="86" t="s">
        <v>1668</v>
      </c>
      <c r="F29" s="86" t="s">
        <v>1642</v>
      </c>
      <c r="G29" s="149">
        <v>12184.571459999999</v>
      </c>
    </row>
    <row r="30" spans="1:7" x14ac:dyDescent="0.3">
      <c r="A30" s="1"/>
      <c r="B30" s="86" t="s">
        <v>251</v>
      </c>
      <c r="C30" s="86" t="s">
        <v>1116</v>
      </c>
      <c r="D30" s="86" t="s">
        <v>1670</v>
      </c>
      <c r="E30" s="86" t="s">
        <v>1668</v>
      </c>
      <c r="F30" s="86" t="s">
        <v>1642</v>
      </c>
      <c r="G30" s="149">
        <v>12292.07573</v>
      </c>
    </row>
    <row r="31" spans="1:7" x14ac:dyDescent="0.3">
      <c r="A31" s="1"/>
      <c r="B31" s="86" t="s">
        <v>251</v>
      </c>
      <c r="C31" s="86" t="s">
        <v>1116</v>
      </c>
      <c r="D31" s="86" t="s">
        <v>1671</v>
      </c>
      <c r="E31" s="86" t="s">
        <v>1668</v>
      </c>
      <c r="F31" s="86" t="s">
        <v>1642</v>
      </c>
      <c r="G31" s="149">
        <v>11690.90998</v>
      </c>
    </row>
    <row r="32" spans="1:7" x14ac:dyDescent="0.3">
      <c r="A32" s="1"/>
      <c r="B32" s="86" t="s">
        <v>70</v>
      </c>
      <c r="C32" s="86" t="s">
        <v>1118</v>
      </c>
      <c r="D32" s="86" t="s">
        <v>1119</v>
      </c>
      <c r="E32" s="86" t="s">
        <v>1641</v>
      </c>
      <c r="F32" s="86" t="s">
        <v>1642</v>
      </c>
      <c r="G32" s="149">
        <v>0</v>
      </c>
    </row>
    <row r="33" spans="1:7" x14ac:dyDescent="0.3">
      <c r="A33" s="1"/>
      <c r="B33" s="86" t="s">
        <v>70</v>
      </c>
      <c r="C33" s="86" t="s">
        <v>1118</v>
      </c>
      <c r="D33" s="86" t="s">
        <v>1120</v>
      </c>
      <c r="E33" s="86" t="s">
        <v>1641</v>
      </c>
      <c r="F33" s="86" t="s">
        <v>1642</v>
      </c>
      <c r="G33" s="149">
        <v>0</v>
      </c>
    </row>
    <row r="34" spans="1:7" x14ac:dyDescent="0.3">
      <c r="A34" s="1"/>
      <c r="B34" s="86" t="s">
        <v>76</v>
      </c>
      <c r="C34" s="86" t="s">
        <v>1121</v>
      </c>
      <c r="D34" s="86" t="s">
        <v>1122</v>
      </c>
      <c r="E34" s="86" t="s">
        <v>1641</v>
      </c>
      <c r="F34" s="86" t="s">
        <v>1642</v>
      </c>
      <c r="G34" s="149">
        <v>0</v>
      </c>
    </row>
    <row r="35" spans="1:7" x14ac:dyDescent="0.3">
      <c r="A35" s="1"/>
      <c r="B35" s="86" t="s">
        <v>76</v>
      </c>
      <c r="C35" s="86" t="s">
        <v>1121</v>
      </c>
      <c r="D35" s="86" t="s">
        <v>1122</v>
      </c>
      <c r="E35" s="86" t="s">
        <v>1668</v>
      </c>
      <c r="F35" s="86" t="s">
        <v>1642</v>
      </c>
      <c r="G35" s="149">
        <v>203328.85800000001</v>
      </c>
    </row>
    <row r="36" spans="1:7" x14ac:dyDescent="0.3">
      <c r="A36" s="1"/>
      <c r="B36" s="86" t="s">
        <v>76</v>
      </c>
      <c r="C36" s="86" t="s">
        <v>1123</v>
      </c>
      <c r="D36" s="86" t="s">
        <v>1672</v>
      </c>
      <c r="E36" s="86" t="s">
        <v>1668</v>
      </c>
      <c r="F36" s="86" t="s">
        <v>1642</v>
      </c>
      <c r="G36" s="149">
        <v>0</v>
      </c>
    </row>
    <row r="37" spans="1:7" x14ac:dyDescent="0.3">
      <c r="A37" s="1"/>
      <c r="B37" s="86" t="s">
        <v>76</v>
      </c>
      <c r="C37" s="86" t="s">
        <v>1124</v>
      </c>
      <c r="D37" s="86" t="s">
        <v>1673</v>
      </c>
      <c r="E37" s="86" t="s">
        <v>1641</v>
      </c>
      <c r="F37" s="86" t="s">
        <v>1642</v>
      </c>
      <c r="G37" s="149">
        <v>0</v>
      </c>
    </row>
    <row r="38" spans="1:7" x14ac:dyDescent="0.3">
      <c r="A38" s="1"/>
      <c r="B38" s="86" t="s">
        <v>76</v>
      </c>
      <c r="C38" s="86" t="s">
        <v>1124</v>
      </c>
      <c r="D38" s="86" t="s">
        <v>1673</v>
      </c>
      <c r="E38" s="86" t="s">
        <v>1668</v>
      </c>
      <c r="F38" s="86" t="s">
        <v>1642</v>
      </c>
      <c r="G38" s="149">
        <v>0</v>
      </c>
    </row>
    <row r="39" spans="1:7" x14ac:dyDescent="0.3">
      <c r="A39" s="1"/>
      <c r="B39" s="86" t="s">
        <v>83</v>
      </c>
      <c r="C39" s="86" t="s">
        <v>88</v>
      </c>
      <c r="D39" s="86" t="s">
        <v>1674</v>
      </c>
      <c r="E39" s="86" t="s">
        <v>1668</v>
      </c>
      <c r="F39" s="86" t="s">
        <v>1642</v>
      </c>
      <c r="G39" s="149">
        <v>681995</v>
      </c>
    </row>
    <row r="40" spans="1:7" x14ac:dyDescent="0.3">
      <c r="A40" s="1"/>
      <c r="B40" s="86" t="s">
        <v>83</v>
      </c>
      <c r="C40" s="86" t="s">
        <v>88</v>
      </c>
      <c r="D40" s="86" t="s">
        <v>1675</v>
      </c>
      <c r="E40" s="86" t="s">
        <v>1668</v>
      </c>
      <c r="F40" s="86" t="s">
        <v>1642</v>
      </c>
      <c r="G40" s="149">
        <v>412048</v>
      </c>
    </row>
    <row r="41" spans="1:7" x14ac:dyDescent="0.3">
      <c r="A41" s="1"/>
      <c r="B41" s="86" t="s">
        <v>83</v>
      </c>
      <c r="C41" s="86" t="s">
        <v>88</v>
      </c>
      <c r="D41" s="86" t="s">
        <v>1676</v>
      </c>
      <c r="E41" s="86" t="s">
        <v>1668</v>
      </c>
      <c r="F41" s="86" t="s">
        <v>1642</v>
      </c>
      <c r="G41" s="149">
        <v>799336</v>
      </c>
    </row>
    <row r="42" spans="1:7" x14ac:dyDescent="0.3">
      <c r="A42" s="1"/>
      <c r="B42" s="86" t="s">
        <v>83</v>
      </c>
      <c r="C42" s="86" t="s">
        <v>91</v>
      </c>
      <c r="D42" s="86" t="s">
        <v>1677</v>
      </c>
      <c r="E42" s="86" t="s">
        <v>1668</v>
      </c>
      <c r="F42" s="86" t="s">
        <v>1642</v>
      </c>
      <c r="G42" s="149">
        <v>349309</v>
      </c>
    </row>
    <row r="43" spans="1:7" x14ac:dyDescent="0.3">
      <c r="A43" s="1"/>
      <c r="B43" s="86" t="s">
        <v>83</v>
      </c>
      <c r="C43" s="86" t="s">
        <v>1644</v>
      </c>
      <c r="D43" s="86" t="s">
        <v>1678</v>
      </c>
      <c r="E43" s="86" t="s">
        <v>1645</v>
      </c>
      <c r="F43" s="86" t="s">
        <v>1646</v>
      </c>
      <c r="G43" s="149">
        <v>0</v>
      </c>
    </row>
    <row r="44" spans="1:7" x14ac:dyDescent="0.3">
      <c r="A44" s="1"/>
      <c r="B44" s="86" t="s">
        <v>83</v>
      </c>
      <c r="C44" s="86" t="s">
        <v>1644</v>
      </c>
      <c r="D44" s="86" t="s">
        <v>1678</v>
      </c>
      <c r="E44" s="86" t="s">
        <v>1641</v>
      </c>
      <c r="F44" s="86" t="s">
        <v>1642</v>
      </c>
      <c r="G44" s="149">
        <v>0</v>
      </c>
    </row>
    <row r="45" spans="1:7" x14ac:dyDescent="0.3">
      <c r="A45" s="1"/>
      <c r="B45" s="86" t="s">
        <v>83</v>
      </c>
      <c r="C45" s="86" t="s">
        <v>1138</v>
      </c>
      <c r="D45" s="86" t="s">
        <v>1679</v>
      </c>
      <c r="E45" s="86" t="s">
        <v>1641</v>
      </c>
      <c r="F45" s="86" t="s">
        <v>1642</v>
      </c>
      <c r="G45" s="149">
        <v>0</v>
      </c>
    </row>
    <row r="46" spans="1:7" x14ac:dyDescent="0.3">
      <c r="A46" s="1"/>
      <c r="B46" s="86" t="s">
        <v>83</v>
      </c>
      <c r="C46" s="86" t="s">
        <v>1138</v>
      </c>
      <c r="D46" s="86" t="s">
        <v>1680</v>
      </c>
      <c r="E46" s="86" t="s">
        <v>1641</v>
      </c>
      <c r="F46" s="86" t="s">
        <v>1642</v>
      </c>
      <c r="G46" s="149">
        <v>0</v>
      </c>
    </row>
    <row r="47" spans="1:7" x14ac:dyDescent="0.3">
      <c r="A47" s="1"/>
      <c r="B47" s="86" t="s">
        <v>83</v>
      </c>
      <c r="C47" s="86" t="s">
        <v>1138</v>
      </c>
      <c r="D47" s="86" t="s">
        <v>1681</v>
      </c>
      <c r="E47" s="86" t="s">
        <v>1641</v>
      </c>
      <c r="F47" s="86" t="s">
        <v>1642</v>
      </c>
      <c r="G47" s="149">
        <v>0</v>
      </c>
    </row>
    <row r="48" spans="1:7" x14ac:dyDescent="0.3">
      <c r="A48" s="1"/>
      <c r="B48" s="86" t="s">
        <v>83</v>
      </c>
      <c r="C48" s="86" t="s">
        <v>1141</v>
      </c>
      <c r="D48" s="86" t="s">
        <v>1682</v>
      </c>
      <c r="E48" s="86" t="s">
        <v>1641</v>
      </c>
      <c r="F48" s="86" t="s">
        <v>1642</v>
      </c>
      <c r="G48" s="149">
        <v>0</v>
      </c>
    </row>
    <row r="49" spans="1:7" x14ac:dyDescent="0.3">
      <c r="A49" s="1"/>
      <c r="B49" s="86" t="s">
        <v>83</v>
      </c>
      <c r="C49" s="86" t="s">
        <v>1141</v>
      </c>
      <c r="D49" s="86" t="s">
        <v>1683</v>
      </c>
      <c r="E49" s="86" t="s">
        <v>1641</v>
      </c>
      <c r="F49" s="86" t="s">
        <v>1642</v>
      </c>
      <c r="G49" s="149">
        <v>0</v>
      </c>
    </row>
    <row r="50" spans="1:7" x14ac:dyDescent="0.3">
      <c r="A50" s="1"/>
      <c r="B50" s="86" t="s">
        <v>83</v>
      </c>
      <c r="C50" s="86" t="s">
        <v>1141</v>
      </c>
      <c r="D50" s="86" t="s">
        <v>1684</v>
      </c>
      <c r="E50" s="86" t="s">
        <v>1641</v>
      </c>
      <c r="F50" s="86" t="s">
        <v>1642</v>
      </c>
      <c r="G50" s="149">
        <v>0</v>
      </c>
    </row>
    <row r="51" spans="1:7" x14ac:dyDescent="0.3">
      <c r="A51" s="1"/>
      <c r="B51" s="86" t="s">
        <v>92</v>
      </c>
      <c r="C51" s="86" t="s">
        <v>93</v>
      </c>
      <c r="D51" s="86" t="s">
        <v>1685</v>
      </c>
      <c r="E51" s="86" t="s">
        <v>1641</v>
      </c>
      <c r="F51" s="86" t="s">
        <v>1642</v>
      </c>
      <c r="G51" s="149">
        <v>0</v>
      </c>
    </row>
    <row r="52" spans="1:7" x14ac:dyDescent="0.3">
      <c r="A52" s="1"/>
      <c r="B52" s="86" t="s">
        <v>92</v>
      </c>
      <c r="C52" s="86" t="s">
        <v>93</v>
      </c>
      <c r="D52" s="86" t="s">
        <v>1685</v>
      </c>
      <c r="E52" s="86" t="s">
        <v>1668</v>
      </c>
      <c r="F52" s="86" t="s">
        <v>1642</v>
      </c>
      <c r="G52" s="149">
        <v>1119082.28</v>
      </c>
    </row>
    <row r="53" spans="1:7" x14ac:dyDescent="0.3">
      <c r="A53" s="1"/>
      <c r="B53" s="86" t="s">
        <v>92</v>
      </c>
      <c r="C53" s="86" t="s">
        <v>93</v>
      </c>
      <c r="D53" s="86" t="s">
        <v>1686</v>
      </c>
      <c r="E53" s="86" t="s">
        <v>1641</v>
      </c>
      <c r="F53" s="86" t="s">
        <v>1642</v>
      </c>
      <c r="G53" s="149">
        <v>0</v>
      </c>
    </row>
    <row r="54" spans="1:7" x14ac:dyDescent="0.3">
      <c r="A54" s="1"/>
      <c r="B54" s="86" t="s">
        <v>92</v>
      </c>
      <c r="C54" s="86" t="s">
        <v>93</v>
      </c>
      <c r="D54" s="86" t="s">
        <v>1686</v>
      </c>
      <c r="E54" s="86" t="s">
        <v>1668</v>
      </c>
      <c r="F54" s="86" t="s">
        <v>1642</v>
      </c>
      <c r="G54" s="149">
        <v>1122370.93</v>
      </c>
    </row>
    <row r="55" spans="1:7" x14ac:dyDescent="0.3">
      <c r="A55" s="1"/>
      <c r="B55" s="86" t="s">
        <v>618</v>
      </c>
      <c r="C55" s="86" t="s">
        <v>1147</v>
      </c>
      <c r="D55" s="86" t="s">
        <v>1687</v>
      </c>
      <c r="E55" s="86" t="s">
        <v>1688</v>
      </c>
      <c r="F55" s="86" t="s">
        <v>1642</v>
      </c>
      <c r="G55" s="149">
        <v>0</v>
      </c>
    </row>
    <row r="56" spans="1:7" x14ac:dyDescent="0.3">
      <c r="A56" s="1"/>
      <c r="B56" s="86" t="s">
        <v>618</v>
      </c>
      <c r="C56" s="86" t="s">
        <v>1147</v>
      </c>
      <c r="D56" s="86" t="s">
        <v>1687</v>
      </c>
      <c r="E56" s="86" t="s">
        <v>1689</v>
      </c>
      <c r="F56" s="86" t="s">
        <v>1642</v>
      </c>
      <c r="G56" s="149">
        <v>117221.02</v>
      </c>
    </row>
    <row r="57" spans="1:7" x14ac:dyDescent="0.3">
      <c r="A57" s="1"/>
      <c r="B57" s="86" t="s">
        <v>618</v>
      </c>
      <c r="C57" s="86" t="s">
        <v>1147</v>
      </c>
      <c r="D57" s="86" t="s">
        <v>1687</v>
      </c>
      <c r="E57" s="86" t="s">
        <v>1690</v>
      </c>
      <c r="F57" s="86" t="s">
        <v>1642</v>
      </c>
      <c r="G57" s="149">
        <v>79.78</v>
      </c>
    </row>
    <row r="58" spans="1:7" x14ac:dyDescent="0.3">
      <c r="A58" s="1"/>
      <c r="B58" s="86" t="s">
        <v>618</v>
      </c>
      <c r="C58" s="86" t="s">
        <v>1147</v>
      </c>
      <c r="D58" s="86" t="s">
        <v>1691</v>
      </c>
      <c r="E58" s="86" t="s">
        <v>1688</v>
      </c>
      <c r="F58" s="86" t="s">
        <v>1642</v>
      </c>
      <c r="G58" s="149">
        <v>0</v>
      </c>
    </row>
    <row r="59" spans="1:7" x14ac:dyDescent="0.3">
      <c r="A59" s="1"/>
      <c r="B59" s="86" t="s">
        <v>618</v>
      </c>
      <c r="C59" s="86" t="s">
        <v>1147</v>
      </c>
      <c r="D59" s="86" t="s">
        <v>1691</v>
      </c>
      <c r="E59" s="86" t="s">
        <v>1689</v>
      </c>
      <c r="F59" s="86" t="s">
        <v>1642</v>
      </c>
      <c r="G59" s="149">
        <v>484978.98</v>
      </c>
    </row>
    <row r="60" spans="1:7" x14ac:dyDescent="0.3">
      <c r="A60" s="1"/>
      <c r="B60" s="86" t="s">
        <v>618</v>
      </c>
      <c r="C60" s="86" t="s">
        <v>1147</v>
      </c>
      <c r="D60" s="86" t="s">
        <v>1691</v>
      </c>
      <c r="E60" s="86" t="s">
        <v>1690</v>
      </c>
      <c r="F60" s="86" t="s">
        <v>1642</v>
      </c>
      <c r="G60" s="149">
        <v>330.09</v>
      </c>
    </row>
    <row r="61" spans="1:7" x14ac:dyDescent="0.3">
      <c r="A61" s="1"/>
      <c r="B61" s="86" t="s">
        <v>585</v>
      </c>
      <c r="C61" s="86" t="s">
        <v>1151</v>
      </c>
      <c r="D61" s="86" t="s">
        <v>1151</v>
      </c>
      <c r="E61" s="86" t="s">
        <v>1641</v>
      </c>
      <c r="F61" s="86" t="s">
        <v>1642</v>
      </c>
      <c r="G61" s="149">
        <v>0</v>
      </c>
    </row>
    <row r="62" spans="1:7" x14ac:dyDescent="0.3">
      <c r="A62" s="1"/>
      <c r="B62" s="86" t="s">
        <v>585</v>
      </c>
      <c r="C62" s="86" t="s">
        <v>1152</v>
      </c>
      <c r="D62" s="86" t="s">
        <v>1152</v>
      </c>
      <c r="E62" s="86" t="s">
        <v>1641</v>
      </c>
      <c r="F62" s="86" t="s">
        <v>1642</v>
      </c>
      <c r="G62" s="149">
        <v>0</v>
      </c>
    </row>
    <row r="63" spans="1:7" x14ac:dyDescent="0.3">
      <c r="A63" s="1"/>
      <c r="B63" s="86" t="s">
        <v>95</v>
      </c>
      <c r="C63" s="86" t="s">
        <v>104</v>
      </c>
      <c r="D63" s="86" t="s">
        <v>1692</v>
      </c>
      <c r="E63" s="86" t="s">
        <v>1668</v>
      </c>
      <c r="F63" s="86" t="s">
        <v>1642</v>
      </c>
      <c r="G63" s="149">
        <v>948252.97779999999</v>
      </c>
    </row>
    <row r="64" spans="1:7" x14ac:dyDescent="0.3">
      <c r="A64" s="1"/>
      <c r="B64" s="86" t="s">
        <v>95</v>
      </c>
      <c r="C64" s="86" t="s">
        <v>104</v>
      </c>
      <c r="D64" s="86" t="s">
        <v>1693</v>
      </c>
      <c r="E64" s="86" t="s">
        <v>1668</v>
      </c>
      <c r="F64" s="86" t="s">
        <v>1642</v>
      </c>
      <c r="G64" s="149">
        <v>970020.2254</v>
      </c>
    </row>
    <row r="65" spans="1:7" x14ac:dyDescent="0.3">
      <c r="A65" s="1"/>
      <c r="B65" s="86" t="s">
        <v>95</v>
      </c>
      <c r="C65" s="86" t="s">
        <v>104</v>
      </c>
      <c r="D65" s="86" t="s">
        <v>1694</v>
      </c>
      <c r="E65" s="86" t="s">
        <v>1668</v>
      </c>
      <c r="F65" s="86" t="s">
        <v>1642</v>
      </c>
      <c r="G65" s="149">
        <v>971823.73860000004</v>
      </c>
    </row>
    <row r="66" spans="1:7" x14ac:dyDescent="0.3">
      <c r="A66" s="1"/>
      <c r="B66" s="86" t="s">
        <v>95</v>
      </c>
      <c r="C66" s="86" t="s">
        <v>107</v>
      </c>
      <c r="D66" s="86" t="s">
        <v>1695</v>
      </c>
      <c r="E66" s="86" t="s">
        <v>1668</v>
      </c>
      <c r="F66" s="86" t="s">
        <v>1642</v>
      </c>
      <c r="G66" s="149">
        <v>1208212.7</v>
      </c>
    </row>
    <row r="67" spans="1:7" x14ac:dyDescent="0.3">
      <c r="A67" s="1"/>
      <c r="B67" s="86" t="s">
        <v>330</v>
      </c>
      <c r="C67" s="86" t="s">
        <v>1158</v>
      </c>
      <c r="D67" s="86" t="s">
        <v>1696</v>
      </c>
      <c r="E67" s="86" t="s">
        <v>1641</v>
      </c>
      <c r="F67" s="86" t="s">
        <v>1642</v>
      </c>
      <c r="G67" s="149">
        <v>0</v>
      </c>
    </row>
    <row r="68" spans="1:7" x14ac:dyDescent="0.3">
      <c r="A68" s="1"/>
      <c r="B68" s="86" t="s">
        <v>45</v>
      </c>
      <c r="C68" s="86" t="s">
        <v>1161</v>
      </c>
      <c r="D68" s="86" t="s">
        <v>1697</v>
      </c>
      <c r="E68" s="86" t="s">
        <v>1641</v>
      </c>
      <c r="F68" s="86" t="s">
        <v>1642</v>
      </c>
      <c r="G68" s="149">
        <v>0</v>
      </c>
    </row>
    <row r="69" spans="1:7" x14ac:dyDescent="0.3">
      <c r="A69" s="1"/>
      <c r="B69" s="86" t="s">
        <v>45</v>
      </c>
      <c r="C69" s="86" t="s">
        <v>1161</v>
      </c>
      <c r="D69" s="86" t="s">
        <v>1697</v>
      </c>
      <c r="E69" s="86" t="s">
        <v>1668</v>
      </c>
      <c r="F69" s="86" t="s">
        <v>1642</v>
      </c>
      <c r="G69" s="149">
        <v>0</v>
      </c>
    </row>
    <row r="70" spans="1:7" x14ac:dyDescent="0.3">
      <c r="A70" s="1"/>
      <c r="B70" s="86" t="s">
        <v>45</v>
      </c>
      <c r="C70" s="86" t="s">
        <v>1161</v>
      </c>
      <c r="D70" s="86" t="s">
        <v>1162</v>
      </c>
      <c r="E70" s="86" t="s">
        <v>1641</v>
      </c>
      <c r="F70" s="86" t="s">
        <v>1642</v>
      </c>
      <c r="G70" s="149">
        <v>0</v>
      </c>
    </row>
    <row r="71" spans="1:7" x14ac:dyDescent="0.3">
      <c r="A71" s="1"/>
      <c r="B71" s="86" t="s">
        <v>45</v>
      </c>
      <c r="C71" s="86" t="s">
        <v>1161</v>
      </c>
      <c r="D71" s="86" t="s">
        <v>1162</v>
      </c>
      <c r="E71" s="86" t="s">
        <v>1668</v>
      </c>
      <c r="F71" s="86" t="s">
        <v>1642</v>
      </c>
      <c r="G71" s="149">
        <v>84981.72</v>
      </c>
    </row>
    <row r="72" spans="1:7" x14ac:dyDescent="0.3">
      <c r="A72" s="1"/>
      <c r="B72" s="86" t="s">
        <v>45</v>
      </c>
      <c r="C72" s="86" t="s">
        <v>1161</v>
      </c>
      <c r="D72" s="86" t="s">
        <v>1323</v>
      </c>
      <c r="E72" s="86" t="s">
        <v>1641</v>
      </c>
      <c r="F72" s="86" t="s">
        <v>1642</v>
      </c>
      <c r="G72" s="149">
        <v>0</v>
      </c>
    </row>
    <row r="73" spans="1:7" x14ac:dyDescent="0.3">
      <c r="A73" s="1"/>
      <c r="B73" s="86" t="s">
        <v>45</v>
      </c>
      <c r="C73" s="86" t="s">
        <v>1161</v>
      </c>
      <c r="D73" s="86" t="s">
        <v>1323</v>
      </c>
      <c r="E73" s="86" t="s">
        <v>1668</v>
      </c>
      <c r="F73" s="86" t="s">
        <v>1642</v>
      </c>
      <c r="G73" s="149">
        <v>86049.279999999999</v>
      </c>
    </row>
    <row r="74" spans="1:7" x14ac:dyDescent="0.3">
      <c r="A74" s="1"/>
      <c r="B74" s="86" t="s">
        <v>45</v>
      </c>
      <c r="C74" s="86" t="s">
        <v>146</v>
      </c>
      <c r="D74" s="86" t="s">
        <v>1698</v>
      </c>
      <c r="E74" s="86" t="s">
        <v>1668</v>
      </c>
      <c r="F74" s="86" t="s">
        <v>1642</v>
      </c>
      <c r="G74" s="149">
        <v>0</v>
      </c>
    </row>
    <row r="75" spans="1:7" x14ac:dyDescent="0.3">
      <c r="A75" s="1"/>
      <c r="B75" s="86" t="s">
        <v>45</v>
      </c>
      <c r="C75" s="86" t="s">
        <v>149</v>
      </c>
      <c r="D75" s="86" t="s">
        <v>149</v>
      </c>
      <c r="E75" s="86" t="s">
        <v>1668</v>
      </c>
      <c r="F75" s="86" t="s">
        <v>1642</v>
      </c>
      <c r="G75" s="149">
        <v>826295</v>
      </c>
    </row>
    <row r="76" spans="1:7" x14ac:dyDescent="0.3">
      <c r="A76" s="1"/>
      <c r="B76" s="86" t="s">
        <v>45</v>
      </c>
      <c r="C76" s="86" t="s">
        <v>149</v>
      </c>
      <c r="D76" s="86" t="s">
        <v>1699</v>
      </c>
      <c r="E76" s="86" t="s">
        <v>1641</v>
      </c>
      <c r="F76" s="86" t="s">
        <v>1642</v>
      </c>
      <c r="G76" s="149">
        <v>0</v>
      </c>
    </row>
    <row r="77" spans="1:7" x14ac:dyDescent="0.3">
      <c r="A77" s="1"/>
      <c r="B77" s="86" t="s">
        <v>45</v>
      </c>
      <c r="C77" s="86" t="s">
        <v>149</v>
      </c>
      <c r="D77" s="86" t="s">
        <v>1700</v>
      </c>
      <c r="E77" s="86" t="s">
        <v>1641</v>
      </c>
      <c r="F77" s="86" t="s">
        <v>1642</v>
      </c>
      <c r="G77" s="149">
        <v>0</v>
      </c>
    </row>
    <row r="78" spans="1:7" x14ac:dyDescent="0.3">
      <c r="A78" s="1"/>
      <c r="B78" s="86" t="s">
        <v>363</v>
      </c>
      <c r="C78" s="86" t="s">
        <v>1062</v>
      </c>
      <c r="D78" s="86" t="s">
        <v>1701</v>
      </c>
      <c r="E78" s="86" t="s">
        <v>1702</v>
      </c>
      <c r="F78" s="86" t="s">
        <v>1642</v>
      </c>
      <c r="G78" s="149">
        <v>15417.54</v>
      </c>
    </row>
    <row r="79" spans="1:7" x14ac:dyDescent="0.3">
      <c r="A79" s="1"/>
      <c r="B79" s="86" t="s">
        <v>363</v>
      </c>
      <c r="C79" s="86" t="s">
        <v>1062</v>
      </c>
      <c r="D79" s="86" t="s">
        <v>1703</v>
      </c>
      <c r="E79" s="86" t="s">
        <v>1702</v>
      </c>
      <c r="F79" s="86" t="s">
        <v>1642</v>
      </c>
      <c r="G79" s="149">
        <v>16656.189999999999</v>
      </c>
    </row>
    <row r="80" spans="1:7" x14ac:dyDescent="0.3">
      <c r="A80" s="1"/>
      <c r="B80" s="86" t="s">
        <v>363</v>
      </c>
      <c r="C80" s="86" t="s">
        <v>1062</v>
      </c>
      <c r="D80" s="86" t="s">
        <v>1704</v>
      </c>
      <c r="E80" s="86" t="s">
        <v>1702</v>
      </c>
      <c r="F80" s="86" t="s">
        <v>1642</v>
      </c>
      <c r="G80" s="149">
        <v>16598.580000000002</v>
      </c>
    </row>
    <row r="81" spans="1:7" x14ac:dyDescent="0.3">
      <c r="A81" s="1"/>
      <c r="B81" s="86" t="s">
        <v>363</v>
      </c>
      <c r="C81" s="86" t="s">
        <v>1168</v>
      </c>
      <c r="D81" s="86" t="s">
        <v>1705</v>
      </c>
      <c r="E81" s="86" t="s">
        <v>1702</v>
      </c>
      <c r="F81" s="86" t="s">
        <v>1642</v>
      </c>
      <c r="G81" s="149">
        <v>844.97</v>
      </c>
    </row>
    <row r="82" spans="1:7" x14ac:dyDescent="0.3">
      <c r="A82" s="1"/>
      <c r="B82" s="86" t="s">
        <v>363</v>
      </c>
      <c r="C82" s="86" t="s">
        <v>1168</v>
      </c>
      <c r="D82" s="86" t="s">
        <v>1706</v>
      </c>
      <c r="E82" s="86" t="s">
        <v>1702</v>
      </c>
      <c r="F82" s="86" t="s">
        <v>1642</v>
      </c>
      <c r="G82" s="149">
        <v>11403.92</v>
      </c>
    </row>
    <row r="83" spans="1:7" x14ac:dyDescent="0.3">
      <c r="A83" s="1"/>
      <c r="B83" s="86" t="s">
        <v>363</v>
      </c>
      <c r="C83" s="86" t="s">
        <v>1169</v>
      </c>
      <c r="D83" s="86" t="s">
        <v>1707</v>
      </c>
      <c r="E83" s="86" t="s">
        <v>1702</v>
      </c>
      <c r="F83" s="86" t="s">
        <v>1642</v>
      </c>
      <c r="G83" s="149">
        <v>12781.2</v>
      </c>
    </row>
    <row r="84" spans="1:7" x14ac:dyDescent="0.3">
      <c r="A84" s="1"/>
      <c r="B84" s="86" t="s">
        <v>363</v>
      </c>
      <c r="C84" s="86" t="s">
        <v>1169</v>
      </c>
      <c r="D84" s="86" t="s">
        <v>1708</v>
      </c>
      <c r="E84" s="86" t="s">
        <v>1702</v>
      </c>
      <c r="F84" s="86" t="s">
        <v>1642</v>
      </c>
      <c r="G84" s="149">
        <v>12634.12</v>
      </c>
    </row>
    <row r="85" spans="1:7" x14ac:dyDescent="0.3">
      <c r="A85" s="1"/>
      <c r="B85" s="86" t="s">
        <v>363</v>
      </c>
      <c r="C85" s="86" t="s">
        <v>1170</v>
      </c>
      <c r="D85" s="86" t="s">
        <v>1709</v>
      </c>
      <c r="E85" s="86" t="s">
        <v>1702</v>
      </c>
      <c r="F85" s="86" t="s">
        <v>1642</v>
      </c>
      <c r="G85" s="149">
        <v>13036.31</v>
      </c>
    </row>
    <row r="86" spans="1:7" x14ac:dyDescent="0.3">
      <c r="A86" s="1"/>
      <c r="B86" s="86" t="s">
        <v>363</v>
      </c>
      <c r="C86" s="86" t="s">
        <v>1170</v>
      </c>
      <c r="D86" s="86" t="s">
        <v>1710</v>
      </c>
      <c r="E86" s="86" t="s">
        <v>1702</v>
      </c>
      <c r="F86" s="86" t="s">
        <v>1642</v>
      </c>
      <c r="G86" s="149">
        <v>13097.56</v>
      </c>
    </row>
    <row r="87" spans="1:7" ht="26.4" x14ac:dyDescent="0.3">
      <c r="A87" s="1"/>
      <c r="B87" s="86" t="s">
        <v>578</v>
      </c>
      <c r="C87" s="86" t="s">
        <v>1171</v>
      </c>
      <c r="D87" s="86" t="s">
        <v>660</v>
      </c>
      <c r="E87" s="86" t="s">
        <v>1641</v>
      </c>
      <c r="F87" s="86" t="s">
        <v>1642</v>
      </c>
      <c r="G87" s="149">
        <v>0</v>
      </c>
    </row>
    <row r="88" spans="1:7" ht="26.4" x14ac:dyDescent="0.3">
      <c r="A88" s="1"/>
      <c r="B88" s="86" t="s">
        <v>578</v>
      </c>
      <c r="C88" s="86" t="s">
        <v>1171</v>
      </c>
      <c r="D88" s="86" t="s">
        <v>661</v>
      </c>
      <c r="E88" s="86" t="s">
        <v>1641</v>
      </c>
      <c r="F88" s="86" t="s">
        <v>1642</v>
      </c>
      <c r="G88" s="149">
        <v>0</v>
      </c>
    </row>
    <row r="89" spans="1:7" x14ac:dyDescent="0.3">
      <c r="A89" s="1"/>
      <c r="B89" s="86" t="s">
        <v>154</v>
      </c>
      <c r="C89" s="86" t="s">
        <v>155</v>
      </c>
      <c r="D89" s="86" t="s">
        <v>1711</v>
      </c>
      <c r="E89" s="86" t="s">
        <v>1641</v>
      </c>
      <c r="F89" s="86" t="s">
        <v>1642</v>
      </c>
      <c r="G89" s="149">
        <v>0</v>
      </c>
    </row>
    <row r="90" spans="1:7" x14ac:dyDescent="0.3">
      <c r="A90" s="1"/>
      <c r="B90" s="86" t="s">
        <v>154</v>
      </c>
      <c r="C90" s="86" t="s">
        <v>155</v>
      </c>
      <c r="D90" s="86" t="s">
        <v>1712</v>
      </c>
      <c r="E90" s="86" t="s">
        <v>1641</v>
      </c>
      <c r="F90" s="86" t="s">
        <v>1642</v>
      </c>
      <c r="G90" s="149">
        <v>0</v>
      </c>
    </row>
    <row r="91" spans="1:7" x14ac:dyDescent="0.3">
      <c r="A91" s="1"/>
      <c r="B91" s="86" t="s">
        <v>154</v>
      </c>
      <c r="C91" s="86" t="s">
        <v>155</v>
      </c>
      <c r="D91" s="86" t="s">
        <v>1713</v>
      </c>
      <c r="E91" s="86" t="s">
        <v>1641</v>
      </c>
      <c r="F91" s="86" t="s">
        <v>1642</v>
      </c>
      <c r="G91" s="149">
        <v>0</v>
      </c>
    </row>
    <row r="92" spans="1:7" x14ac:dyDescent="0.3">
      <c r="A92" s="1"/>
      <c r="B92" s="86" t="s">
        <v>154</v>
      </c>
      <c r="C92" s="86" t="s">
        <v>155</v>
      </c>
      <c r="D92" s="86" t="s">
        <v>1714</v>
      </c>
      <c r="E92" s="86" t="s">
        <v>1641</v>
      </c>
      <c r="F92" s="86" t="s">
        <v>1642</v>
      </c>
      <c r="G92" s="149">
        <v>0</v>
      </c>
    </row>
    <row r="93" spans="1:7" x14ac:dyDescent="0.3">
      <c r="A93" s="1"/>
      <c r="B93" s="86" t="s">
        <v>468</v>
      </c>
      <c r="C93" s="86" t="s">
        <v>1174</v>
      </c>
      <c r="D93" s="86" t="s">
        <v>1175</v>
      </c>
      <c r="E93" s="86" t="s">
        <v>1641</v>
      </c>
      <c r="F93" s="86" t="s">
        <v>1642</v>
      </c>
      <c r="G93" s="149">
        <v>0</v>
      </c>
    </row>
    <row r="94" spans="1:7" x14ac:dyDescent="0.3">
      <c r="A94" s="1"/>
      <c r="B94" s="86" t="s">
        <v>468</v>
      </c>
      <c r="C94" s="86" t="s">
        <v>1174</v>
      </c>
      <c r="D94" s="86" t="s">
        <v>1715</v>
      </c>
      <c r="E94" s="86" t="s">
        <v>1641</v>
      </c>
      <c r="F94" s="86" t="s">
        <v>1642</v>
      </c>
      <c r="G94" s="149">
        <v>0</v>
      </c>
    </row>
    <row r="95" spans="1:7" x14ac:dyDescent="0.3">
      <c r="A95" s="1"/>
      <c r="B95" s="86" t="s">
        <v>468</v>
      </c>
      <c r="C95" s="86" t="s">
        <v>1174</v>
      </c>
      <c r="D95" s="86" t="s">
        <v>1715</v>
      </c>
      <c r="E95" s="86" t="s">
        <v>1643</v>
      </c>
      <c r="F95" s="86" t="s">
        <v>1642</v>
      </c>
      <c r="G95" s="149">
        <v>0</v>
      </c>
    </row>
    <row r="96" spans="1:7" x14ac:dyDescent="0.3">
      <c r="A96" s="1"/>
      <c r="B96" s="86" t="s">
        <v>468</v>
      </c>
      <c r="C96" s="86" t="s">
        <v>1174</v>
      </c>
      <c r="D96" s="86" t="s">
        <v>1716</v>
      </c>
      <c r="E96" s="86" t="s">
        <v>1641</v>
      </c>
      <c r="F96" s="86" t="s">
        <v>1642</v>
      </c>
      <c r="G96" s="149">
        <v>0</v>
      </c>
    </row>
    <row r="97" spans="1:7" x14ac:dyDescent="0.3">
      <c r="A97" s="1"/>
      <c r="B97" s="86" t="s">
        <v>468</v>
      </c>
      <c r="C97" s="86" t="s">
        <v>1174</v>
      </c>
      <c r="D97" s="86" t="s">
        <v>1716</v>
      </c>
      <c r="E97" s="86" t="s">
        <v>1643</v>
      </c>
      <c r="F97" s="86" t="s">
        <v>1642</v>
      </c>
      <c r="G97" s="149">
        <v>0</v>
      </c>
    </row>
    <row r="98" spans="1:7" x14ac:dyDescent="0.3">
      <c r="A98" s="1"/>
      <c r="B98" s="86" t="s">
        <v>468</v>
      </c>
      <c r="C98" s="86" t="s">
        <v>1174</v>
      </c>
      <c r="D98" s="86" t="s">
        <v>1717</v>
      </c>
      <c r="E98" s="86" t="s">
        <v>1641</v>
      </c>
      <c r="F98" s="86" t="s">
        <v>1642</v>
      </c>
      <c r="G98" s="149">
        <v>0</v>
      </c>
    </row>
    <row r="99" spans="1:7" x14ac:dyDescent="0.3">
      <c r="A99" s="1"/>
      <c r="B99" s="86" t="s">
        <v>468</v>
      </c>
      <c r="C99" s="86" t="s">
        <v>1174</v>
      </c>
      <c r="D99" s="86" t="s">
        <v>1717</v>
      </c>
      <c r="E99" s="86" t="s">
        <v>1643</v>
      </c>
      <c r="F99" s="86" t="s">
        <v>1642</v>
      </c>
      <c r="G99" s="149">
        <v>0</v>
      </c>
    </row>
    <row r="100" spans="1:7" x14ac:dyDescent="0.3">
      <c r="A100" s="1"/>
      <c r="B100" s="86" t="s">
        <v>162</v>
      </c>
      <c r="C100" s="86" t="s">
        <v>1179</v>
      </c>
      <c r="D100" s="86" t="s">
        <v>714</v>
      </c>
      <c r="E100" s="86" t="s">
        <v>1668</v>
      </c>
      <c r="F100" s="86" t="s">
        <v>1642</v>
      </c>
      <c r="G100" s="149">
        <v>877937</v>
      </c>
    </row>
    <row r="101" spans="1:7" x14ac:dyDescent="0.3">
      <c r="A101" s="1"/>
      <c r="B101" s="86" t="s">
        <v>166</v>
      </c>
      <c r="C101" s="86" t="s">
        <v>1180</v>
      </c>
      <c r="D101" s="86" t="s">
        <v>1718</v>
      </c>
      <c r="E101" s="86" t="s">
        <v>1668</v>
      </c>
      <c r="F101" s="86" t="s">
        <v>1642</v>
      </c>
      <c r="G101" s="149">
        <v>0</v>
      </c>
    </row>
    <row r="102" spans="1:7" x14ac:dyDescent="0.3">
      <c r="A102" s="1"/>
      <c r="B102" s="86" t="s">
        <v>166</v>
      </c>
      <c r="C102" s="86" t="s">
        <v>1180</v>
      </c>
      <c r="D102" s="86" t="s">
        <v>1719</v>
      </c>
      <c r="E102" s="86" t="s">
        <v>1668</v>
      </c>
      <c r="F102" s="86" t="s">
        <v>1642</v>
      </c>
      <c r="G102" s="149">
        <v>104767.79919999999</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566</v>
      </c>
      <c r="C6" s="198" t="s">
        <v>1720</v>
      </c>
      <c r="D6" s="198"/>
      <c r="E6" s="198"/>
      <c r="F6" s="198"/>
      <c r="G6" s="198"/>
      <c r="H6" s="198"/>
      <c r="I6" s="198"/>
      <c r="J6" s="198"/>
      <c r="K6" s="198"/>
      <c r="L6" s="198"/>
      <c r="M6" s="198"/>
      <c r="N6" s="198"/>
      <c r="O6" s="198"/>
      <c r="P6" s="198"/>
    </row>
    <row r="7" spans="1:16" ht="40.049999999999997" customHeight="1" x14ac:dyDescent="0.3">
      <c r="A7" s="1"/>
      <c r="B7" s="198"/>
      <c r="C7" s="3" t="s">
        <v>251</v>
      </c>
      <c r="D7" s="3" t="s">
        <v>76</v>
      </c>
      <c r="E7" s="3" t="s">
        <v>83</v>
      </c>
      <c r="F7" s="3" t="s">
        <v>83</v>
      </c>
      <c r="G7" s="3" t="s">
        <v>92</v>
      </c>
      <c r="H7" s="3" t="s">
        <v>618</v>
      </c>
      <c r="I7" s="3" t="s">
        <v>95</v>
      </c>
      <c r="J7" s="3" t="s">
        <v>95</v>
      </c>
      <c r="K7" s="3" t="s">
        <v>45</v>
      </c>
      <c r="L7" s="3" t="s">
        <v>45</v>
      </c>
      <c r="M7" s="3" t="s">
        <v>45</v>
      </c>
      <c r="N7" s="3" t="s">
        <v>45</v>
      </c>
      <c r="O7" s="3" t="s">
        <v>162</v>
      </c>
      <c r="P7" s="3" t="s">
        <v>166</v>
      </c>
    </row>
    <row r="8" spans="1:16" ht="40.049999999999997" customHeight="1" x14ac:dyDescent="0.3">
      <c r="A8" s="1"/>
      <c r="B8" s="198"/>
      <c r="C8" s="3" t="s">
        <v>63</v>
      </c>
      <c r="D8" s="3" t="s">
        <v>81</v>
      </c>
      <c r="E8" s="3" t="s">
        <v>1721</v>
      </c>
      <c r="F8" s="3" t="s">
        <v>1722</v>
      </c>
      <c r="G8" s="3" t="s">
        <v>1723</v>
      </c>
      <c r="H8" s="3" t="s">
        <v>1724</v>
      </c>
      <c r="I8" s="3" t="s">
        <v>104</v>
      </c>
      <c r="J8" s="3" t="s">
        <v>107</v>
      </c>
      <c r="K8" s="3" t="s">
        <v>1725</v>
      </c>
      <c r="L8" s="3" t="s">
        <v>1726</v>
      </c>
      <c r="M8" s="3" t="s">
        <v>143</v>
      </c>
      <c r="N8" s="3" t="s">
        <v>1727</v>
      </c>
      <c r="O8" s="3" t="s">
        <v>1142</v>
      </c>
      <c r="P8" s="3" t="s">
        <v>1728</v>
      </c>
    </row>
    <row r="9" spans="1:16" x14ac:dyDescent="0.3">
      <c r="A9" s="1"/>
      <c r="B9" s="150" t="s">
        <v>197</v>
      </c>
      <c r="C9" s="148">
        <v>866.8</v>
      </c>
      <c r="D9" s="148">
        <v>2987.19</v>
      </c>
      <c r="E9" s="148">
        <v>97.09</v>
      </c>
      <c r="F9" s="148">
        <v>97.09</v>
      </c>
      <c r="G9" s="148">
        <v>4474.7</v>
      </c>
      <c r="H9" s="148">
        <v>526.62</v>
      </c>
      <c r="I9" s="148">
        <v>8871</v>
      </c>
      <c r="J9" s="148">
        <v>22635</v>
      </c>
      <c r="K9" s="148">
        <v>4539.9683999999997</v>
      </c>
      <c r="L9" s="148">
        <v>4530.598</v>
      </c>
      <c r="M9" s="148">
        <v>4537.8752999999997</v>
      </c>
      <c r="N9" s="148">
        <v>4537.5347000000002</v>
      </c>
      <c r="O9" s="148">
        <v>6882.6949999999997</v>
      </c>
      <c r="P9" s="148">
        <v>6976.82</v>
      </c>
    </row>
    <row r="10" spans="1:16" x14ac:dyDescent="0.3">
      <c r="A10" s="1"/>
      <c r="B10" s="150" t="s">
        <v>1729</v>
      </c>
      <c r="C10" s="148">
        <v>861.9</v>
      </c>
      <c r="D10" s="148">
        <v>2989.5</v>
      </c>
      <c r="E10" s="148">
        <v>98.56</v>
      </c>
      <c r="F10" s="148">
        <v>98.56</v>
      </c>
      <c r="G10" s="148">
        <v>4474.7</v>
      </c>
      <c r="H10" s="148">
        <v>523.67999999999995</v>
      </c>
      <c r="I10" s="148">
        <v>9084</v>
      </c>
      <c r="J10" s="148">
        <v>23153</v>
      </c>
      <c r="K10" s="148">
        <v>4530.3161</v>
      </c>
      <c r="L10" s="148">
        <v>4489.6513999999997</v>
      </c>
      <c r="M10" s="148">
        <v>4528.2920000000004</v>
      </c>
      <c r="N10" s="148">
        <v>4528.326</v>
      </c>
      <c r="O10" s="148">
        <v>6892.9016000000001</v>
      </c>
      <c r="P10" s="148">
        <v>6907.4390000000003</v>
      </c>
    </row>
    <row r="11" spans="1:16" x14ac:dyDescent="0.3">
      <c r="A11" s="1"/>
      <c r="B11" s="150" t="s">
        <v>1730</v>
      </c>
      <c r="C11" s="148">
        <v>861</v>
      </c>
      <c r="D11" s="148">
        <v>3013.35</v>
      </c>
      <c r="E11" s="148">
        <v>100.23</v>
      </c>
      <c r="F11" s="148">
        <v>100.23</v>
      </c>
      <c r="G11" s="148">
        <v>4474.7</v>
      </c>
      <c r="H11" s="148">
        <v>519.75</v>
      </c>
      <c r="I11" s="148">
        <v>9305</v>
      </c>
      <c r="J11" s="148">
        <v>23126</v>
      </c>
      <c r="K11" s="148">
        <v>4559.2380000000003</v>
      </c>
      <c r="L11" s="148">
        <v>4542.5852999999997</v>
      </c>
      <c r="M11" s="148">
        <v>4557.0483999999997</v>
      </c>
      <c r="N11" s="148">
        <v>4557.1769000000004</v>
      </c>
      <c r="O11" s="148">
        <v>6896.0429999999997</v>
      </c>
      <c r="P11" s="148">
        <v>6912.1760000000004</v>
      </c>
    </row>
    <row r="12" spans="1:16" x14ac:dyDescent="0.3">
      <c r="A12" s="1"/>
      <c r="B12" s="150" t="s">
        <v>1731</v>
      </c>
      <c r="C12" s="148">
        <v>858.4</v>
      </c>
      <c r="D12" s="148">
        <v>3088.34</v>
      </c>
      <c r="E12" s="148">
        <v>101.6</v>
      </c>
      <c r="F12" s="148">
        <v>101.6</v>
      </c>
      <c r="G12" s="148">
        <v>4474.7</v>
      </c>
      <c r="H12" s="148">
        <v>552.11</v>
      </c>
      <c r="I12" s="148">
        <v>9525</v>
      </c>
      <c r="J12" s="148">
        <v>23265</v>
      </c>
      <c r="K12" s="148">
        <v>4555.1376</v>
      </c>
      <c r="L12" s="148">
        <v>4510.1553999999996</v>
      </c>
      <c r="M12" s="148">
        <v>4553.1314000000002</v>
      </c>
      <c r="N12" s="148">
        <v>4553.1558000000005</v>
      </c>
      <c r="O12" s="148">
        <v>6904.68</v>
      </c>
      <c r="P12" s="148">
        <v>6908.9979999999996</v>
      </c>
    </row>
    <row r="13" spans="1:16" x14ac:dyDescent="0.3">
      <c r="A13" s="1"/>
      <c r="B13" s="150" t="s">
        <v>370</v>
      </c>
      <c r="C13" s="148">
        <v>858.1</v>
      </c>
      <c r="D13" s="148">
        <v>0</v>
      </c>
      <c r="E13" s="148">
        <v>102.37</v>
      </c>
      <c r="F13" s="148">
        <v>102.37</v>
      </c>
      <c r="G13" s="148">
        <v>4488.5</v>
      </c>
      <c r="H13" s="148">
        <v>514.85</v>
      </c>
      <c r="I13" s="148">
        <v>9727</v>
      </c>
      <c r="J13" s="148">
        <v>23249</v>
      </c>
      <c r="K13" s="148">
        <v>4546.4022999999997</v>
      </c>
      <c r="L13" s="148">
        <v>4494.6890999999996</v>
      </c>
      <c r="M13" s="148">
        <v>4544.3694999999998</v>
      </c>
      <c r="N13" s="148">
        <v>4543.9112999999998</v>
      </c>
      <c r="O13" s="148">
        <v>6688.3670000000002</v>
      </c>
      <c r="P13" s="148">
        <v>6906.143</v>
      </c>
    </row>
    <row r="14" spans="1:16" x14ac:dyDescent="0.3">
      <c r="A14" s="1"/>
      <c r="B14" s="150" t="s">
        <v>1732</v>
      </c>
      <c r="C14" s="148">
        <v>857.7</v>
      </c>
      <c r="D14" s="148">
        <v>0</v>
      </c>
      <c r="E14" s="148">
        <v>102.77</v>
      </c>
      <c r="F14" s="148">
        <v>102.77</v>
      </c>
      <c r="G14" s="148">
        <v>4488.5</v>
      </c>
      <c r="H14" s="148">
        <v>518.77</v>
      </c>
      <c r="I14" s="148">
        <v>9845</v>
      </c>
      <c r="J14" s="148">
        <v>22888</v>
      </c>
      <c r="K14" s="148">
        <v>4514.8905999999997</v>
      </c>
      <c r="L14" s="148">
        <v>4441.0915000000005</v>
      </c>
      <c r="M14" s="148">
        <v>4512.7101000000002</v>
      </c>
      <c r="N14" s="148">
        <v>4512.5141000000003</v>
      </c>
      <c r="O14" s="148">
        <v>6681.2996000000003</v>
      </c>
      <c r="P14" s="148">
        <v>6903.2610000000004</v>
      </c>
    </row>
    <row r="15" spans="1:16" x14ac:dyDescent="0.3">
      <c r="A15" s="1"/>
      <c r="B15" s="150" t="s">
        <v>1733</v>
      </c>
      <c r="C15" s="148">
        <v>857.6</v>
      </c>
      <c r="D15" s="148">
        <v>0</v>
      </c>
      <c r="E15" s="148">
        <v>102.47</v>
      </c>
      <c r="F15" s="148">
        <v>102.47</v>
      </c>
      <c r="G15" s="148">
        <v>4488.5</v>
      </c>
      <c r="H15" s="148">
        <v>520.73</v>
      </c>
      <c r="I15" s="148">
        <v>9964</v>
      </c>
      <c r="J15" s="148">
        <v>22908</v>
      </c>
      <c r="K15" s="148">
        <v>4471.3995999999997</v>
      </c>
      <c r="L15" s="148">
        <v>4371.8513000000003</v>
      </c>
      <c r="M15" s="148">
        <v>4469.4827999999998</v>
      </c>
      <c r="N15" s="148">
        <v>4469.0573999999997</v>
      </c>
      <c r="O15" s="148">
        <v>6678.1589999999997</v>
      </c>
      <c r="P15" s="148">
        <v>6900.2070000000003</v>
      </c>
    </row>
    <row r="16" spans="1:16" x14ac:dyDescent="0.3">
      <c r="A16" s="1"/>
      <c r="B16" s="150" t="s">
        <v>492</v>
      </c>
      <c r="C16" s="148">
        <v>859.4</v>
      </c>
      <c r="D16" s="148">
        <v>0</v>
      </c>
      <c r="E16" s="148">
        <v>101.39</v>
      </c>
      <c r="F16" s="148">
        <v>101.39</v>
      </c>
      <c r="G16" s="148">
        <v>4474.7</v>
      </c>
      <c r="H16" s="148">
        <v>519.75</v>
      </c>
      <c r="I16" s="148">
        <v>10082</v>
      </c>
      <c r="J16" s="148">
        <v>23208</v>
      </c>
      <c r="K16" s="148">
        <v>4411.5299000000005</v>
      </c>
      <c r="L16" s="148">
        <v>4285.4620999999997</v>
      </c>
      <c r="M16" s="148">
        <v>4409.8175000000001</v>
      </c>
      <c r="N16" s="148">
        <v>4409.2304000000004</v>
      </c>
      <c r="O16" s="148">
        <v>6678.5514999999996</v>
      </c>
      <c r="P16" s="148">
        <v>6897.759</v>
      </c>
    </row>
    <row r="17" spans="1:16" x14ac:dyDescent="0.3">
      <c r="A17" s="1"/>
      <c r="B17" s="150" t="s">
        <v>186</v>
      </c>
      <c r="C17" s="148">
        <v>858</v>
      </c>
      <c r="D17" s="148">
        <v>0</v>
      </c>
      <c r="E17" s="148">
        <v>99.78</v>
      </c>
      <c r="F17" s="148">
        <v>99.78</v>
      </c>
      <c r="G17" s="148">
        <v>4474.7</v>
      </c>
      <c r="H17" s="148">
        <v>516.80999999999995</v>
      </c>
      <c r="I17" s="148">
        <v>10154</v>
      </c>
      <c r="J17" s="148">
        <v>23198</v>
      </c>
      <c r="K17" s="148">
        <v>4386.1133</v>
      </c>
      <c r="L17" s="148">
        <v>4249.3633</v>
      </c>
      <c r="M17" s="148">
        <v>4383.7588999999998</v>
      </c>
      <c r="N17" s="148">
        <v>4384.9525000000003</v>
      </c>
      <c r="O17" s="148">
        <v>6660.8860000000004</v>
      </c>
      <c r="P17" s="148">
        <v>6895.5389999999998</v>
      </c>
    </row>
    <row r="18" spans="1:16" x14ac:dyDescent="0.3">
      <c r="A18" s="1"/>
      <c r="B18" s="150" t="s">
        <v>1734</v>
      </c>
      <c r="C18" s="148">
        <v>857.2</v>
      </c>
      <c r="D18" s="148">
        <v>0</v>
      </c>
      <c r="E18" s="148">
        <v>97.38</v>
      </c>
      <c r="F18" s="148">
        <v>97.38</v>
      </c>
      <c r="G18" s="148">
        <v>4474.7</v>
      </c>
      <c r="H18" s="148">
        <v>516.80999999999995</v>
      </c>
      <c r="I18" s="148">
        <v>10179</v>
      </c>
      <c r="J18" s="148">
        <v>23159</v>
      </c>
      <c r="K18" s="148">
        <v>4350.5114999999996</v>
      </c>
      <c r="L18" s="148">
        <v>4170.9174999999996</v>
      </c>
      <c r="M18" s="148">
        <v>4346.643</v>
      </c>
      <c r="N18" s="148">
        <v>4352.8091000000004</v>
      </c>
      <c r="O18" s="148">
        <v>6645.5749999999998</v>
      </c>
      <c r="P18" s="148">
        <v>6903.2269999999999</v>
      </c>
    </row>
    <row r="19" spans="1:16" x14ac:dyDescent="0.3">
      <c r="A19" s="1"/>
      <c r="B19" s="150" t="s">
        <v>533</v>
      </c>
      <c r="C19" s="148">
        <v>854.3</v>
      </c>
      <c r="D19" s="148">
        <v>2989.96</v>
      </c>
      <c r="E19" s="148">
        <v>94.95</v>
      </c>
      <c r="F19" s="148">
        <v>94.95</v>
      </c>
      <c r="G19" s="148">
        <v>4474.7</v>
      </c>
      <c r="H19" s="148">
        <v>517.79</v>
      </c>
      <c r="I19" s="148">
        <v>10194</v>
      </c>
      <c r="J19" s="148">
        <v>22827</v>
      </c>
      <c r="K19" s="148">
        <v>4319.4065000000001</v>
      </c>
      <c r="L19" s="148">
        <v>4128.7947999999997</v>
      </c>
      <c r="M19" s="148">
        <v>4314.7475999999997</v>
      </c>
      <c r="N19" s="148">
        <v>4325.7888000000003</v>
      </c>
      <c r="O19" s="148">
        <v>6662.4560000000001</v>
      </c>
      <c r="P19" s="148">
        <v>6927.4480000000003</v>
      </c>
    </row>
    <row r="20" spans="1:16" x14ac:dyDescent="0.3">
      <c r="A20" s="1"/>
      <c r="B20" s="150" t="s">
        <v>1735</v>
      </c>
      <c r="C20" s="148">
        <v>784.4</v>
      </c>
      <c r="D20" s="148">
        <v>2987.89</v>
      </c>
      <c r="E20" s="148">
        <v>92.16</v>
      </c>
      <c r="F20" s="148">
        <v>92.16</v>
      </c>
      <c r="G20" s="148">
        <v>4474.7</v>
      </c>
      <c r="H20" s="148">
        <v>513.87</v>
      </c>
      <c r="I20" s="148">
        <v>10176</v>
      </c>
      <c r="J20" s="148">
        <v>22720</v>
      </c>
      <c r="K20" s="148">
        <v>4313.4651000000003</v>
      </c>
      <c r="L20" s="148">
        <v>4122.8256000000001</v>
      </c>
      <c r="M20" s="148">
        <v>4308.4991</v>
      </c>
      <c r="N20" s="148">
        <v>4321.4724999999999</v>
      </c>
      <c r="O20" s="148">
        <v>6662.4560000000001</v>
      </c>
      <c r="P20" s="148">
        <v>6940.12</v>
      </c>
    </row>
    <row r="21" spans="1:16" x14ac:dyDescent="0.3">
      <c r="A21" s="1"/>
      <c r="B21" s="150" t="s">
        <v>1736</v>
      </c>
      <c r="C21" s="148">
        <v>793.4</v>
      </c>
      <c r="D21" s="148">
        <v>2988.34</v>
      </c>
      <c r="E21" s="148">
        <v>89.93</v>
      </c>
      <c r="F21" s="148">
        <v>89.93</v>
      </c>
      <c r="G21" s="148">
        <v>4474.7</v>
      </c>
      <c r="H21" s="148">
        <v>517.79</v>
      </c>
      <c r="I21" s="148">
        <v>10159</v>
      </c>
      <c r="J21" s="148">
        <v>22550</v>
      </c>
      <c r="K21" s="148">
        <v>4303.4511000000002</v>
      </c>
      <c r="L21" s="148">
        <v>4095.3272999999999</v>
      </c>
      <c r="M21" s="148">
        <v>4298.6433999999999</v>
      </c>
      <c r="N21" s="148">
        <v>4311.7843000000003</v>
      </c>
      <c r="O21" s="148">
        <v>6662.0636000000004</v>
      </c>
      <c r="P21" s="148">
        <v>6947.0079999999998</v>
      </c>
    </row>
    <row r="22" spans="1:16" x14ac:dyDescent="0.3">
      <c r="A22" s="1"/>
      <c r="B22" s="150" t="s">
        <v>1737</v>
      </c>
      <c r="C22" s="148">
        <v>793.5</v>
      </c>
      <c r="D22" s="148">
        <v>2987.19</v>
      </c>
      <c r="E22" s="148">
        <v>87.67</v>
      </c>
      <c r="F22" s="148">
        <v>87.67</v>
      </c>
      <c r="G22" s="148">
        <v>4474.7</v>
      </c>
      <c r="H22" s="148">
        <v>517.79</v>
      </c>
      <c r="I22" s="148">
        <v>10141</v>
      </c>
      <c r="J22" s="148">
        <v>22643</v>
      </c>
      <c r="K22" s="148">
        <v>4289.6311999999998</v>
      </c>
      <c r="L22" s="148">
        <v>4075.2997999999998</v>
      </c>
      <c r="M22" s="148">
        <v>4284.6206000000002</v>
      </c>
      <c r="N22" s="148">
        <v>4298.5537999999997</v>
      </c>
      <c r="O22" s="148">
        <v>6662.8490000000002</v>
      </c>
      <c r="P22" s="148">
        <v>6944.5739999999996</v>
      </c>
    </row>
    <row r="23" spans="1:16" x14ac:dyDescent="0.3">
      <c r="A23" s="1"/>
      <c r="B23" s="150" t="s">
        <v>1738</v>
      </c>
      <c r="C23" s="148">
        <v>802.1</v>
      </c>
      <c r="D23" s="148">
        <v>2987.89</v>
      </c>
      <c r="E23" s="148">
        <v>87.07</v>
      </c>
      <c r="F23" s="148">
        <v>87.07</v>
      </c>
      <c r="G23" s="148">
        <v>4474.7</v>
      </c>
      <c r="H23" s="148">
        <v>515.83000000000004</v>
      </c>
      <c r="I23" s="148">
        <v>10124</v>
      </c>
      <c r="J23" s="148">
        <v>23175</v>
      </c>
      <c r="K23" s="148">
        <v>4321.2120000000004</v>
      </c>
      <c r="L23" s="148">
        <v>4125.2433000000001</v>
      </c>
      <c r="M23" s="148">
        <v>4316.2685000000001</v>
      </c>
      <c r="N23" s="148">
        <v>4330.4847</v>
      </c>
      <c r="O23" s="148">
        <v>6664.4189999999999</v>
      </c>
      <c r="P23" s="148">
        <v>6950.5309999999999</v>
      </c>
    </row>
    <row r="24" spans="1:16" x14ac:dyDescent="0.3">
      <c r="A24" s="1"/>
      <c r="B24" s="150" t="s">
        <v>1739</v>
      </c>
      <c r="C24" s="148">
        <v>788.2</v>
      </c>
      <c r="D24" s="148">
        <v>2987.19</v>
      </c>
      <c r="E24" s="148">
        <v>86.48</v>
      </c>
      <c r="F24" s="148">
        <v>86.48</v>
      </c>
      <c r="G24" s="148">
        <v>4474.7</v>
      </c>
      <c r="H24" s="148">
        <v>522.69000000000005</v>
      </c>
      <c r="I24" s="148">
        <v>10117</v>
      </c>
      <c r="J24" s="148">
        <v>22654</v>
      </c>
      <c r="K24" s="148">
        <v>4349.8878000000004</v>
      </c>
      <c r="L24" s="148">
        <v>4176.6853000000001</v>
      </c>
      <c r="M24" s="148">
        <v>4344.7883000000002</v>
      </c>
      <c r="N24" s="148">
        <v>4359.2314999999999</v>
      </c>
      <c r="O24" s="148">
        <v>6661.6710000000003</v>
      </c>
      <c r="P24" s="148">
        <v>6968.8149999999996</v>
      </c>
    </row>
    <row r="25" spans="1:16" x14ac:dyDescent="0.3">
      <c r="A25" s="1"/>
      <c r="B25" s="150" t="s">
        <v>475</v>
      </c>
      <c r="C25" s="148">
        <v>793.6</v>
      </c>
      <c r="D25" s="148">
        <v>2987.19</v>
      </c>
      <c r="E25" s="148">
        <v>85.32</v>
      </c>
      <c r="F25" s="148">
        <v>85.32</v>
      </c>
      <c r="G25" s="148">
        <v>4474.7</v>
      </c>
      <c r="H25" s="148">
        <v>518.77</v>
      </c>
      <c r="I25" s="148">
        <v>10109</v>
      </c>
      <c r="J25" s="148">
        <v>22697</v>
      </c>
      <c r="K25" s="148">
        <v>4341.6305000000002</v>
      </c>
      <c r="L25" s="148">
        <v>4181.0832</v>
      </c>
      <c r="M25" s="148">
        <v>4335.4133000000002</v>
      </c>
      <c r="N25" s="148">
        <v>4347.9216999999999</v>
      </c>
      <c r="O25" s="148">
        <v>6664.0259999999998</v>
      </c>
      <c r="P25" s="148">
        <v>6966.7950000000001</v>
      </c>
    </row>
    <row r="26" spans="1:16" x14ac:dyDescent="0.3">
      <c r="A26" s="1"/>
      <c r="B26" s="150" t="s">
        <v>211</v>
      </c>
      <c r="C26" s="148">
        <v>796.4</v>
      </c>
      <c r="D26" s="148">
        <v>2989.5</v>
      </c>
      <c r="E26" s="148">
        <v>83.69</v>
      </c>
      <c r="F26" s="148">
        <v>83.69</v>
      </c>
      <c r="G26" s="148">
        <v>4474.7</v>
      </c>
      <c r="H26" s="148">
        <v>522.69000000000005</v>
      </c>
      <c r="I26" s="148">
        <v>10101</v>
      </c>
      <c r="J26" s="148">
        <v>22657</v>
      </c>
      <c r="K26" s="148">
        <v>4280.0856999999996</v>
      </c>
      <c r="L26" s="148">
        <v>4087.1543000000001</v>
      </c>
      <c r="M26" s="148">
        <v>4272.5463</v>
      </c>
      <c r="N26" s="148">
        <v>4281.9624999999996</v>
      </c>
      <c r="O26" s="148">
        <v>6644.0050000000001</v>
      </c>
      <c r="P26" s="148">
        <v>6964.12</v>
      </c>
    </row>
    <row r="27" spans="1:16" x14ac:dyDescent="0.3">
      <c r="A27" s="1"/>
      <c r="B27" s="150" t="s">
        <v>218</v>
      </c>
      <c r="C27" s="148">
        <v>866.4</v>
      </c>
      <c r="D27" s="148">
        <v>2987.89</v>
      </c>
      <c r="E27" s="148">
        <v>82.73</v>
      </c>
      <c r="F27" s="148">
        <v>82.73</v>
      </c>
      <c r="G27" s="148">
        <v>4474.7</v>
      </c>
      <c r="H27" s="148">
        <v>517.79</v>
      </c>
      <c r="I27" s="148">
        <v>10096</v>
      </c>
      <c r="J27" s="148">
        <v>23099</v>
      </c>
      <c r="K27" s="148">
        <v>4282.9409999999998</v>
      </c>
      <c r="L27" s="148">
        <v>4104.6543000000001</v>
      </c>
      <c r="M27" s="148">
        <v>4277.6687000000002</v>
      </c>
      <c r="N27" s="148">
        <v>4283.1656999999996</v>
      </c>
      <c r="O27" s="148">
        <v>6642.0420000000004</v>
      </c>
      <c r="P27" s="148">
        <v>6961.4380000000001</v>
      </c>
    </row>
    <row r="28" spans="1:16" x14ac:dyDescent="0.3">
      <c r="A28" s="1"/>
      <c r="B28" s="150" t="s">
        <v>1740</v>
      </c>
      <c r="C28" s="148">
        <v>819.6</v>
      </c>
      <c r="D28" s="148">
        <v>2987.89</v>
      </c>
      <c r="E28" s="148">
        <v>81.37</v>
      </c>
      <c r="F28" s="148">
        <v>81.37</v>
      </c>
      <c r="G28" s="148">
        <v>4474.7</v>
      </c>
      <c r="H28" s="148">
        <v>518.77</v>
      </c>
      <c r="I28" s="148">
        <v>9942</v>
      </c>
      <c r="J28" s="148">
        <v>22752</v>
      </c>
      <c r="K28" s="148">
        <v>4262.5060999999996</v>
      </c>
      <c r="L28" s="148">
        <v>4067.4663</v>
      </c>
      <c r="M28" s="148">
        <v>4255.9276</v>
      </c>
      <c r="N28" s="148">
        <v>4260.3442999999997</v>
      </c>
      <c r="O28" s="148">
        <v>6642.0420000000004</v>
      </c>
      <c r="P28" s="148">
        <v>6958.7560000000003</v>
      </c>
    </row>
    <row r="29" spans="1:16" x14ac:dyDescent="0.3">
      <c r="A29" s="1"/>
      <c r="B29" s="150" t="s">
        <v>1741</v>
      </c>
      <c r="C29" s="148">
        <v>793.8</v>
      </c>
      <c r="D29" s="148">
        <v>2986.49</v>
      </c>
      <c r="E29" s="148">
        <v>79.73</v>
      </c>
      <c r="F29" s="148">
        <v>79.73</v>
      </c>
      <c r="G29" s="148">
        <v>4474.7</v>
      </c>
      <c r="H29" s="148">
        <v>521.71</v>
      </c>
      <c r="I29" s="148">
        <v>9717</v>
      </c>
      <c r="J29" s="148">
        <v>22826</v>
      </c>
      <c r="K29" s="148">
        <v>4226.4057000000003</v>
      </c>
      <c r="L29" s="148">
        <v>4009.6702</v>
      </c>
      <c r="M29" s="148">
        <v>4219.5177999999996</v>
      </c>
      <c r="N29" s="148">
        <v>4224.0528000000004</v>
      </c>
      <c r="O29" s="148">
        <v>6642.0420000000004</v>
      </c>
      <c r="P29" s="148">
        <v>6821.5839999999998</v>
      </c>
    </row>
    <row r="30" spans="1:16" x14ac:dyDescent="0.3">
      <c r="A30" s="1"/>
      <c r="B30" s="150" t="s">
        <v>1742</v>
      </c>
      <c r="C30" s="148">
        <v>793.9</v>
      </c>
      <c r="D30" s="148">
        <v>2987.19</v>
      </c>
      <c r="E30" s="148">
        <v>78.819999999999993</v>
      </c>
      <c r="F30" s="148">
        <v>78.819999999999993</v>
      </c>
      <c r="G30" s="148">
        <v>4474.7</v>
      </c>
      <c r="H30" s="148">
        <v>510.93</v>
      </c>
      <c r="I30" s="148">
        <v>9527</v>
      </c>
      <c r="J30" s="148">
        <v>22887</v>
      </c>
      <c r="K30" s="148">
        <v>4242.0947999999999</v>
      </c>
      <c r="L30" s="148">
        <v>4032.2647000000002</v>
      </c>
      <c r="M30" s="148">
        <v>4237.3058000000001</v>
      </c>
      <c r="N30" s="148">
        <v>4240.3530000000001</v>
      </c>
      <c r="O30" s="148">
        <v>6642.0420000000004</v>
      </c>
      <c r="P30" s="148">
        <v>6693.59</v>
      </c>
    </row>
    <row r="31" spans="1:16" x14ac:dyDescent="0.3">
      <c r="A31" s="1"/>
      <c r="B31" s="150" t="s">
        <v>1743</v>
      </c>
      <c r="C31" s="148">
        <v>793.1</v>
      </c>
      <c r="D31" s="148">
        <v>2987.19</v>
      </c>
      <c r="E31" s="148">
        <v>78.510000000000005</v>
      </c>
      <c r="F31" s="148">
        <v>78.510000000000005</v>
      </c>
      <c r="G31" s="148">
        <v>4474.7</v>
      </c>
      <c r="H31" s="148">
        <v>514.85</v>
      </c>
      <c r="I31" s="148">
        <v>9451</v>
      </c>
      <c r="J31" s="148">
        <v>22718</v>
      </c>
      <c r="K31" s="148">
        <v>4275.5554000000002</v>
      </c>
      <c r="L31" s="148">
        <v>4072.9652000000001</v>
      </c>
      <c r="M31" s="148">
        <v>4270.8689999999997</v>
      </c>
      <c r="N31" s="148">
        <v>4273.6868999999997</v>
      </c>
      <c r="O31" s="148">
        <v>6642.0420000000004</v>
      </c>
      <c r="P31" s="148">
        <v>6688.0559999999996</v>
      </c>
    </row>
    <row r="32" spans="1:16" x14ac:dyDescent="0.3">
      <c r="A32" s="1"/>
      <c r="B32" s="150" t="s">
        <v>1744</v>
      </c>
      <c r="C32" s="148">
        <v>866.4</v>
      </c>
      <c r="D32" s="148">
        <v>2986.48</v>
      </c>
      <c r="E32" s="148">
        <v>80.14</v>
      </c>
      <c r="F32" s="148">
        <v>80.14</v>
      </c>
      <c r="G32" s="148">
        <v>4474.7</v>
      </c>
      <c r="H32" s="148">
        <v>516.80999999999995</v>
      </c>
      <c r="I32" s="148">
        <v>9511</v>
      </c>
      <c r="J32" s="148">
        <v>22875</v>
      </c>
      <c r="K32" s="148">
        <v>4403.5487999999996</v>
      </c>
      <c r="L32" s="148">
        <v>4244.4957000000004</v>
      </c>
      <c r="M32" s="148">
        <v>4401.4732000000004</v>
      </c>
      <c r="N32" s="148">
        <v>4403.2154</v>
      </c>
      <c r="O32" s="148">
        <v>6642.0420000000004</v>
      </c>
      <c r="P32" s="148">
        <v>6640.759</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566</v>
      </c>
      <c r="C6" s="198" t="s">
        <v>1745</v>
      </c>
      <c r="D6" s="198"/>
      <c r="E6" s="198"/>
      <c r="F6" s="198"/>
      <c r="G6" s="198"/>
      <c r="H6" s="198"/>
      <c r="I6" s="198"/>
      <c r="J6" s="198"/>
      <c r="K6" s="198"/>
      <c r="L6" s="198"/>
      <c r="M6" s="198"/>
      <c r="N6" s="198"/>
      <c r="O6" s="198"/>
      <c r="P6" s="198"/>
      <c r="Q6" s="198"/>
    </row>
    <row r="7" spans="1:17" ht="40.049999999999997" customHeight="1" x14ac:dyDescent="0.3">
      <c r="A7" s="1"/>
      <c r="B7" s="198"/>
      <c r="C7" s="3" t="s">
        <v>251</v>
      </c>
      <c r="D7" s="3" t="s">
        <v>76</v>
      </c>
      <c r="E7" s="3" t="s">
        <v>76</v>
      </c>
      <c r="F7" s="3" t="s">
        <v>83</v>
      </c>
      <c r="G7" s="3" t="s">
        <v>83</v>
      </c>
      <c r="H7" s="3" t="s">
        <v>83</v>
      </c>
      <c r="I7" s="3" t="s">
        <v>83</v>
      </c>
      <c r="J7" s="3" t="s">
        <v>92</v>
      </c>
      <c r="K7" s="3" t="s">
        <v>618</v>
      </c>
      <c r="L7" s="3" t="s">
        <v>95</v>
      </c>
      <c r="M7" s="3" t="s">
        <v>95</v>
      </c>
      <c r="N7" s="3" t="s">
        <v>45</v>
      </c>
      <c r="O7" s="3" t="s">
        <v>45</v>
      </c>
      <c r="P7" s="3" t="s">
        <v>162</v>
      </c>
      <c r="Q7" s="3" t="s">
        <v>166</v>
      </c>
    </row>
    <row r="8" spans="1:17" ht="40.049999999999997" customHeight="1" x14ac:dyDescent="0.3">
      <c r="A8" s="1"/>
      <c r="B8" s="198"/>
      <c r="C8" s="3" t="s">
        <v>1116</v>
      </c>
      <c r="D8" s="3" t="s">
        <v>1123</v>
      </c>
      <c r="E8" s="3" t="s">
        <v>1124</v>
      </c>
      <c r="F8" s="3" t="s">
        <v>88</v>
      </c>
      <c r="G8" s="3" t="s">
        <v>91</v>
      </c>
      <c r="H8" s="3" t="s">
        <v>1644</v>
      </c>
      <c r="I8" s="3" t="s">
        <v>1141</v>
      </c>
      <c r="J8" s="3" t="s">
        <v>93</v>
      </c>
      <c r="K8" s="3" t="s">
        <v>1147</v>
      </c>
      <c r="L8" s="3" t="s">
        <v>104</v>
      </c>
      <c r="M8" s="3" t="s">
        <v>107</v>
      </c>
      <c r="N8" s="3" t="s">
        <v>1161</v>
      </c>
      <c r="O8" s="3" t="s">
        <v>149</v>
      </c>
      <c r="P8" s="3" t="s">
        <v>1179</v>
      </c>
      <c r="Q8" s="3" t="s">
        <v>1180</v>
      </c>
    </row>
    <row r="9" spans="1:17" x14ac:dyDescent="0.3">
      <c r="A9" s="1"/>
      <c r="B9" s="150" t="s">
        <v>197</v>
      </c>
      <c r="C9" s="148">
        <v>25.1</v>
      </c>
      <c r="D9" s="148">
        <v>27.09</v>
      </c>
      <c r="E9" s="148">
        <v>27.09</v>
      </c>
      <c r="F9" s="148">
        <v>22.6</v>
      </c>
      <c r="G9" s="148">
        <v>22.6</v>
      </c>
      <c r="H9" s="148">
        <v>28.42</v>
      </c>
      <c r="I9" s="148">
        <v>28.42</v>
      </c>
      <c r="J9" s="148">
        <v>22.3</v>
      </c>
      <c r="K9" s="148">
        <v>35.28</v>
      </c>
      <c r="L9" s="148">
        <v>23.3</v>
      </c>
      <c r="M9" s="148">
        <v>23.3</v>
      </c>
      <c r="N9" s="148">
        <v>29.01</v>
      </c>
      <c r="O9" s="148">
        <v>25.6</v>
      </c>
      <c r="P9" s="148">
        <v>24.883489999999998</v>
      </c>
      <c r="Q9" s="148">
        <v>29.08</v>
      </c>
    </row>
    <row r="10" spans="1:17" x14ac:dyDescent="0.3">
      <c r="A10" s="1"/>
      <c r="B10" s="150" t="s">
        <v>1729</v>
      </c>
      <c r="C10" s="148">
        <v>24.7</v>
      </c>
      <c r="D10" s="148">
        <v>26.01</v>
      </c>
      <c r="E10" s="148">
        <v>26.01</v>
      </c>
      <c r="F10" s="148">
        <v>22.5</v>
      </c>
      <c r="G10" s="148">
        <v>22.5</v>
      </c>
      <c r="H10" s="148">
        <v>28.2</v>
      </c>
      <c r="I10" s="148">
        <v>28.2</v>
      </c>
      <c r="J10" s="148">
        <v>22.2</v>
      </c>
      <c r="K10" s="148">
        <v>32.58</v>
      </c>
      <c r="L10" s="148">
        <v>23.2</v>
      </c>
      <c r="M10" s="148">
        <v>24</v>
      </c>
      <c r="N10" s="148">
        <v>28.91</v>
      </c>
      <c r="O10" s="148">
        <v>24.3</v>
      </c>
      <c r="P10" s="148">
        <v>24.639600000000002</v>
      </c>
      <c r="Q10" s="148">
        <v>28.89</v>
      </c>
    </row>
    <row r="11" spans="1:17" x14ac:dyDescent="0.3">
      <c r="A11" s="1"/>
      <c r="B11" s="150" t="s">
        <v>1730</v>
      </c>
      <c r="C11" s="148">
        <v>23.5</v>
      </c>
      <c r="D11" s="148">
        <v>24.89</v>
      </c>
      <c r="E11" s="148">
        <v>24.89</v>
      </c>
      <c r="F11" s="148">
        <v>22.4</v>
      </c>
      <c r="G11" s="148">
        <v>22.4</v>
      </c>
      <c r="H11" s="148">
        <v>27.97</v>
      </c>
      <c r="I11" s="148">
        <v>27.97</v>
      </c>
      <c r="J11" s="148">
        <v>21.3</v>
      </c>
      <c r="K11" s="148">
        <v>32.01</v>
      </c>
      <c r="L11" s="148">
        <v>23.2</v>
      </c>
      <c r="M11" s="148">
        <v>23.1</v>
      </c>
      <c r="N11" s="148">
        <v>28.82</v>
      </c>
      <c r="O11" s="148">
        <v>23.7</v>
      </c>
      <c r="P11" s="148">
        <v>24.355550000000001</v>
      </c>
      <c r="Q11" s="148">
        <v>28.71</v>
      </c>
    </row>
    <row r="12" spans="1:17" x14ac:dyDescent="0.3">
      <c r="A12" s="1"/>
      <c r="B12" s="150" t="s">
        <v>1731</v>
      </c>
      <c r="C12" s="148">
        <v>22.7</v>
      </c>
      <c r="D12" s="148">
        <v>24.99</v>
      </c>
      <c r="E12" s="148">
        <v>24.99</v>
      </c>
      <c r="F12" s="148">
        <v>22.1</v>
      </c>
      <c r="G12" s="148">
        <v>22.1</v>
      </c>
      <c r="H12" s="148">
        <v>27.88</v>
      </c>
      <c r="I12" s="148">
        <v>27.88</v>
      </c>
      <c r="J12" s="148">
        <v>21.6</v>
      </c>
      <c r="K12" s="148">
        <v>32.42</v>
      </c>
      <c r="L12" s="148">
        <v>23</v>
      </c>
      <c r="M12" s="148">
        <v>23.1</v>
      </c>
      <c r="N12" s="148">
        <v>28.66</v>
      </c>
      <c r="O12" s="148">
        <v>23.35</v>
      </c>
      <c r="P12" s="148">
        <v>23.81757</v>
      </c>
      <c r="Q12" s="148">
        <v>28.77</v>
      </c>
    </row>
    <row r="13" spans="1:17" x14ac:dyDescent="0.3">
      <c r="A13" s="1"/>
      <c r="B13" s="150" t="s">
        <v>370</v>
      </c>
      <c r="C13" s="148">
        <v>22.6</v>
      </c>
      <c r="D13" s="148">
        <v>24.67</v>
      </c>
      <c r="E13" s="148">
        <v>24.67</v>
      </c>
      <c r="F13" s="148">
        <v>21.9</v>
      </c>
      <c r="G13" s="148">
        <v>21.9</v>
      </c>
      <c r="H13" s="148">
        <v>27.78</v>
      </c>
      <c r="I13" s="148">
        <v>27.78</v>
      </c>
      <c r="J13" s="148">
        <v>70.900000000000006</v>
      </c>
      <c r="K13" s="148">
        <v>32.71</v>
      </c>
      <c r="L13" s="148">
        <v>23</v>
      </c>
      <c r="M13" s="148">
        <v>23.1</v>
      </c>
      <c r="N13" s="148">
        <v>28.5</v>
      </c>
      <c r="O13" s="148">
        <v>23.4</v>
      </c>
      <c r="P13" s="148">
        <v>22.48668</v>
      </c>
      <c r="Q13" s="148">
        <v>28.86</v>
      </c>
    </row>
    <row r="14" spans="1:17" x14ac:dyDescent="0.3">
      <c r="A14" s="1"/>
      <c r="B14" s="150" t="s">
        <v>1732</v>
      </c>
      <c r="C14" s="148">
        <v>22.4</v>
      </c>
      <c r="D14" s="148">
        <v>24.57</v>
      </c>
      <c r="E14" s="148">
        <v>24.57</v>
      </c>
      <c r="F14" s="148">
        <v>21.9</v>
      </c>
      <c r="G14" s="148">
        <v>21.9</v>
      </c>
      <c r="H14" s="148">
        <v>27.66</v>
      </c>
      <c r="I14" s="148">
        <v>27.66</v>
      </c>
      <c r="J14" s="148">
        <v>21.3</v>
      </c>
      <c r="K14" s="148">
        <v>32.67</v>
      </c>
      <c r="L14" s="148">
        <v>23</v>
      </c>
      <c r="M14" s="148">
        <v>23.7</v>
      </c>
      <c r="N14" s="148">
        <v>28.33</v>
      </c>
      <c r="O14" s="148">
        <v>22.574999999999999</v>
      </c>
      <c r="P14" s="148">
        <v>22.169519999999999</v>
      </c>
      <c r="Q14" s="148">
        <v>28.96</v>
      </c>
    </row>
    <row r="15" spans="1:17" x14ac:dyDescent="0.3">
      <c r="A15" s="1"/>
      <c r="B15" s="150" t="s">
        <v>1733</v>
      </c>
      <c r="C15" s="148">
        <v>22.4</v>
      </c>
      <c r="D15" s="148">
        <v>24.24</v>
      </c>
      <c r="E15" s="148">
        <v>24.24</v>
      </c>
      <c r="F15" s="148">
        <v>21.9</v>
      </c>
      <c r="G15" s="148">
        <v>21.9</v>
      </c>
      <c r="H15" s="148">
        <v>27.71</v>
      </c>
      <c r="I15" s="148">
        <v>27.71</v>
      </c>
      <c r="J15" s="148">
        <v>21.6</v>
      </c>
      <c r="K15" s="148">
        <v>32.44</v>
      </c>
      <c r="L15" s="148">
        <v>22.8</v>
      </c>
      <c r="M15" s="148">
        <v>23.4</v>
      </c>
      <c r="N15" s="148">
        <v>28.16</v>
      </c>
      <c r="O15" s="148">
        <v>22.75</v>
      </c>
      <c r="P15" s="148">
        <v>22.099260000000001</v>
      </c>
      <c r="Q15" s="148">
        <v>29.05</v>
      </c>
    </row>
    <row r="16" spans="1:17" x14ac:dyDescent="0.3">
      <c r="A16" s="1"/>
      <c r="B16" s="150" t="s">
        <v>492</v>
      </c>
      <c r="C16" s="148">
        <v>23</v>
      </c>
      <c r="D16" s="148">
        <v>24.02</v>
      </c>
      <c r="E16" s="148">
        <v>24.02</v>
      </c>
      <c r="F16" s="148">
        <v>21.8</v>
      </c>
      <c r="G16" s="148">
        <v>21.8</v>
      </c>
      <c r="H16" s="148">
        <v>27.91</v>
      </c>
      <c r="I16" s="148">
        <v>27.91</v>
      </c>
      <c r="J16" s="148">
        <v>21.5</v>
      </c>
      <c r="K16" s="148">
        <v>32</v>
      </c>
      <c r="L16" s="148">
        <v>22.9</v>
      </c>
      <c r="M16" s="148">
        <v>23.4</v>
      </c>
      <c r="N16" s="148">
        <v>28.12</v>
      </c>
      <c r="O16" s="148">
        <v>23.2</v>
      </c>
      <c r="P16" s="148">
        <v>22.16048</v>
      </c>
      <c r="Q16" s="148">
        <v>29.58</v>
      </c>
    </row>
    <row r="17" spans="1:17" x14ac:dyDescent="0.3">
      <c r="A17" s="1"/>
      <c r="B17" s="150" t="s">
        <v>186</v>
      </c>
      <c r="C17" s="148">
        <v>24.6</v>
      </c>
      <c r="D17" s="148">
        <v>23.84</v>
      </c>
      <c r="E17" s="148">
        <v>23.84</v>
      </c>
      <c r="F17" s="148">
        <v>22.3</v>
      </c>
      <c r="G17" s="148">
        <v>22.3</v>
      </c>
      <c r="H17" s="148">
        <v>28.31</v>
      </c>
      <c r="I17" s="148">
        <v>28.31</v>
      </c>
      <c r="J17" s="148">
        <v>21.7</v>
      </c>
      <c r="K17" s="148">
        <v>32.450000000000003</v>
      </c>
      <c r="L17" s="148">
        <v>23.5</v>
      </c>
      <c r="M17" s="148">
        <v>23.5</v>
      </c>
      <c r="N17" s="148">
        <v>28.57</v>
      </c>
      <c r="O17" s="148">
        <v>25.25</v>
      </c>
      <c r="P17" s="148">
        <v>23.869769999999999</v>
      </c>
      <c r="Q17" s="148">
        <v>30</v>
      </c>
    </row>
    <row r="18" spans="1:17" x14ac:dyDescent="0.3">
      <c r="A18" s="1"/>
      <c r="B18" s="150" t="s">
        <v>1734</v>
      </c>
      <c r="C18" s="148">
        <v>28</v>
      </c>
      <c r="D18" s="148">
        <v>24.27</v>
      </c>
      <c r="E18" s="148">
        <v>24.27</v>
      </c>
      <c r="F18" s="148">
        <v>23.4</v>
      </c>
      <c r="G18" s="148">
        <v>23.4</v>
      </c>
      <c r="H18" s="148">
        <v>28.65</v>
      </c>
      <c r="I18" s="148">
        <v>28.65</v>
      </c>
      <c r="J18" s="148">
        <v>21.9</v>
      </c>
      <c r="K18" s="148">
        <v>33.25</v>
      </c>
      <c r="L18" s="148">
        <v>24</v>
      </c>
      <c r="M18" s="148">
        <v>24</v>
      </c>
      <c r="N18" s="148">
        <v>28.49</v>
      </c>
      <c r="O18" s="148">
        <v>27.774999999999999</v>
      </c>
      <c r="P18" s="148">
        <v>25.569009999999999</v>
      </c>
      <c r="Q18" s="148">
        <v>30.75</v>
      </c>
    </row>
    <row r="19" spans="1:17" x14ac:dyDescent="0.3">
      <c r="A19" s="1"/>
      <c r="B19" s="150" t="s">
        <v>533</v>
      </c>
      <c r="C19" s="148">
        <v>29.7</v>
      </c>
      <c r="D19" s="148">
        <v>25.12</v>
      </c>
      <c r="E19" s="148">
        <v>25.12</v>
      </c>
      <c r="F19" s="148">
        <v>25.5</v>
      </c>
      <c r="G19" s="148">
        <v>25.5</v>
      </c>
      <c r="H19" s="148">
        <v>29.33</v>
      </c>
      <c r="I19" s="148">
        <v>29.33</v>
      </c>
      <c r="J19" s="148">
        <v>22.4</v>
      </c>
      <c r="K19" s="148">
        <v>33.950000000000003</v>
      </c>
      <c r="L19" s="148">
        <v>25.1</v>
      </c>
      <c r="M19" s="148">
        <v>26.4</v>
      </c>
      <c r="N19" s="148">
        <v>29.37</v>
      </c>
      <c r="O19" s="148">
        <v>29.675000000000001</v>
      </c>
      <c r="P19" s="148">
        <v>28.507809999999999</v>
      </c>
      <c r="Q19" s="148">
        <v>32.619999999999997</v>
      </c>
    </row>
    <row r="20" spans="1:17" x14ac:dyDescent="0.3">
      <c r="A20" s="1"/>
      <c r="B20" s="150" t="s">
        <v>1735</v>
      </c>
      <c r="C20" s="148">
        <v>32.1</v>
      </c>
      <c r="D20" s="148">
        <v>27</v>
      </c>
      <c r="E20" s="148">
        <v>27</v>
      </c>
      <c r="F20" s="148">
        <v>26.3</v>
      </c>
      <c r="G20" s="148">
        <v>26.3</v>
      </c>
      <c r="H20" s="148">
        <v>29.47</v>
      </c>
      <c r="I20" s="148">
        <v>29.47</v>
      </c>
      <c r="J20" s="148">
        <v>22.8</v>
      </c>
      <c r="K20" s="148">
        <v>34.64</v>
      </c>
      <c r="L20" s="148">
        <v>26.8</v>
      </c>
      <c r="M20" s="148">
        <v>26.9</v>
      </c>
      <c r="N20" s="148">
        <v>30.68</v>
      </c>
      <c r="O20" s="148">
        <v>29.25</v>
      </c>
      <c r="P20" s="148">
        <v>28.97353</v>
      </c>
      <c r="Q20" s="148">
        <v>34.36</v>
      </c>
    </row>
    <row r="21" spans="1:17" x14ac:dyDescent="0.3">
      <c r="A21" s="1"/>
      <c r="B21" s="150" t="s">
        <v>1736</v>
      </c>
      <c r="C21" s="148">
        <v>32.4</v>
      </c>
      <c r="D21" s="148">
        <v>28.32</v>
      </c>
      <c r="E21" s="148">
        <v>28.32</v>
      </c>
      <c r="F21" s="148">
        <v>26.6</v>
      </c>
      <c r="G21" s="148">
        <v>26.6</v>
      </c>
      <c r="H21" s="148">
        <v>29.37</v>
      </c>
      <c r="I21" s="148">
        <v>29.37</v>
      </c>
      <c r="J21" s="148">
        <v>23.1</v>
      </c>
      <c r="K21" s="148">
        <v>36.69</v>
      </c>
      <c r="L21" s="148">
        <v>27.5</v>
      </c>
      <c r="M21" s="148">
        <v>29.3</v>
      </c>
      <c r="N21" s="148">
        <v>31.62</v>
      </c>
      <c r="O21" s="148">
        <v>29.675000000000001</v>
      </c>
      <c r="P21" s="148">
        <v>28.847059999999999</v>
      </c>
      <c r="Q21" s="148">
        <v>34.72</v>
      </c>
    </row>
    <row r="22" spans="1:17" x14ac:dyDescent="0.3">
      <c r="A22" s="1"/>
      <c r="B22" s="150" t="s">
        <v>1737</v>
      </c>
      <c r="C22" s="148">
        <v>33.799999999999997</v>
      </c>
      <c r="D22" s="148">
        <v>28.7</v>
      </c>
      <c r="E22" s="148">
        <v>28.7</v>
      </c>
      <c r="F22" s="148">
        <v>26.1</v>
      </c>
      <c r="G22" s="148">
        <v>26.1</v>
      </c>
      <c r="H22" s="148">
        <v>29.87</v>
      </c>
      <c r="I22" s="148">
        <v>29.87</v>
      </c>
      <c r="J22" s="148">
        <v>23.1</v>
      </c>
      <c r="K22" s="148">
        <v>36.83</v>
      </c>
      <c r="L22" s="148">
        <v>27.2</v>
      </c>
      <c r="M22" s="148">
        <v>28.1</v>
      </c>
      <c r="N22" s="148">
        <v>32.03</v>
      </c>
      <c r="O22" s="148">
        <v>28.873999999999999</v>
      </c>
      <c r="P22" s="148">
        <v>28.45964</v>
      </c>
      <c r="Q22" s="148">
        <v>31.3</v>
      </c>
    </row>
    <row r="23" spans="1:17" x14ac:dyDescent="0.3">
      <c r="A23" s="1"/>
      <c r="B23" s="150" t="s">
        <v>1738</v>
      </c>
      <c r="C23" s="148">
        <v>33.1</v>
      </c>
      <c r="D23" s="148">
        <v>28.99</v>
      </c>
      <c r="E23" s="148">
        <v>28.99</v>
      </c>
      <c r="F23" s="148">
        <v>26.6</v>
      </c>
      <c r="G23" s="148">
        <v>26.6</v>
      </c>
      <c r="H23" s="148">
        <v>30.67</v>
      </c>
      <c r="I23" s="148">
        <v>30.67</v>
      </c>
      <c r="J23" s="148">
        <v>23.2</v>
      </c>
      <c r="K23" s="148">
        <v>36.020000000000003</v>
      </c>
      <c r="L23" s="148">
        <v>28.6</v>
      </c>
      <c r="M23" s="148">
        <v>30.4</v>
      </c>
      <c r="N23" s="148">
        <v>32.35</v>
      </c>
      <c r="O23" s="148">
        <v>28.625</v>
      </c>
      <c r="P23" s="148">
        <v>29.450279999999999</v>
      </c>
      <c r="Q23" s="148">
        <v>29.99</v>
      </c>
    </row>
    <row r="24" spans="1:17" x14ac:dyDescent="0.3">
      <c r="A24" s="1"/>
      <c r="B24" s="150" t="s">
        <v>1739</v>
      </c>
      <c r="C24" s="148">
        <v>33.4</v>
      </c>
      <c r="D24" s="148">
        <v>28.13</v>
      </c>
      <c r="E24" s="148">
        <v>28.13</v>
      </c>
      <c r="F24" s="148">
        <v>25.2</v>
      </c>
      <c r="G24" s="148">
        <v>25.2</v>
      </c>
      <c r="H24" s="148">
        <v>30.92</v>
      </c>
      <c r="I24" s="148">
        <v>30.92</v>
      </c>
      <c r="J24" s="148">
        <v>24.3</v>
      </c>
      <c r="K24" s="148">
        <v>37.229999999999997</v>
      </c>
      <c r="L24" s="148">
        <v>29.8</v>
      </c>
      <c r="M24" s="148">
        <v>30.9</v>
      </c>
      <c r="N24" s="148">
        <v>32.71</v>
      </c>
      <c r="O24" s="148">
        <v>28.611999999999998</v>
      </c>
      <c r="P24" s="148">
        <v>26.94106</v>
      </c>
      <c r="Q24" s="148">
        <v>29.05</v>
      </c>
    </row>
    <row r="25" spans="1:17" x14ac:dyDescent="0.3">
      <c r="A25" s="1"/>
      <c r="B25" s="150" t="s">
        <v>475</v>
      </c>
      <c r="C25" s="148">
        <v>31.3</v>
      </c>
      <c r="D25" s="148">
        <v>28.62</v>
      </c>
      <c r="E25" s="148">
        <v>28.62</v>
      </c>
      <c r="F25" s="148">
        <v>25.8</v>
      </c>
      <c r="G25" s="148">
        <v>25.8</v>
      </c>
      <c r="H25" s="148">
        <v>30.79</v>
      </c>
      <c r="I25" s="148">
        <v>30.79</v>
      </c>
      <c r="J25" s="148">
        <v>23.7</v>
      </c>
      <c r="K25" s="148">
        <v>37.51</v>
      </c>
      <c r="L25" s="148">
        <v>26.4</v>
      </c>
      <c r="M25" s="148">
        <v>27.4</v>
      </c>
      <c r="N25" s="148">
        <v>32.57</v>
      </c>
      <c r="O25" s="148">
        <v>28.574999999999999</v>
      </c>
      <c r="P25" s="148">
        <v>27.962810000000001</v>
      </c>
      <c r="Q25" s="148">
        <v>28.76</v>
      </c>
    </row>
    <row r="26" spans="1:17" x14ac:dyDescent="0.3">
      <c r="A26" s="1"/>
      <c r="B26" s="150" t="s">
        <v>211</v>
      </c>
      <c r="C26" s="148">
        <v>30.4</v>
      </c>
      <c r="D26" s="148">
        <v>28</v>
      </c>
      <c r="E26" s="148">
        <v>28</v>
      </c>
      <c r="F26" s="148">
        <v>25.1</v>
      </c>
      <c r="G26" s="148">
        <v>25.1</v>
      </c>
      <c r="H26" s="148">
        <v>30.63</v>
      </c>
      <c r="I26" s="148">
        <v>30.63</v>
      </c>
      <c r="J26" s="148">
        <v>22.9</v>
      </c>
      <c r="K26" s="148">
        <v>36.56</v>
      </c>
      <c r="L26" s="148">
        <v>25.7</v>
      </c>
      <c r="M26" s="148">
        <v>25.4</v>
      </c>
      <c r="N26" s="148">
        <v>31.88</v>
      </c>
      <c r="O26" s="148">
        <v>26.074999999999999</v>
      </c>
      <c r="P26" s="148">
        <v>26.217390000000002</v>
      </c>
      <c r="Q26" s="148">
        <v>28.5</v>
      </c>
    </row>
    <row r="27" spans="1:17" x14ac:dyDescent="0.3">
      <c r="A27" s="1"/>
      <c r="B27" s="150" t="s">
        <v>218</v>
      </c>
      <c r="C27" s="148">
        <v>28.7</v>
      </c>
      <c r="D27" s="148">
        <v>27.21</v>
      </c>
      <c r="E27" s="148">
        <v>27.21</v>
      </c>
      <c r="F27" s="148">
        <v>23.3</v>
      </c>
      <c r="G27" s="148">
        <v>23.3</v>
      </c>
      <c r="H27" s="148">
        <v>30.36</v>
      </c>
      <c r="I27" s="148">
        <v>30.36</v>
      </c>
      <c r="J27" s="148">
        <v>22.5</v>
      </c>
      <c r="K27" s="148">
        <v>34.909999999999997</v>
      </c>
      <c r="L27" s="148">
        <v>24.9</v>
      </c>
      <c r="M27" s="148">
        <v>25.2</v>
      </c>
      <c r="N27" s="148">
        <v>30.75</v>
      </c>
      <c r="O27" s="148">
        <v>25.85</v>
      </c>
      <c r="P27" s="148">
        <v>23.888839999999998</v>
      </c>
      <c r="Q27" s="148">
        <v>28.47</v>
      </c>
    </row>
    <row r="28" spans="1:17" x14ac:dyDescent="0.3">
      <c r="A28" s="1"/>
      <c r="B28" s="150" t="s">
        <v>1740</v>
      </c>
      <c r="C28" s="148">
        <v>27.3</v>
      </c>
      <c r="D28" s="148">
        <v>26.75</v>
      </c>
      <c r="E28" s="148">
        <v>26.75</v>
      </c>
      <c r="F28" s="148">
        <v>23</v>
      </c>
      <c r="G28" s="148">
        <v>23</v>
      </c>
      <c r="H28" s="148">
        <v>29.91</v>
      </c>
      <c r="I28" s="148">
        <v>29.91</v>
      </c>
      <c r="J28" s="148">
        <v>23.6</v>
      </c>
      <c r="K28" s="148">
        <v>34.380000000000003</v>
      </c>
      <c r="L28" s="148">
        <v>23.8</v>
      </c>
      <c r="M28" s="148">
        <v>23.8</v>
      </c>
      <c r="N28" s="148">
        <v>30.7</v>
      </c>
      <c r="O28" s="148">
        <v>23.875</v>
      </c>
      <c r="P28" s="148">
        <v>23.093910000000001</v>
      </c>
      <c r="Q28" s="148">
        <v>28.74</v>
      </c>
    </row>
    <row r="29" spans="1:17" x14ac:dyDescent="0.3">
      <c r="A29" s="1"/>
      <c r="B29" s="150" t="s">
        <v>1741</v>
      </c>
      <c r="C29" s="148">
        <v>27.4</v>
      </c>
      <c r="D29" s="148">
        <v>26.39</v>
      </c>
      <c r="E29" s="148">
        <v>26.39</v>
      </c>
      <c r="F29" s="148">
        <v>23.2</v>
      </c>
      <c r="G29" s="148">
        <v>23.2</v>
      </c>
      <c r="H29" s="148">
        <v>29.4</v>
      </c>
      <c r="I29" s="148">
        <v>29.4</v>
      </c>
      <c r="J29" s="148">
        <v>24.1</v>
      </c>
      <c r="K29" s="148">
        <v>34.619999999999997</v>
      </c>
      <c r="L29" s="148">
        <v>23.6</v>
      </c>
      <c r="M29" s="148">
        <v>23.3</v>
      </c>
      <c r="N29" s="148">
        <v>30.56</v>
      </c>
      <c r="O29" s="148">
        <v>24.675000000000001</v>
      </c>
      <c r="P29" s="148">
        <v>23.399039999999999</v>
      </c>
      <c r="Q29" s="148">
        <v>28.24</v>
      </c>
    </row>
    <row r="30" spans="1:17" x14ac:dyDescent="0.3">
      <c r="A30" s="1"/>
      <c r="B30" s="150" t="s">
        <v>1742</v>
      </c>
      <c r="C30" s="148">
        <v>25.7</v>
      </c>
      <c r="D30" s="148">
        <v>26.09</v>
      </c>
      <c r="E30" s="148">
        <v>26.09</v>
      </c>
      <c r="F30" s="148">
        <v>23.3</v>
      </c>
      <c r="G30" s="148">
        <v>23.3</v>
      </c>
      <c r="H30" s="148">
        <v>29.17</v>
      </c>
      <c r="I30" s="148">
        <v>29.17</v>
      </c>
      <c r="J30" s="148">
        <v>24.2</v>
      </c>
      <c r="K30" s="148">
        <v>35.049999999999997</v>
      </c>
      <c r="L30" s="148">
        <v>23.5</v>
      </c>
      <c r="M30" s="148">
        <v>23.4</v>
      </c>
      <c r="N30" s="148">
        <v>30.36</v>
      </c>
      <c r="O30" s="148">
        <v>25.05</v>
      </c>
      <c r="P30" s="148">
        <v>23.849689999999999</v>
      </c>
      <c r="Q30" s="148">
        <v>28.04</v>
      </c>
    </row>
    <row r="31" spans="1:17" x14ac:dyDescent="0.3">
      <c r="A31" s="1"/>
      <c r="B31" s="150" t="s">
        <v>1743</v>
      </c>
      <c r="C31" s="148">
        <v>25.6</v>
      </c>
      <c r="D31" s="148">
        <v>25.96</v>
      </c>
      <c r="E31" s="148">
        <v>25.96</v>
      </c>
      <c r="F31" s="148">
        <v>23.6</v>
      </c>
      <c r="G31" s="148">
        <v>23.6</v>
      </c>
      <c r="H31" s="148">
        <v>28.86</v>
      </c>
      <c r="I31" s="148">
        <v>28.86</v>
      </c>
      <c r="J31" s="148">
        <v>24.1</v>
      </c>
      <c r="K31" s="148">
        <v>34.24</v>
      </c>
      <c r="L31" s="148">
        <v>23.7</v>
      </c>
      <c r="M31" s="148">
        <v>23.3</v>
      </c>
      <c r="N31" s="148">
        <v>30.22</v>
      </c>
      <c r="O31" s="148">
        <v>25.263000000000002</v>
      </c>
      <c r="P31" s="148">
        <v>24.134740000000001</v>
      </c>
      <c r="Q31" s="148">
        <v>27.81</v>
      </c>
    </row>
    <row r="32" spans="1:17" x14ac:dyDescent="0.3">
      <c r="A32" s="1"/>
      <c r="B32" s="150" t="s">
        <v>1744</v>
      </c>
      <c r="C32" s="148">
        <v>25.4</v>
      </c>
      <c r="D32" s="148">
        <v>25.99</v>
      </c>
      <c r="E32" s="148">
        <v>25.99</v>
      </c>
      <c r="F32" s="148">
        <v>23.7</v>
      </c>
      <c r="G32" s="148">
        <v>23.7</v>
      </c>
      <c r="H32" s="148">
        <v>28.63</v>
      </c>
      <c r="I32" s="148">
        <v>28.63</v>
      </c>
      <c r="J32" s="148">
        <v>23.7</v>
      </c>
      <c r="K32" s="148">
        <v>34.15</v>
      </c>
      <c r="L32" s="148">
        <v>23.2</v>
      </c>
      <c r="M32" s="148">
        <v>23.2</v>
      </c>
      <c r="N32" s="148">
        <v>30.1</v>
      </c>
      <c r="O32" s="148">
        <v>24.725000000000001</v>
      </c>
      <c r="P32" s="148">
        <v>24.09158</v>
      </c>
      <c r="Q32" s="148">
        <v>27.59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1746</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1747</v>
      </c>
      <c r="E7" s="3" t="s">
        <v>1748</v>
      </c>
      <c r="F7" s="3" t="s">
        <v>1749</v>
      </c>
      <c r="G7" s="3" t="s">
        <v>8</v>
      </c>
      <c r="H7" s="3" t="s">
        <v>1640</v>
      </c>
    </row>
    <row r="8" spans="1:8" x14ac:dyDescent="0.3">
      <c r="A8" s="1"/>
      <c r="B8" s="4" t="s">
        <v>57</v>
      </c>
      <c r="C8" s="151" t="s">
        <v>251</v>
      </c>
      <c r="D8" s="151" t="s">
        <v>1750</v>
      </c>
      <c r="E8" s="148">
        <v>130</v>
      </c>
      <c r="F8" s="4" t="s">
        <v>1733</v>
      </c>
      <c r="G8" s="4" t="s">
        <v>1751</v>
      </c>
      <c r="H8" s="152"/>
    </row>
    <row r="9" spans="1:8" x14ac:dyDescent="0.3">
      <c r="A9" s="1"/>
      <c r="B9" s="4" t="s">
        <v>57</v>
      </c>
      <c r="C9" s="151" t="s">
        <v>76</v>
      </c>
      <c r="D9" s="151" t="s">
        <v>1752</v>
      </c>
      <c r="E9" s="148">
        <v>339.80200000000002</v>
      </c>
      <c r="F9" s="4" t="s">
        <v>1733</v>
      </c>
      <c r="G9" s="4" t="s">
        <v>1751</v>
      </c>
      <c r="H9" s="152"/>
    </row>
    <row r="10" spans="1:8" x14ac:dyDescent="0.3">
      <c r="A10" s="1"/>
      <c r="B10" s="4" t="s">
        <v>57</v>
      </c>
      <c r="C10" s="151" t="s">
        <v>83</v>
      </c>
      <c r="D10" s="151" t="s">
        <v>1753</v>
      </c>
      <c r="E10" s="148">
        <v>3942.3150000000001</v>
      </c>
      <c r="F10" s="4" t="s">
        <v>1733</v>
      </c>
      <c r="G10" s="4" t="s">
        <v>1751</v>
      </c>
      <c r="H10" s="152"/>
    </row>
    <row r="11" spans="1:8" x14ac:dyDescent="0.3">
      <c r="A11" s="1"/>
      <c r="B11" s="4" t="s">
        <v>57</v>
      </c>
      <c r="C11" s="151" t="s">
        <v>92</v>
      </c>
      <c r="D11" s="151" t="s">
        <v>1754</v>
      </c>
      <c r="E11" s="148">
        <v>2380</v>
      </c>
      <c r="F11" s="4" t="s">
        <v>1733</v>
      </c>
      <c r="G11" s="4" t="s">
        <v>1751</v>
      </c>
      <c r="H11" s="152"/>
    </row>
    <row r="12" spans="1:8" x14ac:dyDescent="0.3">
      <c r="A12" s="1"/>
      <c r="B12" s="4" t="s">
        <v>57</v>
      </c>
      <c r="C12" s="151" t="s">
        <v>95</v>
      </c>
      <c r="D12" s="151" t="s">
        <v>1755</v>
      </c>
      <c r="E12" s="148">
        <v>3737</v>
      </c>
      <c r="F12" s="4" t="s">
        <v>1733</v>
      </c>
      <c r="G12" s="4" t="s">
        <v>1751</v>
      </c>
      <c r="H12" s="152"/>
    </row>
    <row r="13" spans="1:8" x14ac:dyDescent="0.3">
      <c r="A13" s="1"/>
      <c r="B13" s="4" t="s">
        <v>57</v>
      </c>
      <c r="C13" s="151" t="s">
        <v>95</v>
      </c>
      <c r="D13" s="151" t="s">
        <v>1756</v>
      </c>
      <c r="E13" s="148">
        <v>1337</v>
      </c>
      <c r="F13" s="4" t="s">
        <v>1733</v>
      </c>
      <c r="G13" s="4" t="s">
        <v>1751</v>
      </c>
      <c r="H13" s="152"/>
    </row>
    <row r="14" spans="1:8" x14ac:dyDescent="0.3">
      <c r="A14" s="1"/>
      <c r="B14" s="4" t="s">
        <v>57</v>
      </c>
      <c r="C14" s="151" t="s">
        <v>45</v>
      </c>
      <c r="D14" s="151" t="s">
        <v>1757</v>
      </c>
      <c r="E14" s="148">
        <v>1050</v>
      </c>
      <c r="F14" s="4" t="s">
        <v>1733</v>
      </c>
      <c r="G14" s="4" t="s">
        <v>1751</v>
      </c>
      <c r="H14" s="152"/>
    </row>
    <row r="15" spans="1:8" x14ac:dyDescent="0.3">
      <c r="A15" s="1"/>
      <c r="B15" s="4" t="s">
        <v>57</v>
      </c>
      <c r="C15" s="151" t="s">
        <v>162</v>
      </c>
      <c r="D15" s="151" t="s">
        <v>1758</v>
      </c>
      <c r="E15" s="148">
        <v>1462</v>
      </c>
      <c r="F15" s="4" t="s">
        <v>1733</v>
      </c>
      <c r="G15" s="4" t="s">
        <v>1751</v>
      </c>
      <c r="H15" s="152"/>
    </row>
    <row r="16" spans="1:8" x14ac:dyDescent="0.3">
      <c r="A16" s="1"/>
      <c r="B16" s="4" t="s">
        <v>57</v>
      </c>
      <c r="C16" s="151" t="s">
        <v>166</v>
      </c>
      <c r="D16" s="151" t="s">
        <v>1759</v>
      </c>
      <c r="E16" s="148">
        <v>665.44</v>
      </c>
      <c r="F16" s="4" t="s">
        <v>1733</v>
      </c>
      <c r="G16" s="4" t="s">
        <v>1751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8" t="s">
        <v>1760</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c r="AU4" s="198"/>
      <c r="AV4" s="198"/>
    </row>
    <row r="5" spans="1:48" ht="22.05" hidden="1" customHeight="1" x14ac:dyDescent="0.3">
      <c r="A5" s="198" t="s">
        <v>53</v>
      </c>
      <c r="B5" s="198" t="s">
        <v>566</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198"/>
      <c r="B6" s="198"/>
      <c r="C6" s="227" t="s">
        <v>619</v>
      </c>
      <c r="D6" s="227" t="s">
        <v>620</v>
      </c>
      <c r="E6" s="227" t="s">
        <v>621</v>
      </c>
      <c r="F6" s="227" t="s">
        <v>14</v>
      </c>
      <c r="G6" s="227" t="s">
        <v>617</v>
      </c>
      <c r="H6" s="227" t="s">
        <v>622</v>
      </c>
      <c r="I6" s="227" t="s">
        <v>608</v>
      </c>
      <c r="J6" s="227" t="s">
        <v>589</v>
      </c>
      <c r="K6" s="227" t="s">
        <v>610</v>
      </c>
      <c r="L6" s="227"/>
      <c r="M6" s="227" t="s">
        <v>590</v>
      </c>
      <c r="N6" s="227" t="s">
        <v>83</v>
      </c>
      <c r="O6" s="227"/>
      <c r="P6" s="227"/>
      <c r="Q6" s="227"/>
      <c r="R6" s="227"/>
      <c r="S6" s="227"/>
      <c r="T6" s="227" t="s">
        <v>591</v>
      </c>
      <c r="U6" s="227" t="s">
        <v>283</v>
      </c>
      <c r="V6" s="227" t="s">
        <v>287</v>
      </c>
      <c r="W6" s="227" t="s">
        <v>613</v>
      </c>
      <c r="X6" s="227" t="s">
        <v>95</v>
      </c>
      <c r="Y6" s="227"/>
      <c r="Z6" s="227"/>
      <c r="AA6" s="227"/>
      <c r="AB6" s="227" t="s">
        <v>592</v>
      </c>
      <c r="AC6" s="227" t="s">
        <v>614</v>
      </c>
      <c r="AD6" s="227" t="s">
        <v>600</v>
      </c>
      <c r="AE6" s="227" t="s">
        <v>45</v>
      </c>
      <c r="AF6" s="227"/>
      <c r="AG6" s="227"/>
      <c r="AH6" s="227"/>
      <c r="AI6" s="227" t="s">
        <v>601</v>
      </c>
      <c r="AJ6" s="227" t="s">
        <v>355</v>
      </c>
      <c r="AK6" s="227" t="s">
        <v>602</v>
      </c>
      <c r="AL6" s="227" t="s">
        <v>363</v>
      </c>
      <c r="AM6" s="227"/>
      <c r="AN6" s="227"/>
      <c r="AO6" s="227"/>
      <c r="AP6" s="227"/>
      <c r="AQ6" s="227"/>
      <c r="AR6" s="227"/>
      <c r="AS6" s="227"/>
      <c r="AT6" s="227"/>
      <c r="AU6" s="227" t="s">
        <v>615</v>
      </c>
      <c r="AV6" s="227" t="s">
        <v>603</v>
      </c>
    </row>
    <row r="7" spans="1:48" ht="57" customHeight="1" x14ac:dyDescent="0.3">
      <c r="A7" s="198"/>
      <c r="B7" s="198"/>
      <c r="C7" s="9" t="s">
        <v>1761</v>
      </c>
      <c r="D7" s="9" t="s">
        <v>1762</v>
      </c>
      <c r="E7" s="9" t="s">
        <v>1763</v>
      </c>
      <c r="F7" s="9" t="s">
        <v>1764</v>
      </c>
      <c r="G7" s="9" t="s">
        <v>1765</v>
      </c>
      <c r="H7" s="9" t="s">
        <v>1764</v>
      </c>
      <c r="I7" s="9" t="s">
        <v>1766</v>
      </c>
      <c r="J7" s="9" t="s">
        <v>1767</v>
      </c>
      <c r="K7" s="9" t="s">
        <v>1768</v>
      </c>
      <c r="L7" s="9" t="s">
        <v>1769</v>
      </c>
      <c r="M7" s="9" t="s">
        <v>1770</v>
      </c>
      <c r="N7" s="9" t="s">
        <v>1771</v>
      </c>
      <c r="O7" s="9" t="s">
        <v>1772</v>
      </c>
      <c r="P7" s="9" t="s">
        <v>1773</v>
      </c>
      <c r="Q7" s="9" t="s">
        <v>1774</v>
      </c>
      <c r="R7" s="9" t="s">
        <v>1775</v>
      </c>
      <c r="S7" s="9" t="s">
        <v>1776</v>
      </c>
      <c r="T7" s="9" t="s">
        <v>1777</v>
      </c>
      <c r="U7" s="9" t="s">
        <v>1778</v>
      </c>
      <c r="V7" s="9" t="s">
        <v>1779</v>
      </c>
      <c r="W7" s="9" t="s">
        <v>1780</v>
      </c>
      <c r="X7" s="9" t="s">
        <v>1781</v>
      </c>
      <c r="Y7" s="9" t="s">
        <v>1782</v>
      </c>
      <c r="Z7" s="9" t="s">
        <v>1783</v>
      </c>
      <c r="AA7" s="9" t="s">
        <v>1784</v>
      </c>
      <c r="AB7" s="9" t="s">
        <v>1785</v>
      </c>
      <c r="AC7" s="9" t="s">
        <v>1786</v>
      </c>
      <c r="AD7" s="9" t="s">
        <v>1787</v>
      </c>
      <c r="AE7" s="9" t="s">
        <v>1788</v>
      </c>
      <c r="AF7" s="9" t="s">
        <v>1789</v>
      </c>
      <c r="AG7" s="9" t="s">
        <v>1790</v>
      </c>
      <c r="AH7" s="9" t="s">
        <v>1791</v>
      </c>
      <c r="AI7" s="9" t="s">
        <v>1792</v>
      </c>
      <c r="AJ7" s="9" t="s">
        <v>1793</v>
      </c>
      <c r="AK7" s="9" t="s">
        <v>1794</v>
      </c>
      <c r="AL7" s="9" t="s">
        <v>1795</v>
      </c>
      <c r="AM7" s="9" t="s">
        <v>1796</v>
      </c>
      <c r="AN7" s="9" t="s">
        <v>1797</v>
      </c>
      <c r="AO7" s="9" t="s">
        <v>1798</v>
      </c>
      <c r="AP7" s="9" t="s">
        <v>1799</v>
      </c>
      <c r="AQ7" s="9" t="s">
        <v>1800</v>
      </c>
      <c r="AR7" s="9" t="s">
        <v>1801</v>
      </c>
      <c r="AS7" s="9" t="s">
        <v>1802</v>
      </c>
      <c r="AT7" s="9" t="s">
        <v>1803</v>
      </c>
      <c r="AU7" s="9" t="s">
        <v>1804</v>
      </c>
      <c r="AV7" s="9" t="s">
        <v>1805</v>
      </c>
    </row>
    <row r="8" spans="1:48" ht="24" customHeight="1" x14ac:dyDescent="0.3">
      <c r="A8" s="13" t="s">
        <v>57</v>
      </c>
      <c r="B8" s="13" t="s">
        <v>795</v>
      </c>
      <c r="C8" s="153">
        <v>23</v>
      </c>
      <c r="D8" s="153">
        <v>37.83</v>
      </c>
      <c r="E8" s="153">
        <v>11.34</v>
      </c>
      <c r="F8" s="153">
        <v>24.83</v>
      </c>
      <c r="G8" s="153">
        <v>19.34</v>
      </c>
      <c r="H8" s="153">
        <v>55.78</v>
      </c>
      <c r="I8" s="153"/>
      <c r="J8" s="153"/>
      <c r="K8" s="153">
        <v>2.71</v>
      </c>
      <c r="L8" s="153">
        <v>4.76</v>
      </c>
      <c r="M8" s="153">
        <v>4.83</v>
      </c>
      <c r="N8" s="153">
        <v>3.75</v>
      </c>
      <c r="O8" s="153">
        <v>3.75</v>
      </c>
      <c r="P8" s="153">
        <v>3.75</v>
      </c>
      <c r="Q8" s="153">
        <v>3.75</v>
      </c>
      <c r="R8" s="153"/>
      <c r="S8" s="153"/>
      <c r="T8" s="153"/>
      <c r="U8" s="153">
        <v>1</v>
      </c>
      <c r="V8" s="153">
        <v>1</v>
      </c>
      <c r="W8" s="153"/>
      <c r="X8" s="153"/>
      <c r="Y8" s="153"/>
      <c r="Z8" s="153"/>
      <c r="AA8" s="153"/>
      <c r="AB8" s="153"/>
      <c r="AC8" s="153"/>
      <c r="AD8" s="153"/>
      <c r="AE8" s="153">
        <v>4.2565600000000003</v>
      </c>
      <c r="AF8" s="153">
        <v>4.94529</v>
      </c>
      <c r="AG8" s="153"/>
      <c r="AH8" s="153"/>
      <c r="AI8" s="153"/>
      <c r="AJ8" s="153">
        <v>5.0199999999999996</v>
      </c>
      <c r="AK8" s="153">
        <v>4.8</v>
      </c>
      <c r="AL8" s="153">
        <v>294.45994000000002</v>
      </c>
      <c r="AM8" s="153">
        <v>320.06515000000002</v>
      </c>
      <c r="AN8" s="153">
        <v>313.66385000000002</v>
      </c>
      <c r="AO8" s="153">
        <v>0</v>
      </c>
      <c r="AP8" s="153">
        <v>230.44691</v>
      </c>
      <c r="AQ8" s="153">
        <v>269.49707000000001</v>
      </c>
      <c r="AR8" s="153">
        <v>286.64688000000001</v>
      </c>
      <c r="AS8" s="153">
        <v>250.03505000000001</v>
      </c>
      <c r="AT8" s="153">
        <v>262.29167000000001</v>
      </c>
      <c r="AU8" s="153"/>
      <c r="AV8" s="153"/>
    </row>
    <row r="9" spans="1:48" ht="24" customHeight="1" x14ac:dyDescent="0.3">
      <c r="A9" s="16" t="s">
        <v>57</v>
      </c>
      <c r="B9" s="16" t="s">
        <v>796</v>
      </c>
      <c r="C9" s="154">
        <v>23</v>
      </c>
      <c r="D9" s="154">
        <v>37.799999999999997</v>
      </c>
      <c r="E9" s="154">
        <v>10.4</v>
      </c>
      <c r="F9" s="154">
        <v>22</v>
      </c>
      <c r="G9" s="154">
        <v>19.34</v>
      </c>
      <c r="H9" s="154">
        <v>54.67</v>
      </c>
      <c r="I9" s="154"/>
      <c r="J9" s="154"/>
      <c r="K9" s="154">
        <v>1.96</v>
      </c>
      <c r="L9" s="154">
        <v>6.82</v>
      </c>
      <c r="M9" s="154">
        <v>4.95</v>
      </c>
      <c r="N9" s="154">
        <v>4.97</v>
      </c>
      <c r="O9" s="154">
        <v>4.97</v>
      </c>
      <c r="P9" s="154">
        <v>4.97</v>
      </c>
      <c r="Q9" s="154">
        <v>4.97</v>
      </c>
      <c r="R9" s="154"/>
      <c r="S9" s="154"/>
      <c r="T9" s="154"/>
      <c r="U9" s="154">
        <v>3</v>
      </c>
      <c r="V9" s="154">
        <v>1</v>
      </c>
      <c r="W9" s="154"/>
      <c r="X9" s="154"/>
      <c r="Y9" s="154"/>
      <c r="Z9" s="154"/>
      <c r="AA9" s="154"/>
      <c r="AB9" s="154"/>
      <c r="AC9" s="154"/>
      <c r="AD9" s="154"/>
      <c r="AE9" s="154">
        <v>3.0769299999999999</v>
      </c>
      <c r="AF9" s="154">
        <v>4.59023</v>
      </c>
      <c r="AG9" s="154"/>
      <c r="AH9" s="154"/>
      <c r="AI9" s="154"/>
      <c r="AJ9" s="154">
        <v>4.6500000000000004</v>
      </c>
      <c r="AK9" s="154">
        <v>4.84</v>
      </c>
      <c r="AL9" s="154">
        <v>297.66059000000001</v>
      </c>
      <c r="AM9" s="154">
        <v>320.06515000000002</v>
      </c>
      <c r="AN9" s="154">
        <v>313.66385000000002</v>
      </c>
      <c r="AO9" s="154">
        <v>0</v>
      </c>
      <c r="AP9" s="154">
        <v>230.44691</v>
      </c>
      <c r="AQ9" s="154">
        <v>269.49707000000001</v>
      </c>
      <c r="AR9" s="154">
        <v>286.64688000000001</v>
      </c>
      <c r="AS9" s="154">
        <v>250.03505000000001</v>
      </c>
      <c r="AT9" s="154">
        <v>262.29167000000001</v>
      </c>
      <c r="AU9" s="154"/>
      <c r="AV9" s="154"/>
    </row>
    <row r="10" spans="1:48" ht="24" customHeight="1" x14ac:dyDescent="0.3">
      <c r="A10" s="16" t="s">
        <v>57</v>
      </c>
      <c r="B10" s="16" t="s">
        <v>797</v>
      </c>
      <c r="C10" s="154">
        <v>23</v>
      </c>
      <c r="D10" s="154">
        <v>37.799999999999997</v>
      </c>
      <c r="E10" s="154">
        <v>9.6</v>
      </c>
      <c r="F10" s="154">
        <v>8.52</v>
      </c>
      <c r="G10" s="154">
        <v>19.34</v>
      </c>
      <c r="H10" s="154">
        <v>56.75</v>
      </c>
      <c r="I10" s="154"/>
      <c r="J10" s="154"/>
      <c r="K10" s="154">
        <v>3.19</v>
      </c>
      <c r="L10" s="154">
        <v>3.88</v>
      </c>
      <c r="M10" s="154">
        <v>5.43</v>
      </c>
      <c r="N10" s="154">
        <v>3.86</v>
      </c>
      <c r="O10" s="154">
        <v>3.86</v>
      </c>
      <c r="P10" s="154">
        <v>3.86</v>
      </c>
      <c r="Q10" s="154">
        <v>3.86</v>
      </c>
      <c r="R10" s="154"/>
      <c r="S10" s="154"/>
      <c r="T10" s="154"/>
      <c r="U10" s="154">
        <v>1</v>
      </c>
      <c r="V10" s="154">
        <v>1</v>
      </c>
      <c r="W10" s="154"/>
      <c r="X10" s="154"/>
      <c r="Y10" s="154"/>
      <c r="Z10" s="154"/>
      <c r="AA10" s="154"/>
      <c r="AB10" s="154"/>
      <c r="AC10" s="154"/>
      <c r="AD10" s="154"/>
      <c r="AE10" s="154">
        <v>3.3680300000000001</v>
      </c>
      <c r="AF10" s="154">
        <v>4.0430099999999998</v>
      </c>
      <c r="AG10" s="154"/>
      <c r="AH10" s="154"/>
      <c r="AI10" s="154"/>
      <c r="AJ10" s="154">
        <v>4.47</v>
      </c>
      <c r="AK10" s="154">
        <v>4.93</v>
      </c>
      <c r="AL10" s="154">
        <v>297.66059000000001</v>
      </c>
      <c r="AM10" s="154">
        <v>320.06515000000002</v>
      </c>
      <c r="AN10" s="154">
        <v>313.66385000000002</v>
      </c>
      <c r="AO10" s="154">
        <v>0</v>
      </c>
      <c r="AP10" s="154">
        <v>230.44691</v>
      </c>
      <c r="AQ10" s="154">
        <v>269.49707000000001</v>
      </c>
      <c r="AR10" s="154">
        <v>286.64688000000001</v>
      </c>
      <c r="AS10" s="154">
        <v>250.03505000000001</v>
      </c>
      <c r="AT10" s="154">
        <v>262.29167000000001</v>
      </c>
      <c r="AU10" s="154"/>
      <c r="AV10" s="154"/>
    </row>
    <row r="11" spans="1:48" ht="24" customHeight="1" x14ac:dyDescent="0.3">
      <c r="A11" s="16" t="s">
        <v>57</v>
      </c>
      <c r="B11" s="16" t="s">
        <v>798</v>
      </c>
      <c r="C11" s="154">
        <v>23</v>
      </c>
      <c r="D11" s="154">
        <v>37.82</v>
      </c>
      <c r="E11" s="154">
        <v>9.5299999999999994</v>
      </c>
      <c r="F11" s="154">
        <v>23.03</v>
      </c>
      <c r="G11" s="154">
        <v>19.34</v>
      </c>
      <c r="H11" s="154">
        <v>51.09</v>
      </c>
      <c r="I11" s="154"/>
      <c r="J11" s="154"/>
      <c r="K11" s="154">
        <v>4.8</v>
      </c>
      <c r="L11" s="154">
        <v>2.38</v>
      </c>
      <c r="M11" s="154">
        <v>4.97</v>
      </c>
      <c r="N11" s="154">
        <v>3.5</v>
      </c>
      <c r="O11" s="154">
        <v>3.5</v>
      </c>
      <c r="P11" s="154">
        <v>3.5</v>
      </c>
      <c r="Q11" s="154">
        <v>3.5</v>
      </c>
      <c r="R11" s="154"/>
      <c r="S11" s="154"/>
      <c r="T11" s="154"/>
      <c r="U11" s="154">
        <v>1</v>
      </c>
      <c r="V11" s="154">
        <v>1</v>
      </c>
      <c r="W11" s="154"/>
      <c r="X11" s="154"/>
      <c r="Y11" s="154"/>
      <c r="Z11" s="154"/>
      <c r="AA11" s="154"/>
      <c r="AB11" s="154"/>
      <c r="AC11" s="154"/>
      <c r="AD11" s="154"/>
      <c r="AE11" s="154">
        <v>3.6279699999999999</v>
      </c>
      <c r="AF11" s="154">
        <v>3.9395799999999999</v>
      </c>
      <c r="AG11" s="154"/>
      <c r="AH11" s="154"/>
      <c r="AI11" s="154"/>
      <c r="AJ11" s="154">
        <v>4.96</v>
      </c>
      <c r="AK11" s="154">
        <v>4.9000000000000004</v>
      </c>
      <c r="AL11" s="154">
        <v>297.66059000000001</v>
      </c>
      <c r="AM11" s="154">
        <v>320.06515000000002</v>
      </c>
      <c r="AN11" s="154">
        <v>313.66385000000002</v>
      </c>
      <c r="AO11" s="154">
        <v>0</v>
      </c>
      <c r="AP11" s="154">
        <v>230.44691</v>
      </c>
      <c r="AQ11" s="154">
        <v>269.49707000000001</v>
      </c>
      <c r="AR11" s="154">
        <v>286.64688000000001</v>
      </c>
      <c r="AS11" s="154">
        <v>250.03505000000001</v>
      </c>
      <c r="AT11" s="154">
        <v>262.29167000000001</v>
      </c>
      <c r="AU11" s="154"/>
      <c r="AV11" s="154"/>
    </row>
    <row r="12" spans="1:48" ht="24" customHeight="1" x14ac:dyDescent="0.3">
      <c r="A12" s="16" t="s">
        <v>57</v>
      </c>
      <c r="B12" s="16" t="s">
        <v>799</v>
      </c>
      <c r="C12" s="154">
        <v>22</v>
      </c>
      <c r="D12" s="154">
        <v>37.82</v>
      </c>
      <c r="E12" s="154">
        <v>9.69</v>
      </c>
      <c r="F12" s="154">
        <v>24.4</v>
      </c>
      <c r="G12" s="154">
        <v>19.34</v>
      </c>
      <c r="H12" s="154">
        <v>52.37</v>
      </c>
      <c r="I12" s="154"/>
      <c r="J12" s="154"/>
      <c r="K12" s="154">
        <v>4.5599999999999996</v>
      </c>
      <c r="L12" s="154">
        <v>1.48</v>
      </c>
      <c r="M12" s="154">
        <v>5.44</v>
      </c>
      <c r="N12" s="154">
        <v>2.65</v>
      </c>
      <c r="O12" s="154">
        <v>2.65</v>
      </c>
      <c r="P12" s="154">
        <v>2.65</v>
      </c>
      <c r="Q12" s="154">
        <v>2.65</v>
      </c>
      <c r="R12" s="154"/>
      <c r="S12" s="154"/>
      <c r="T12" s="154"/>
      <c r="U12" s="154">
        <v>3</v>
      </c>
      <c r="V12" s="154">
        <v>1</v>
      </c>
      <c r="W12" s="154"/>
      <c r="X12" s="154"/>
      <c r="Y12" s="154"/>
      <c r="Z12" s="154"/>
      <c r="AA12" s="154"/>
      <c r="AB12" s="154"/>
      <c r="AC12" s="154"/>
      <c r="AD12" s="154"/>
      <c r="AE12" s="154">
        <v>2.3255400000000002</v>
      </c>
      <c r="AF12" s="154">
        <v>3.5249899999999998</v>
      </c>
      <c r="AG12" s="154"/>
      <c r="AH12" s="154"/>
      <c r="AI12" s="154"/>
      <c r="AJ12" s="154">
        <v>4.88</v>
      </c>
      <c r="AK12" s="154">
        <v>5.15</v>
      </c>
      <c r="AL12" s="154">
        <v>297.66059000000001</v>
      </c>
      <c r="AM12" s="154">
        <v>320.06515000000002</v>
      </c>
      <c r="AN12" s="154">
        <v>313.66385000000002</v>
      </c>
      <c r="AO12" s="154">
        <v>0</v>
      </c>
      <c r="AP12" s="154">
        <v>230.44691</v>
      </c>
      <c r="AQ12" s="154">
        <v>269.49707000000001</v>
      </c>
      <c r="AR12" s="154">
        <v>286.64688000000001</v>
      </c>
      <c r="AS12" s="154">
        <v>250.03505000000001</v>
      </c>
      <c r="AT12" s="154">
        <v>262.29167000000001</v>
      </c>
      <c r="AU12" s="154"/>
      <c r="AV12" s="154"/>
    </row>
    <row r="13" spans="1:48" ht="24" customHeight="1" x14ac:dyDescent="0.3">
      <c r="A13" s="16" t="s">
        <v>57</v>
      </c>
      <c r="B13" s="16" t="s">
        <v>800</v>
      </c>
      <c r="C13" s="154">
        <v>22</v>
      </c>
      <c r="D13" s="154">
        <v>37.81</v>
      </c>
      <c r="E13" s="154">
        <v>9.01</v>
      </c>
      <c r="F13" s="154">
        <v>25.02</v>
      </c>
      <c r="G13" s="154">
        <v>19.34</v>
      </c>
      <c r="H13" s="154">
        <v>52.2</v>
      </c>
      <c r="I13" s="154"/>
      <c r="J13" s="154"/>
      <c r="K13" s="154">
        <v>3.88</v>
      </c>
      <c r="L13" s="154">
        <v>2.5499999999999998</v>
      </c>
      <c r="M13" s="154">
        <v>5.14</v>
      </c>
      <c r="N13" s="154">
        <v>2.52</v>
      </c>
      <c r="O13" s="154">
        <v>2.52</v>
      </c>
      <c r="P13" s="154">
        <v>2.52</v>
      </c>
      <c r="Q13" s="154">
        <v>2.52</v>
      </c>
      <c r="R13" s="154"/>
      <c r="S13" s="154"/>
      <c r="T13" s="154"/>
      <c r="U13" s="154">
        <v>1</v>
      </c>
      <c r="V13" s="154">
        <v>1</v>
      </c>
      <c r="W13" s="154"/>
      <c r="X13" s="154"/>
      <c r="Y13" s="154"/>
      <c r="Z13" s="154"/>
      <c r="AA13" s="154"/>
      <c r="AB13" s="154"/>
      <c r="AC13" s="154"/>
      <c r="AD13" s="154"/>
      <c r="AE13" s="154">
        <v>2.1860200000000001</v>
      </c>
      <c r="AF13" s="154">
        <v>3.4674900000000002</v>
      </c>
      <c r="AG13" s="154"/>
      <c r="AH13" s="154"/>
      <c r="AI13" s="154"/>
      <c r="AJ13" s="154">
        <v>4.87</v>
      </c>
      <c r="AK13" s="154">
        <v>4.97</v>
      </c>
      <c r="AL13" s="154">
        <v>297.66059000000001</v>
      </c>
      <c r="AM13" s="154">
        <v>320.06515000000002</v>
      </c>
      <c r="AN13" s="154">
        <v>313.66385000000002</v>
      </c>
      <c r="AO13" s="154">
        <v>0</v>
      </c>
      <c r="AP13" s="154">
        <v>230.44691</v>
      </c>
      <c r="AQ13" s="154">
        <v>269.49707000000001</v>
      </c>
      <c r="AR13" s="154">
        <v>286.64688000000001</v>
      </c>
      <c r="AS13" s="154">
        <v>250.03505000000001</v>
      </c>
      <c r="AT13" s="154">
        <v>262.29167000000001</v>
      </c>
      <c r="AU13" s="154"/>
      <c r="AV13" s="154"/>
    </row>
    <row r="14" spans="1:48" ht="24" customHeight="1" x14ac:dyDescent="0.3">
      <c r="A14" s="16" t="s">
        <v>57</v>
      </c>
      <c r="B14" s="16" t="s">
        <v>801</v>
      </c>
      <c r="C14" s="154">
        <v>23</v>
      </c>
      <c r="D14" s="154">
        <v>34.64</v>
      </c>
      <c r="E14" s="154">
        <v>9</v>
      </c>
      <c r="F14" s="154">
        <v>24.86</v>
      </c>
      <c r="G14" s="154">
        <v>19.34</v>
      </c>
      <c r="H14" s="154">
        <v>47.4</v>
      </c>
      <c r="I14" s="154"/>
      <c r="J14" s="154"/>
      <c r="K14" s="154">
        <v>3.62</v>
      </c>
      <c r="L14" s="154">
        <v>3.23</v>
      </c>
      <c r="M14" s="154">
        <v>4.3899999999999997</v>
      </c>
      <c r="N14" s="154">
        <v>2.78</v>
      </c>
      <c r="O14" s="154">
        <v>2.78</v>
      </c>
      <c r="P14" s="154">
        <v>2.78</v>
      </c>
      <c r="Q14" s="154">
        <v>2.78</v>
      </c>
      <c r="R14" s="154"/>
      <c r="S14" s="154"/>
      <c r="T14" s="154"/>
      <c r="U14" s="154">
        <v>3</v>
      </c>
      <c r="V14" s="154">
        <v>1</v>
      </c>
      <c r="W14" s="154"/>
      <c r="X14" s="154"/>
      <c r="Y14" s="154"/>
      <c r="Z14" s="154"/>
      <c r="AA14" s="154"/>
      <c r="AB14" s="154"/>
      <c r="AC14" s="154"/>
      <c r="AD14" s="154"/>
      <c r="AE14" s="154">
        <v>3.43085</v>
      </c>
      <c r="AF14" s="154">
        <v>3.6401599999999998</v>
      </c>
      <c r="AG14" s="154"/>
      <c r="AH14" s="154"/>
      <c r="AI14" s="154"/>
      <c r="AJ14" s="154">
        <v>4.0199999999999996</v>
      </c>
      <c r="AK14" s="154">
        <v>3.85</v>
      </c>
      <c r="AL14" s="154">
        <v>297.66059000000001</v>
      </c>
      <c r="AM14" s="154">
        <v>320.06515000000002</v>
      </c>
      <c r="AN14" s="154">
        <v>313.66385000000002</v>
      </c>
      <c r="AO14" s="154">
        <v>0</v>
      </c>
      <c r="AP14" s="154">
        <v>230.44691</v>
      </c>
      <c r="AQ14" s="154">
        <v>269.49707000000001</v>
      </c>
      <c r="AR14" s="154">
        <v>286.64688000000001</v>
      </c>
      <c r="AS14" s="154">
        <v>250.03505000000001</v>
      </c>
      <c r="AT14" s="154">
        <v>262.29167000000001</v>
      </c>
      <c r="AU14" s="154"/>
      <c r="AV14" s="154"/>
    </row>
    <row r="15" spans="1:48" ht="24" customHeight="1" x14ac:dyDescent="0.3">
      <c r="A15" s="18" t="s">
        <v>57</v>
      </c>
      <c r="B15" s="18" t="s">
        <v>802</v>
      </c>
      <c r="C15" s="155">
        <v>23</v>
      </c>
      <c r="D15" s="155">
        <v>37.79</v>
      </c>
      <c r="E15" s="155">
        <v>8.83</v>
      </c>
      <c r="F15" s="155">
        <v>25</v>
      </c>
      <c r="G15" s="155">
        <v>19.34</v>
      </c>
      <c r="H15" s="155">
        <v>47.53</v>
      </c>
      <c r="I15" s="155"/>
      <c r="J15" s="155"/>
      <c r="K15" s="155">
        <v>4.2699999999999996</v>
      </c>
      <c r="L15" s="155">
        <v>3.59</v>
      </c>
      <c r="M15" s="155">
        <v>4.0599999999999996</v>
      </c>
      <c r="N15" s="155">
        <v>2.68</v>
      </c>
      <c r="O15" s="155">
        <v>2.68</v>
      </c>
      <c r="P15" s="155">
        <v>2.68</v>
      </c>
      <c r="Q15" s="155">
        <v>2.68</v>
      </c>
      <c r="R15" s="155"/>
      <c r="S15" s="155"/>
      <c r="T15" s="155"/>
      <c r="U15" s="155">
        <v>3</v>
      </c>
      <c r="V15" s="155">
        <v>1</v>
      </c>
      <c r="W15" s="155"/>
      <c r="X15" s="155"/>
      <c r="Y15" s="155"/>
      <c r="Z15" s="155"/>
      <c r="AA15" s="155"/>
      <c r="AB15" s="155"/>
      <c r="AC15" s="155"/>
      <c r="AD15" s="155"/>
      <c r="AE15" s="155">
        <v>1.89357</v>
      </c>
      <c r="AF15" s="155">
        <v>4.0454999999999997</v>
      </c>
      <c r="AG15" s="155"/>
      <c r="AH15" s="155"/>
      <c r="AI15" s="155"/>
      <c r="AJ15" s="155">
        <v>3.41</v>
      </c>
      <c r="AK15" s="155">
        <v>3.14</v>
      </c>
      <c r="AL15" s="155">
        <v>297.66059000000001</v>
      </c>
      <c r="AM15" s="155">
        <v>320.06515000000002</v>
      </c>
      <c r="AN15" s="155">
        <v>313.66385000000002</v>
      </c>
      <c r="AO15" s="155">
        <v>0</v>
      </c>
      <c r="AP15" s="155">
        <v>230.44691</v>
      </c>
      <c r="AQ15" s="155">
        <v>269.49707000000001</v>
      </c>
      <c r="AR15" s="155">
        <v>286.64688000000001</v>
      </c>
      <c r="AS15" s="155">
        <v>250.03505000000001</v>
      </c>
      <c r="AT15" s="155">
        <v>262.29167000000001</v>
      </c>
      <c r="AU15" s="155"/>
      <c r="AV15" s="155"/>
    </row>
    <row r="16" spans="1:48" ht="24" customHeight="1" x14ac:dyDescent="0.3">
      <c r="A16" s="13" t="s">
        <v>57</v>
      </c>
      <c r="B16" s="13" t="s">
        <v>803</v>
      </c>
      <c r="C16" s="153">
        <v>22</v>
      </c>
      <c r="D16" s="153">
        <v>37.78</v>
      </c>
      <c r="E16" s="153">
        <v>8.74</v>
      </c>
      <c r="F16" s="153">
        <v>23.78</v>
      </c>
      <c r="G16" s="153">
        <v>19.34</v>
      </c>
      <c r="H16" s="153">
        <v>49.33</v>
      </c>
      <c r="I16" s="153"/>
      <c r="J16" s="153"/>
      <c r="K16" s="153">
        <v>4.08</v>
      </c>
      <c r="L16" s="153">
        <v>4.01</v>
      </c>
      <c r="M16" s="153">
        <v>4.82</v>
      </c>
      <c r="N16" s="153">
        <v>2.39</v>
      </c>
      <c r="O16" s="153">
        <v>2.39</v>
      </c>
      <c r="P16" s="153">
        <v>2.39</v>
      </c>
      <c r="Q16" s="153">
        <v>2.39</v>
      </c>
      <c r="R16" s="153"/>
      <c r="S16" s="153"/>
      <c r="T16" s="153"/>
      <c r="U16" s="153">
        <v>1</v>
      </c>
      <c r="V16" s="153">
        <v>1</v>
      </c>
      <c r="W16" s="153"/>
      <c r="X16" s="153"/>
      <c r="Y16" s="153"/>
      <c r="Z16" s="153"/>
      <c r="AA16" s="153"/>
      <c r="AB16" s="153"/>
      <c r="AC16" s="153"/>
      <c r="AD16" s="153"/>
      <c r="AE16" s="153">
        <v>2.1486000000000001</v>
      </c>
      <c r="AF16" s="153">
        <v>3.94076</v>
      </c>
      <c r="AG16" s="153"/>
      <c r="AH16" s="153"/>
      <c r="AI16" s="153"/>
      <c r="AJ16" s="153">
        <v>2.2999999999999998</v>
      </c>
      <c r="AK16" s="153">
        <v>3.08</v>
      </c>
      <c r="AL16" s="153">
        <v>297.66059000000001</v>
      </c>
      <c r="AM16" s="153">
        <v>320.06515000000002</v>
      </c>
      <c r="AN16" s="153">
        <v>313.66385000000002</v>
      </c>
      <c r="AO16" s="153">
        <v>0</v>
      </c>
      <c r="AP16" s="153">
        <v>230.44691</v>
      </c>
      <c r="AQ16" s="153">
        <v>269.49707000000001</v>
      </c>
      <c r="AR16" s="153">
        <v>286.64688000000001</v>
      </c>
      <c r="AS16" s="153">
        <v>250.03505000000001</v>
      </c>
      <c r="AT16" s="153">
        <v>262.29167000000001</v>
      </c>
      <c r="AU16" s="153"/>
      <c r="AV16" s="153"/>
    </row>
    <row r="17" spans="1:48" ht="24" customHeight="1" x14ac:dyDescent="0.3">
      <c r="A17" s="16" t="s">
        <v>57</v>
      </c>
      <c r="B17" s="16" t="s">
        <v>804</v>
      </c>
      <c r="C17" s="154">
        <v>22</v>
      </c>
      <c r="D17" s="154">
        <v>37.75</v>
      </c>
      <c r="E17" s="154">
        <v>8.65</v>
      </c>
      <c r="F17" s="154">
        <v>25.28</v>
      </c>
      <c r="G17" s="154">
        <v>19.34</v>
      </c>
      <c r="H17" s="154">
        <v>49.64</v>
      </c>
      <c r="I17" s="154">
        <v>0</v>
      </c>
      <c r="J17" s="154">
        <v>0</v>
      </c>
      <c r="K17" s="154">
        <v>5.09</v>
      </c>
      <c r="L17" s="154">
        <v>4.09</v>
      </c>
      <c r="M17" s="154">
        <v>4.91</v>
      </c>
      <c r="N17" s="154">
        <v>3.88</v>
      </c>
      <c r="O17" s="154">
        <v>3.88</v>
      </c>
      <c r="P17" s="154">
        <v>3.88</v>
      </c>
      <c r="Q17" s="154">
        <v>3.88</v>
      </c>
      <c r="R17" s="154">
        <v>0</v>
      </c>
      <c r="S17" s="154">
        <v>0</v>
      </c>
      <c r="T17" s="154">
        <v>0</v>
      </c>
      <c r="U17" s="154">
        <v>1</v>
      </c>
      <c r="V17" s="154">
        <v>1</v>
      </c>
      <c r="W17" s="154">
        <v>0</v>
      </c>
      <c r="X17" s="154">
        <v>0</v>
      </c>
      <c r="Y17" s="154">
        <v>0</v>
      </c>
      <c r="Z17" s="154">
        <v>0</v>
      </c>
      <c r="AA17" s="154">
        <v>0</v>
      </c>
      <c r="AB17" s="154">
        <v>0</v>
      </c>
      <c r="AC17" s="154">
        <v>0</v>
      </c>
      <c r="AD17" s="154">
        <v>0</v>
      </c>
      <c r="AE17" s="154">
        <v>1.8522000000000001</v>
      </c>
      <c r="AF17" s="154">
        <v>3.2696800000000001</v>
      </c>
      <c r="AG17" s="154">
        <v>0</v>
      </c>
      <c r="AH17" s="154">
        <v>0</v>
      </c>
      <c r="AI17" s="154">
        <v>0</v>
      </c>
      <c r="AJ17" s="154">
        <v>2.95</v>
      </c>
      <c r="AK17" s="154">
        <v>3.13</v>
      </c>
      <c r="AL17" s="154">
        <v>297.66059000000001</v>
      </c>
      <c r="AM17" s="154">
        <v>320.06515000000002</v>
      </c>
      <c r="AN17" s="154">
        <v>313.66385000000002</v>
      </c>
      <c r="AO17" s="154">
        <v>0</v>
      </c>
      <c r="AP17" s="154">
        <v>230.44691</v>
      </c>
      <c r="AQ17" s="154">
        <v>276.84699000000001</v>
      </c>
      <c r="AR17" s="154">
        <v>286.64688000000001</v>
      </c>
      <c r="AS17" s="154">
        <v>250.03505000000001</v>
      </c>
      <c r="AT17" s="154">
        <v>262.29167000000001</v>
      </c>
      <c r="AU17" s="154">
        <v>0</v>
      </c>
      <c r="AV17" s="154">
        <v>9.35E-2</v>
      </c>
    </row>
    <row r="18" spans="1:48" ht="24" customHeight="1" x14ac:dyDescent="0.3">
      <c r="A18" s="16" t="s">
        <v>57</v>
      </c>
      <c r="B18" s="16" t="s">
        <v>805</v>
      </c>
      <c r="C18" s="154">
        <v>22</v>
      </c>
      <c r="D18" s="154">
        <v>37.770000000000003</v>
      </c>
      <c r="E18" s="154">
        <v>8.5299999999999994</v>
      </c>
      <c r="F18" s="154">
        <v>24.64</v>
      </c>
      <c r="G18" s="154">
        <v>19.34</v>
      </c>
      <c r="H18" s="154">
        <v>51.45</v>
      </c>
      <c r="I18" s="154">
        <v>0</v>
      </c>
      <c r="J18" s="154">
        <v>0</v>
      </c>
      <c r="K18" s="154">
        <v>4.68</v>
      </c>
      <c r="L18" s="154">
        <v>4.9800000000000004</v>
      </c>
      <c r="M18" s="154">
        <v>4.93</v>
      </c>
      <c r="N18" s="154">
        <v>3.23</v>
      </c>
      <c r="O18" s="154">
        <v>3.23</v>
      </c>
      <c r="P18" s="154">
        <v>3.23</v>
      </c>
      <c r="Q18" s="154">
        <v>3.23</v>
      </c>
      <c r="R18" s="154">
        <v>0</v>
      </c>
      <c r="S18" s="154">
        <v>0</v>
      </c>
      <c r="T18" s="154">
        <v>0</v>
      </c>
      <c r="U18" s="154">
        <v>1</v>
      </c>
      <c r="V18" s="154">
        <v>1</v>
      </c>
      <c r="W18" s="154">
        <v>0.50712000000000002</v>
      </c>
      <c r="X18" s="154">
        <v>1.889</v>
      </c>
      <c r="Y18" s="154">
        <v>1.889</v>
      </c>
      <c r="Z18" s="154">
        <v>1.889</v>
      </c>
      <c r="AA18" s="154">
        <v>1.889</v>
      </c>
      <c r="AB18" s="154">
        <v>0</v>
      </c>
      <c r="AC18" s="154">
        <v>0</v>
      </c>
      <c r="AD18" s="154">
        <v>3.8319999999999999</v>
      </c>
      <c r="AE18" s="154">
        <v>2.39066</v>
      </c>
      <c r="AF18" s="154">
        <v>2.9489700000000001</v>
      </c>
      <c r="AG18" s="154">
        <v>0</v>
      </c>
      <c r="AH18" s="154">
        <v>0</v>
      </c>
      <c r="AI18" s="154">
        <v>0</v>
      </c>
      <c r="AJ18" s="154">
        <v>3.81</v>
      </c>
      <c r="AK18" s="154">
        <v>3.98</v>
      </c>
      <c r="AL18" s="154">
        <v>297.66059000000001</v>
      </c>
      <c r="AM18" s="154">
        <v>320.06515000000002</v>
      </c>
      <c r="AN18" s="154">
        <v>313.66385000000002</v>
      </c>
      <c r="AO18" s="154">
        <v>0</v>
      </c>
      <c r="AP18" s="154">
        <v>230.44691</v>
      </c>
      <c r="AQ18" s="154">
        <v>276.84699000000001</v>
      </c>
      <c r="AR18" s="154">
        <v>286.64688000000001</v>
      </c>
      <c r="AS18" s="154">
        <v>250.03505000000001</v>
      </c>
      <c r="AT18" s="154">
        <v>262.29167000000001</v>
      </c>
      <c r="AU18" s="154">
        <v>0</v>
      </c>
      <c r="AV18" s="154">
        <v>6.7294999999999998</v>
      </c>
    </row>
    <row r="19" spans="1:48" ht="24" customHeight="1" x14ac:dyDescent="0.3">
      <c r="A19" s="16" t="s">
        <v>57</v>
      </c>
      <c r="B19" s="16" t="s">
        <v>806</v>
      </c>
      <c r="C19" s="154">
        <v>22</v>
      </c>
      <c r="D19" s="154">
        <v>37.799999999999997</v>
      </c>
      <c r="E19" s="154">
        <v>8.86</v>
      </c>
      <c r="F19" s="154">
        <v>25.78</v>
      </c>
      <c r="G19" s="154">
        <v>19.34</v>
      </c>
      <c r="H19" s="154">
        <v>49.66</v>
      </c>
      <c r="I19" s="154">
        <v>0.55000000000000004</v>
      </c>
      <c r="J19" s="154">
        <v>0.08</v>
      </c>
      <c r="K19" s="154">
        <v>3.94</v>
      </c>
      <c r="L19" s="154">
        <v>5.46</v>
      </c>
      <c r="M19" s="154">
        <v>5.13</v>
      </c>
      <c r="N19" s="154">
        <v>3.16</v>
      </c>
      <c r="O19" s="154">
        <v>3.16</v>
      </c>
      <c r="P19" s="154">
        <v>3.16</v>
      </c>
      <c r="Q19" s="154">
        <v>3.16</v>
      </c>
      <c r="R19" s="154">
        <v>4.7300000000000004</v>
      </c>
      <c r="S19" s="154">
        <v>4.7300000000000004</v>
      </c>
      <c r="T19" s="154">
        <v>7</v>
      </c>
      <c r="U19" s="154">
        <v>1</v>
      </c>
      <c r="V19" s="154">
        <v>1</v>
      </c>
      <c r="W19" s="154">
        <v>17.443049999999999</v>
      </c>
      <c r="X19" s="154">
        <v>23.484999999999999</v>
      </c>
      <c r="Y19" s="154">
        <v>23.484999999999999</v>
      </c>
      <c r="Z19" s="154">
        <v>23.484999999999999</v>
      </c>
      <c r="AA19" s="154">
        <v>23.484999999999999</v>
      </c>
      <c r="AB19" s="154">
        <v>0</v>
      </c>
      <c r="AC19" s="154">
        <v>2.9470000000000001</v>
      </c>
      <c r="AD19" s="154">
        <v>29.555</v>
      </c>
      <c r="AE19" s="154">
        <v>2.1675499999999999</v>
      </c>
      <c r="AF19" s="154">
        <v>3.0799400000000001</v>
      </c>
      <c r="AG19" s="154">
        <v>7.0153299999999996</v>
      </c>
      <c r="AH19" s="154">
        <v>9.1637599999999999</v>
      </c>
      <c r="AI19" s="154">
        <v>31.672999999999998</v>
      </c>
      <c r="AJ19" s="154">
        <v>4.68</v>
      </c>
      <c r="AK19" s="154">
        <v>4.37</v>
      </c>
      <c r="AL19" s="154">
        <v>297.66059000000001</v>
      </c>
      <c r="AM19" s="154">
        <v>320.06515000000002</v>
      </c>
      <c r="AN19" s="154">
        <v>313.66385000000002</v>
      </c>
      <c r="AO19" s="154">
        <v>0</v>
      </c>
      <c r="AP19" s="154">
        <v>230.44691</v>
      </c>
      <c r="AQ19" s="154">
        <v>276.84699000000001</v>
      </c>
      <c r="AR19" s="154">
        <v>286.64688000000001</v>
      </c>
      <c r="AS19" s="154">
        <v>250.03505000000001</v>
      </c>
      <c r="AT19" s="154">
        <v>262.29167000000001</v>
      </c>
      <c r="AU19" s="154">
        <v>4.1619999999999999</v>
      </c>
      <c r="AV19" s="154">
        <v>26.243500000000001</v>
      </c>
    </row>
    <row r="20" spans="1:48" ht="24" customHeight="1" x14ac:dyDescent="0.3">
      <c r="A20" s="16" t="s">
        <v>57</v>
      </c>
      <c r="B20" s="16" t="s">
        <v>807</v>
      </c>
      <c r="C20" s="154">
        <v>22</v>
      </c>
      <c r="D20" s="154">
        <v>37.79</v>
      </c>
      <c r="E20" s="154">
        <v>9.42</v>
      </c>
      <c r="F20" s="154">
        <v>22.52</v>
      </c>
      <c r="G20" s="154">
        <v>19.34</v>
      </c>
      <c r="H20" s="154">
        <v>49.77</v>
      </c>
      <c r="I20" s="154">
        <v>19.239999999999998</v>
      </c>
      <c r="J20" s="154">
        <v>12.11</v>
      </c>
      <c r="K20" s="154">
        <v>4.17</v>
      </c>
      <c r="L20" s="154">
        <v>3.53</v>
      </c>
      <c r="M20" s="154">
        <v>4.93</v>
      </c>
      <c r="N20" s="154">
        <v>2.31</v>
      </c>
      <c r="O20" s="154">
        <v>2.31</v>
      </c>
      <c r="P20" s="154">
        <v>2.31</v>
      </c>
      <c r="Q20" s="154">
        <v>2.31</v>
      </c>
      <c r="R20" s="154">
        <v>34.450000000000003</v>
      </c>
      <c r="S20" s="154">
        <v>34.450000000000003</v>
      </c>
      <c r="T20" s="154">
        <v>44.93</v>
      </c>
      <c r="U20" s="154">
        <v>1</v>
      </c>
      <c r="V20" s="154">
        <v>1</v>
      </c>
      <c r="W20" s="154">
        <v>101.07792000000001</v>
      </c>
      <c r="X20" s="154">
        <v>95.33</v>
      </c>
      <c r="Y20" s="154">
        <v>95.33</v>
      </c>
      <c r="Z20" s="154">
        <v>95.33</v>
      </c>
      <c r="AA20" s="154">
        <v>95.33</v>
      </c>
      <c r="AB20" s="154">
        <v>0.35069</v>
      </c>
      <c r="AC20" s="154">
        <v>17.065000000000001</v>
      </c>
      <c r="AD20" s="154">
        <v>172.155</v>
      </c>
      <c r="AE20" s="154">
        <v>2.3378100000000002</v>
      </c>
      <c r="AF20" s="154">
        <v>2.9149600000000002</v>
      </c>
      <c r="AG20" s="154">
        <v>53.399859999999997</v>
      </c>
      <c r="AH20" s="154">
        <v>67.354519999999994</v>
      </c>
      <c r="AI20" s="154">
        <v>241.73099999999999</v>
      </c>
      <c r="AJ20" s="154">
        <v>4.91</v>
      </c>
      <c r="AK20" s="154">
        <v>4.4400000000000004</v>
      </c>
      <c r="AL20" s="154">
        <v>297.66059000000001</v>
      </c>
      <c r="AM20" s="154">
        <v>320.06515000000002</v>
      </c>
      <c r="AN20" s="154">
        <v>313.66385000000002</v>
      </c>
      <c r="AO20" s="154">
        <v>0</v>
      </c>
      <c r="AP20" s="154">
        <v>230.44691</v>
      </c>
      <c r="AQ20" s="154">
        <v>276.84699000000001</v>
      </c>
      <c r="AR20" s="154">
        <v>286.64688000000001</v>
      </c>
      <c r="AS20" s="154">
        <v>250.03505000000001</v>
      </c>
      <c r="AT20" s="154">
        <v>262.29167000000001</v>
      </c>
      <c r="AU20" s="154">
        <v>22.024999999999999</v>
      </c>
      <c r="AV20" s="154">
        <v>52.817</v>
      </c>
    </row>
    <row r="21" spans="1:48" ht="24" customHeight="1" x14ac:dyDescent="0.3">
      <c r="A21" s="16" t="s">
        <v>57</v>
      </c>
      <c r="B21" s="16" t="s">
        <v>808</v>
      </c>
      <c r="C21" s="154">
        <v>22</v>
      </c>
      <c r="D21" s="154">
        <v>37.799999999999997</v>
      </c>
      <c r="E21" s="154">
        <v>9.2799999999999994</v>
      </c>
      <c r="F21" s="154">
        <v>25.45</v>
      </c>
      <c r="G21" s="154">
        <v>19.34</v>
      </c>
      <c r="H21" s="154">
        <v>54.99</v>
      </c>
      <c r="I21" s="154">
        <v>43.97</v>
      </c>
      <c r="J21" s="154">
        <v>43.02</v>
      </c>
      <c r="K21" s="154">
        <v>3.37</v>
      </c>
      <c r="L21" s="154">
        <v>3.51</v>
      </c>
      <c r="M21" s="154">
        <v>4.68</v>
      </c>
      <c r="N21" s="154">
        <v>2.4300000000000002</v>
      </c>
      <c r="O21" s="154">
        <v>2.4300000000000002</v>
      </c>
      <c r="P21" s="154">
        <v>2.4300000000000002</v>
      </c>
      <c r="Q21" s="154">
        <v>2.4300000000000002</v>
      </c>
      <c r="R21" s="154">
        <v>99.57</v>
      </c>
      <c r="S21" s="154">
        <v>99.57</v>
      </c>
      <c r="T21" s="154">
        <v>147.36000000000001</v>
      </c>
      <c r="U21" s="154">
        <v>1</v>
      </c>
      <c r="V21" s="154">
        <v>3</v>
      </c>
      <c r="W21" s="154">
        <v>487.40393999999998</v>
      </c>
      <c r="X21" s="154">
        <v>231.24299999999999</v>
      </c>
      <c r="Y21" s="154">
        <v>231.24299999999999</v>
      </c>
      <c r="Z21" s="154">
        <v>231.24299999999999</v>
      </c>
      <c r="AA21" s="154">
        <v>231.24299999999999</v>
      </c>
      <c r="AB21" s="154">
        <v>15.908099999999999</v>
      </c>
      <c r="AC21" s="154">
        <v>50.566000000000003</v>
      </c>
      <c r="AD21" s="154">
        <v>411.01900000000001</v>
      </c>
      <c r="AE21" s="154">
        <v>2.0321199999999999</v>
      </c>
      <c r="AF21" s="154">
        <v>2.62121</v>
      </c>
      <c r="AG21" s="154">
        <v>88.785809999999998</v>
      </c>
      <c r="AH21" s="154">
        <v>86.022210000000001</v>
      </c>
      <c r="AI21" s="154">
        <v>516.19799999999998</v>
      </c>
      <c r="AJ21" s="154">
        <v>4.8099999999999996</v>
      </c>
      <c r="AK21" s="154">
        <v>4.66</v>
      </c>
      <c r="AL21" s="154">
        <v>297.66059000000001</v>
      </c>
      <c r="AM21" s="154">
        <v>320.06515000000002</v>
      </c>
      <c r="AN21" s="154">
        <v>313.66385000000002</v>
      </c>
      <c r="AO21" s="154">
        <v>0</v>
      </c>
      <c r="AP21" s="154">
        <v>230.44691</v>
      </c>
      <c r="AQ21" s="154">
        <v>276.84699000000001</v>
      </c>
      <c r="AR21" s="154">
        <v>286.64688000000001</v>
      </c>
      <c r="AS21" s="154">
        <v>250.03505000000001</v>
      </c>
      <c r="AT21" s="154">
        <v>262.29167000000001</v>
      </c>
      <c r="AU21" s="154">
        <v>84.290999999999997</v>
      </c>
      <c r="AV21" s="154">
        <v>98.080500000000001</v>
      </c>
    </row>
    <row r="22" spans="1:48" ht="24" customHeight="1" x14ac:dyDescent="0.3">
      <c r="A22" s="16" t="s">
        <v>57</v>
      </c>
      <c r="B22" s="16" t="s">
        <v>809</v>
      </c>
      <c r="C22" s="154">
        <v>23</v>
      </c>
      <c r="D22" s="154">
        <v>30.85</v>
      </c>
      <c r="E22" s="154">
        <v>8.42</v>
      </c>
      <c r="F22" s="154">
        <v>24.34</v>
      </c>
      <c r="G22" s="154">
        <v>19.34</v>
      </c>
      <c r="H22" s="154">
        <v>56.31</v>
      </c>
      <c r="I22" s="154">
        <v>94.72</v>
      </c>
      <c r="J22" s="154">
        <v>76.34</v>
      </c>
      <c r="K22" s="154">
        <v>3.01</v>
      </c>
      <c r="L22" s="154">
        <v>4.58</v>
      </c>
      <c r="M22" s="154">
        <v>4.4400000000000004</v>
      </c>
      <c r="N22" s="154">
        <v>2.37</v>
      </c>
      <c r="O22" s="154">
        <v>2.37</v>
      </c>
      <c r="P22" s="154">
        <v>2.37</v>
      </c>
      <c r="Q22" s="154">
        <v>2.37</v>
      </c>
      <c r="R22" s="154">
        <v>155.16</v>
      </c>
      <c r="S22" s="154">
        <v>155.16</v>
      </c>
      <c r="T22" s="154">
        <v>222.77</v>
      </c>
      <c r="U22" s="154">
        <v>4</v>
      </c>
      <c r="V22" s="154">
        <v>3</v>
      </c>
      <c r="W22" s="154">
        <v>925.96912999999995</v>
      </c>
      <c r="X22" s="154">
        <v>665.45899999999995</v>
      </c>
      <c r="Y22" s="154">
        <v>665.45899999999995</v>
      </c>
      <c r="Z22" s="154">
        <v>665.45899999999995</v>
      </c>
      <c r="AA22" s="154">
        <v>665.45899999999995</v>
      </c>
      <c r="AB22" s="154">
        <v>35.080060000000003</v>
      </c>
      <c r="AC22" s="154">
        <v>104.80500000000001</v>
      </c>
      <c r="AD22" s="154">
        <v>778.37900000000002</v>
      </c>
      <c r="AE22" s="154">
        <v>2.3425600000000002</v>
      </c>
      <c r="AF22" s="154">
        <v>2.8041800000000001</v>
      </c>
      <c r="AG22" s="154">
        <v>431.31292999999999</v>
      </c>
      <c r="AH22" s="154">
        <v>356.94258000000002</v>
      </c>
      <c r="AI22" s="154">
        <v>813.68899999999996</v>
      </c>
      <c r="AJ22" s="154">
        <v>4.03</v>
      </c>
      <c r="AK22" s="154">
        <v>3.7</v>
      </c>
      <c r="AL22" s="154">
        <v>297.66059000000001</v>
      </c>
      <c r="AM22" s="154">
        <v>320.06515000000002</v>
      </c>
      <c r="AN22" s="154">
        <v>313.66385000000002</v>
      </c>
      <c r="AO22" s="154">
        <v>0</v>
      </c>
      <c r="AP22" s="154">
        <v>230.44691</v>
      </c>
      <c r="AQ22" s="154">
        <v>281.74694</v>
      </c>
      <c r="AR22" s="154">
        <v>286.64688000000001</v>
      </c>
      <c r="AS22" s="154">
        <v>250.03505000000001</v>
      </c>
      <c r="AT22" s="154">
        <v>262.29167000000001</v>
      </c>
      <c r="AU22" s="154">
        <v>239.864</v>
      </c>
      <c r="AV22" s="154">
        <v>177.637</v>
      </c>
    </row>
    <row r="23" spans="1:48" ht="24" customHeight="1" x14ac:dyDescent="0.3">
      <c r="A23" s="18" t="s">
        <v>57</v>
      </c>
      <c r="B23" s="18" t="s">
        <v>810</v>
      </c>
      <c r="C23" s="155">
        <v>23</v>
      </c>
      <c r="D23" s="155">
        <v>30.44</v>
      </c>
      <c r="E23" s="155">
        <v>9.84</v>
      </c>
      <c r="F23" s="155">
        <v>24.31</v>
      </c>
      <c r="G23" s="155">
        <v>19.34</v>
      </c>
      <c r="H23" s="155">
        <v>50.6</v>
      </c>
      <c r="I23" s="155">
        <v>145.5</v>
      </c>
      <c r="J23" s="155">
        <v>126.49</v>
      </c>
      <c r="K23" s="155">
        <v>1.88</v>
      </c>
      <c r="L23" s="155">
        <v>3.29</v>
      </c>
      <c r="M23" s="155">
        <v>4.78</v>
      </c>
      <c r="N23" s="155">
        <v>2.2400000000000002</v>
      </c>
      <c r="O23" s="155">
        <v>2.2400000000000002</v>
      </c>
      <c r="P23" s="155">
        <v>2.2400000000000002</v>
      </c>
      <c r="Q23" s="155">
        <v>2.2400000000000002</v>
      </c>
      <c r="R23" s="155">
        <v>404.03</v>
      </c>
      <c r="S23" s="155">
        <v>404.03</v>
      </c>
      <c r="T23" s="155">
        <v>575.07000000000005</v>
      </c>
      <c r="U23" s="155">
        <v>3</v>
      </c>
      <c r="V23" s="155">
        <v>3</v>
      </c>
      <c r="W23" s="155">
        <v>515.98401000000001</v>
      </c>
      <c r="X23" s="155">
        <v>437.625</v>
      </c>
      <c r="Y23" s="155">
        <v>437.625</v>
      </c>
      <c r="Z23" s="155">
        <v>437.625</v>
      </c>
      <c r="AA23" s="155">
        <v>437.625</v>
      </c>
      <c r="AB23" s="155">
        <v>66.810599999999994</v>
      </c>
      <c r="AC23" s="155">
        <v>134.65299999999999</v>
      </c>
      <c r="AD23" s="155">
        <v>1006.886</v>
      </c>
      <c r="AE23" s="155">
        <v>2.5711599999999999</v>
      </c>
      <c r="AF23" s="155">
        <v>2.8470800000000001</v>
      </c>
      <c r="AG23" s="155">
        <v>197.70358999999999</v>
      </c>
      <c r="AH23" s="155">
        <v>192.49275</v>
      </c>
      <c r="AI23" s="155">
        <v>1024.741</v>
      </c>
      <c r="AJ23" s="155">
        <v>4.34</v>
      </c>
      <c r="AK23" s="155">
        <v>3.48</v>
      </c>
      <c r="AL23" s="155">
        <v>297.66059000000001</v>
      </c>
      <c r="AM23" s="155">
        <v>320.06515000000002</v>
      </c>
      <c r="AN23" s="155">
        <v>316.86450000000002</v>
      </c>
      <c r="AO23" s="155">
        <v>0</v>
      </c>
      <c r="AP23" s="155">
        <v>230.44691</v>
      </c>
      <c r="AQ23" s="155">
        <v>281.74694</v>
      </c>
      <c r="AR23" s="155">
        <v>284.19691</v>
      </c>
      <c r="AS23" s="155">
        <v>250.03505000000001</v>
      </c>
      <c r="AT23" s="155">
        <v>252.48636999999999</v>
      </c>
      <c r="AU23" s="155">
        <v>582.83100000000002</v>
      </c>
      <c r="AV23" s="155">
        <v>324.27249999999998</v>
      </c>
    </row>
    <row r="24" spans="1:48" ht="24" customHeight="1" x14ac:dyDescent="0.3">
      <c r="A24" s="13" t="s">
        <v>57</v>
      </c>
      <c r="B24" s="13" t="s">
        <v>811</v>
      </c>
      <c r="C24" s="153">
        <v>22</v>
      </c>
      <c r="D24" s="153">
        <v>30.51</v>
      </c>
      <c r="E24" s="153">
        <v>9.51</v>
      </c>
      <c r="F24" s="153">
        <v>24.03</v>
      </c>
      <c r="G24" s="153">
        <v>17.97</v>
      </c>
      <c r="H24" s="153">
        <v>54.42</v>
      </c>
      <c r="I24" s="153">
        <v>421.36</v>
      </c>
      <c r="J24" s="153">
        <v>161</v>
      </c>
      <c r="K24" s="153">
        <v>1.05</v>
      </c>
      <c r="L24" s="153">
        <v>3.06</v>
      </c>
      <c r="M24" s="153">
        <v>4.9000000000000004</v>
      </c>
      <c r="N24" s="153">
        <v>2.4900000000000002</v>
      </c>
      <c r="O24" s="153">
        <v>2.4900000000000002</v>
      </c>
      <c r="P24" s="153">
        <v>2.4900000000000002</v>
      </c>
      <c r="Q24" s="153">
        <v>2.4900000000000002</v>
      </c>
      <c r="R24" s="153">
        <v>165.25</v>
      </c>
      <c r="S24" s="153">
        <v>165.25</v>
      </c>
      <c r="T24" s="153">
        <v>1152.3599999999999</v>
      </c>
      <c r="U24" s="153">
        <v>4</v>
      </c>
      <c r="V24" s="153">
        <v>3</v>
      </c>
      <c r="W24" s="153">
        <v>722.07335999999998</v>
      </c>
      <c r="X24" s="153">
        <v>713.31200000000001</v>
      </c>
      <c r="Y24" s="153">
        <v>713.31200000000001</v>
      </c>
      <c r="Z24" s="153">
        <v>713.31200000000001</v>
      </c>
      <c r="AA24" s="153">
        <v>713.31200000000001</v>
      </c>
      <c r="AB24" s="153">
        <v>199.08850000000001</v>
      </c>
      <c r="AC24" s="153">
        <v>204.81800000000001</v>
      </c>
      <c r="AD24" s="153">
        <v>949.18200000000002</v>
      </c>
      <c r="AE24" s="153">
        <v>2.42096</v>
      </c>
      <c r="AF24" s="153">
        <v>2.3800400000000002</v>
      </c>
      <c r="AG24" s="153">
        <v>275.55898999999999</v>
      </c>
      <c r="AH24" s="153">
        <v>323.69524000000001</v>
      </c>
      <c r="AI24" s="153">
        <v>1004.978</v>
      </c>
      <c r="AJ24" s="153">
        <v>5.09</v>
      </c>
      <c r="AK24" s="153">
        <v>3.96</v>
      </c>
      <c r="AL24" s="153">
        <v>294.45994000000002</v>
      </c>
      <c r="AM24" s="153">
        <v>320.06515000000002</v>
      </c>
      <c r="AN24" s="153">
        <v>313.66385000000002</v>
      </c>
      <c r="AO24" s="153">
        <v>0</v>
      </c>
      <c r="AP24" s="153">
        <v>230.44691</v>
      </c>
      <c r="AQ24" s="153">
        <v>281.74694</v>
      </c>
      <c r="AR24" s="153">
        <v>274.39702</v>
      </c>
      <c r="AS24" s="153">
        <v>250.03505000000001</v>
      </c>
      <c r="AT24" s="153">
        <v>252.48636999999999</v>
      </c>
      <c r="AU24" s="153">
        <v>275.48200000000003</v>
      </c>
      <c r="AV24" s="153">
        <v>568.53150000000005</v>
      </c>
    </row>
    <row r="25" spans="1:48" ht="24" customHeight="1" x14ac:dyDescent="0.3">
      <c r="A25" s="16" t="s">
        <v>57</v>
      </c>
      <c r="B25" s="16" t="s">
        <v>812</v>
      </c>
      <c r="C25" s="154">
        <v>22</v>
      </c>
      <c r="D25" s="154">
        <v>30.49</v>
      </c>
      <c r="E25" s="154">
        <v>9.19</v>
      </c>
      <c r="F25" s="154">
        <v>25.37</v>
      </c>
      <c r="G25" s="154">
        <v>17.97</v>
      </c>
      <c r="H25" s="154">
        <v>52.8</v>
      </c>
      <c r="I25" s="154">
        <v>538.84</v>
      </c>
      <c r="J25" s="154">
        <v>256.83999999999997</v>
      </c>
      <c r="K25" s="154">
        <v>1.99</v>
      </c>
      <c r="L25" s="154">
        <v>2.54</v>
      </c>
      <c r="M25" s="154">
        <v>5.25</v>
      </c>
      <c r="N25" s="154">
        <v>3.12</v>
      </c>
      <c r="O25" s="154">
        <v>3.12</v>
      </c>
      <c r="P25" s="154">
        <v>3.12</v>
      </c>
      <c r="Q25" s="154">
        <v>3.12</v>
      </c>
      <c r="R25" s="154">
        <v>268.32</v>
      </c>
      <c r="S25" s="154">
        <v>268.32</v>
      </c>
      <c r="T25" s="154">
        <v>1169.57</v>
      </c>
      <c r="U25" s="154">
        <v>4</v>
      </c>
      <c r="V25" s="154">
        <v>3</v>
      </c>
      <c r="W25" s="154">
        <v>1083.49091</v>
      </c>
      <c r="X25" s="154">
        <v>1099.6469999999999</v>
      </c>
      <c r="Y25" s="154">
        <v>1099.6469999999999</v>
      </c>
      <c r="Z25" s="154">
        <v>1099.6469999999999</v>
      </c>
      <c r="AA25" s="154">
        <v>1099.6469999999999</v>
      </c>
      <c r="AB25" s="154">
        <v>448.01298000000003</v>
      </c>
      <c r="AC25" s="154">
        <v>258.31299999999999</v>
      </c>
      <c r="AD25" s="154">
        <v>1068.614</v>
      </c>
      <c r="AE25" s="154">
        <v>2.0826600000000002</v>
      </c>
      <c r="AF25" s="154">
        <v>2.1068099999999998</v>
      </c>
      <c r="AG25" s="154">
        <v>610.21551999999997</v>
      </c>
      <c r="AH25" s="154">
        <v>606.13280999999995</v>
      </c>
      <c r="AI25" s="154">
        <v>1064.4939999999999</v>
      </c>
      <c r="AJ25" s="154">
        <v>4.3099999999999996</v>
      </c>
      <c r="AK25" s="154">
        <v>4.0999999999999996</v>
      </c>
      <c r="AL25" s="154">
        <v>300.86124000000001</v>
      </c>
      <c r="AM25" s="154">
        <v>300.86124000000001</v>
      </c>
      <c r="AN25" s="154">
        <v>313.66385000000002</v>
      </c>
      <c r="AO25" s="154">
        <v>0</v>
      </c>
      <c r="AP25" s="154">
        <v>230.44691</v>
      </c>
      <c r="AQ25" s="154">
        <v>281.74694</v>
      </c>
      <c r="AR25" s="154">
        <v>267.0471</v>
      </c>
      <c r="AS25" s="154">
        <v>250.03505000000001</v>
      </c>
      <c r="AT25" s="154">
        <v>250.03505000000001</v>
      </c>
      <c r="AU25" s="154">
        <v>339.95</v>
      </c>
      <c r="AV25" s="154">
        <v>1129.7484999999999</v>
      </c>
    </row>
    <row r="26" spans="1:48" ht="24" customHeight="1" x14ac:dyDescent="0.3">
      <c r="A26" s="16" t="s">
        <v>57</v>
      </c>
      <c r="B26" s="16" t="s">
        <v>813</v>
      </c>
      <c r="C26" s="154">
        <v>21</v>
      </c>
      <c r="D26" s="154">
        <v>30.5</v>
      </c>
      <c r="E26" s="154">
        <v>8.44</v>
      </c>
      <c r="F26" s="154">
        <v>14.06</v>
      </c>
      <c r="G26" s="154">
        <v>17.97</v>
      </c>
      <c r="H26" s="154">
        <v>53.94</v>
      </c>
      <c r="I26" s="154">
        <v>650.55999999999995</v>
      </c>
      <c r="J26" s="154">
        <v>345.43</v>
      </c>
      <c r="K26" s="154">
        <v>2.88</v>
      </c>
      <c r="L26" s="154">
        <v>2.95</v>
      </c>
      <c r="M26" s="154">
        <v>5.4</v>
      </c>
      <c r="N26" s="154">
        <v>3.32</v>
      </c>
      <c r="O26" s="154">
        <v>3.32</v>
      </c>
      <c r="P26" s="154">
        <v>3.32</v>
      </c>
      <c r="Q26" s="154">
        <v>3.32</v>
      </c>
      <c r="R26" s="154">
        <v>255.39</v>
      </c>
      <c r="S26" s="154">
        <v>255.39</v>
      </c>
      <c r="T26" s="154">
        <v>1125.0999999999999</v>
      </c>
      <c r="U26" s="154">
        <v>4</v>
      </c>
      <c r="V26" s="154">
        <v>3</v>
      </c>
      <c r="W26" s="154">
        <v>1031.3426199999999</v>
      </c>
      <c r="X26" s="154">
        <v>965.47699999999998</v>
      </c>
      <c r="Y26" s="154">
        <v>965.47699999999998</v>
      </c>
      <c r="Z26" s="154">
        <v>965.47699999999998</v>
      </c>
      <c r="AA26" s="154">
        <v>965.47699999999998</v>
      </c>
      <c r="AB26" s="154">
        <v>663.59896000000003</v>
      </c>
      <c r="AC26" s="154">
        <v>469.00099999999998</v>
      </c>
      <c r="AD26" s="154">
        <v>1061.942</v>
      </c>
      <c r="AE26" s="154">
        <v>2.0678800000000002</v>
      </c>
      <c r="AF26" s="154">
        <v>2.4520200000000001</v>
      </c>
      <c r="AG26" s="154">
        <v>572.54623000000004</v>
      </c>
      <c r="AH26" s="154">
        <v>500.96721000000002</v>
      </c>
      <c r="AI26" s="154">
        <v>1035.7470000000001</v>
      </c>
      <c r="AJ26" s="154">
        <v>4.09</v>
      </c>
      <c r="AK26" s="154">
        <v>3.72</v>
      </c>
      <c r="AL26" s="154">
        <v>288.05862999999999</v>
      </c>
      <c r="AM26" s="154">
        <v>297.66059000000001</v>
      </c>
      <c r="AN26" s="154">
        <v>310.46319</v>
      </c>
      <c r="AO26" s="154">
        <v>0</v>
      </c>
      <c r="AP26" s="154">
        <v>230.44691</v>
      </c>
      <c r="AQ26" s="154">
        <v>281.74694</v>
      </c>
      <c r="AR26" s="154">
        <v>262.14715000000001</v>
      </c>
      <c r="AS26" s="154">
        <v>274.54829000000001</v>
      </c>
      <c r="AT26" s="154">
        <v>245.13239999999999</v>
      </c>
      <c r="AU26" s="154">
        <v>983.98099999999999</v>
      </c>
      <c r="AV26" s="154">
        <v>1061.953</v>
      </c>
    </row>
    <row r="27" spans="1:48" ht="24" customHeight="1" x14ac:dyDescent="0.3">
      <c r="A27" s="16" t="s">
        <v>57</v>
      </c>
      <c r="B27" s="16" t="s">
        <v>814</v>
      </c>
      <c r="C27" s="154">
        <v>21</v>
      </c>
      <c r="D27" s="154">
        <v>30.51</v>
      </c>
      <c r="E27" s="154">
        <v>8.9499999999999993</v>
      </c>
      <c r="F27" s="154">
        <v>14.12</v>
      </c>
      <c r="G27" s="154">
        <v>17.97</v>
      </c>
      <c r="H27" s="154">
        <v>48.21</v>
      </c>
      <c r="I27" s="154">
        <v>704.53</v>
      </c>
      <c r="J27" s="154">
        <v>459.33</v>
      </c>
      <c r="K27" s="154">
        <v>3.72</v>
      </c>
      <c r="L27" s="154">
        <v>2.88</v>
      </c>
      <c r="M27" s="154">
        <v>5.32</v>
      </c>
      <c r="N27" s="154">
        <v>3.83</v>
      </c>
      <c r="O27" s="154">
        <v>3.83</v>
      </c>
      <c r="P27" s="154">
        <v>3.83</v>
      </c>
      <c r="Q27" s="154">
        <v>3.83</v>
      </c>
      <c r="R27" s="154">
        <v>406.1</v>
      </c>
      <c r="S27" s="154">
        <v>406.1</v>
      </c>
      <c r="T27" s="154">
        <v>1200.5</v>
      </c>
      <c r="U27" s="154">
        <v>5</v>
      </c>
      <c r="V27" s="154">
        <v>3</v>
      </c>
      <c r="W27" s="154">
        <v>999.51081999999997</v>
      </c>
      <c r="X27" s="154">
        <v>1114.07</v>
      </c>
      <c r="Y27" s="154">
        <v>1114.07</v>
      </c>
      <c r="Z27" s="154">
        <v>1114.07</v>
      </c>
      <c r="AA27" s="154">
        <v>1114.07</v>
      </c>
      <c r="AB27" s="154">
        <v>877.01556000000005</v>
      </c>
      <c r="AC27" s="154">
        <v>571.21900000000005</v>
      </c>
      <c r="AD27" s="154">
        <v>795.12800000000004</v>
      </c>
      <c r="AE27" s="154">
        <v>1.1516500000000001</v>
      </c>
      <c r="AF27" s="154">
        <v>2.2787600000000001</v>
      </c>
      <c r="AG27" s="154">
        <v>421.44195999999999</v>
      </c>
      <c r="AH27" s="154">
        <v>491.48575</v>
      </c>
      <c r="AI27" s="154">
        <v>683.28899999999999</v>
      </c>
      <c r="AJ27" s="154">
        <v>5.22</v>
      </c>
      <c r="AK27" s="154">
        <v>4.43</v>
      </c>
      <c r="AL27" s="154">
        <v>288.05862999999999</v>
      </c>
      <c r="AM27" s="154">
        <v>297.66059000000001</v>
      </c>
      <c r="AN27" s="154">
        <v>310.46319</v>
      </c>
      <c r="AO27" s="154">
        <v>0</v>
      </c>
      <c r="AP27" s="154">
        <v>230.44691</v>
      </c>
      <c r="AQ27" s="154">
        <v>281.74694</v>
      </c>
      <c r="AR27" s="154">
        <v>262.14715000000001</v>
      </c>
      <c r="AS27" s="154">
        <v>250.03505000000001</v>
      </c>
      <c r="AT27" s="154">
        <v>245.13239999999999</v>
      </c>
      <c r="AU27" s="154">
        <v>755.78599999999994</v>
      </c>
      <c r="AV27" s="154">
        <v>1063.376</v>
      </c>
    </row>
    <row r="28" spans="1:48" ht="24" customHeight="1" x14ac:dyDescent="0.3">
      <c r="A28" s="16" t="s">
        <v>57</v>
      </c>
      <c r="B28" s="16" t="s">
        <v>815</v>
      </c>
      <c r="C28" s="154">
        <v>21</v>
      </c>
      <c r="D28" s="154">
        <v>30.51</v>
      </c>
      <c r="E28" s="154">
        <v>9.0299999999999994</v>
      </c>
      <c r="F28" s="154">
        <v>14</v>
      </c>
      <c r="G28" s="154">
        <v>17.97</v>
      </c>
      <c r="H28" s="154">
        <v>46.75</v>
      </c>
      <c r="I28" s="154">
        <v>920.66</v>
      </c>
      <c r="J28" s="154">
        <v>468.08</v>
      </c>
      <c r="K28" s="154">
        <v>4.09</v>
      </c>
      <c r="L28" s="154">
        <v>3.53</v>
      </c>
      <c r="M28" s="154">
        <v>5.91</v>
      </c>
      <c r="N28" s="154">
        <v>4.41</v>
      </c>
      <c r="O28" s="154">
        <v>4.41</v>
      </c>
      <c r="P28" s="154">
        <v>4.41</v>
      </c>
      <c r="Q28" s="154">
        <v>4.41</v>
      </c>
      <c r="R28" s="154">
        <v>233.09</v>
      </c>
      <c r="S28" s="154">
        <v>233.09</v>
      </c>
      <c r="T28" s="154">
        <v>1176.73</v>
      </c>
      <c r="U28" s="154">
        <v>4</v>
      </c>
      <c r="V28" s="154">
        <v>3</v>
      </c>
      <c r="W28" s="154">
        <v>1008.36671</v>
      </c>
      <c r="X28" s="154">
        <v>1036.1869999999999</v>
      </c>
      <c r="Y28" s="154">
        <v>1036.1869999999999</v>
      </c>
      <c r="Z28" s="154">
        <v>1036.1869999999999</v>
      </c>
      <c r="AA28" s="154">
        <v>1036.1869999999999</v>
      </c>
      <c r="AB28" s="154">
        <v>903.71676000000002</v>
      </c>
      <c r="AC28" s="154">
        <v>509.34100000000001</v>
      </c>
      <c r="AD28" s="154">
        <v>886.62699999999995</v>
      </c>
      <c r="AE28" s="154">
        <v>1.73088</v>
      </c>
      <c r="AF28" s="154">
        <v>2.8447499999999999</v>
      </c>
      <c r="AG28" s="154">
        <v>294.00966</v>
      </c>
      <c r="AH28" s="154">
        <v>303.12788</v>
      </c>
      <c r="AI28" s="154">
        <v>1144.3219999999999</v>
      </c>
      <c r="AJ28" s="154">
        <v>5.45</v>
      </c>
      <c r="AK28" s="154">
        <v>4.42</v>
      </c>
      <c r="AL28" s="154">
        <v>288.05862999999999</v>
      </c>
      <c r="AM28" s="154">
        <v>297.66059000000001</v>
      </c>
      <c r="AN28" s="154">
        <v>310.46319</v>
      </c>
      <c r="AO28" s="154">
        <v>0</v>
      </c>
      <c r="AP28" s="154">
        <v>230.44691</v>
      </c>
      <c r="AQ28" s="154">
        <v>281.74694</v>
      </c>
      <c r="AR28" s="154">
        <v>262.14715000000001</v>
      </c>
      <c r="AS28" s="154">
        <v>250.03505000000001</v>
      </c>
      <c r="AT28" s="154">
        <v>245.13239999999999</v>
      </c>
      <c r="AU28" s="154">
        <v>907.702</v>
      </c>
      <c r="AV28" s="154">
        <v>1072.3844999999999</v>
      </c>
    </row>
    <row r="29" spans="1:48" ht="24" customHeight="1" x14ac:dyDescent="0.3">
      <c r="A29" s="16" t="s">
        <v>57</v>
      </c>
      <c r="B29" s="16" t="s">
        <v>816</v>
      </c>
      <c r="C29" s="154">
        <v>21</v>
      </c>
      <c r="D29" s="154">
        <v>30.52</v>
      </c>
      <c r="E29" s="154">
        <v>8.8000000000000007</v>
      </c>
      <c r="F29" s="154">
        <v>13.96</v>
      </c>
      <c r="G29" s="154">
        <v>17.97</v>
      </c>
      <c r="H29" s="154">
        <v>48.34</v>
      </c>
      <c r="I29" s="154">
        <v>831.97</v>
      </c>
      <c r="J29" s="154">
        <v>637.71</v>
      </c>
      <c r="K29" s="154">
        <v>4.87</v>
      </c>
      <c r="L29" s="154">
        <v>4.29</v>
      </c>
      <c r="M29" s="154">
        <v>6.01</v>
      </c>
      <c r="N29" s="154">
        <v>4.2300000000000004</v>
      </c>
      <c r="O29" s="154">
        <v>4.2300000000000004</v>
      </c>
      <c r="P29" s="154">
        <v>4.2300000000000004</v>
      </c>
      <c r="Q29" s="154">
        <v>4.2300000000000004</v>
      </c>
      <c r="R29" s="154">
        <v>259.98</v>
      </c>
      <c r="S29" s="154">
        <v>259.98</v>
      </c>
      <c r="T29" s="154">
        <v>1277</v>
      </c>
      <c r="U29" s="154">
        <v>6</v>
      </c>
      <c r="V29" s="154">
        <v>5</v>
      </c>
      <c r="W29" s="154">
        <v>922.23296000000005</v>
      </c>
      <c r="X29" s="154">
        <v>965.62400000000002</v>
      </c>
      <c r="Y29" s="154">
        <v>965.62400000000002</v>
      </c>
      <c r="Z29" s="154">
        <v>965.62400000000002</v>
      </c>
      <c r="AA29" s="154">
        <v>965.62400000000002</v>
      </c>
      <c r="AB29" s="154">
        <v>837.09441000000004</v>
      </c>
      <c r="AC29" s="154">
        <v>826.29499999999996</v>
      </c>
      <c r="AD29" s="154">
        <v>750.46600000000001</v>
      </c>
      <c r="AE29" s="154">
        <v>0.98868</v>
      </c>
      <c r="AF29" s="154">
        <v>2.5842800000000001</v>
      </c>
      <c r="AG29" s="154">
        <v>292.99277000000001</v>
      </c>
      <c r="AH29" s="154">
        <v>283.76380999999998</v>
      </c>
      <c r="AI29" s="154">
        <v>1017.662</v>
      </c>
      <c r="AJ29" s="154">
        <v>4.88</v>
      </c>
      <c r="AK29" s="154">
        <v>4.55</v>
      </c>
      <c r="AL29" s="154">
        <v>288.05862999999999</v>
      </c>
      <c r="AM29" s="154">
        <v>297.66059000000001</v>
      </c>
      <c r="AN29" s="154">
        <v>310.46319</v>
      </c>
      <c r="AO29" s="154">
        <v>0</v>
      </c>
      <c r="AP29" s="154">
        <v>230.44691</v>
      </c>
      <c r="AQ29" s="154">
        <v>276.84699000000001</v>
      </c>
      <c r="AR29" s="154">
        <v>262.14715000000001</v>
      </c>
      <c r="AS29" s="154">
        <v>250.03505000000001</v>
      </c>
      <c r="AT29" s="154">
        <v>245.13239999999999</v>
      </c>
      <c r="AU29" s="154">
        <v>735.74400000000003</v>
      </c>
      <c r="AV29" s="154">
        <v>1073.8009999999999</v>
      </c>
    </row>
    <row r="30" spans="1:48" ht="24" customHeight="1" x14ac:dyDescent="0.3">
      <c r="A30" s="16" t="s">
        <v>57</v>
      </c>
      <c r="B30" s="16" t="s">
        <v>817</v>
      </c>
      <c r="C30" s="154">
        <v>20</v>
      </c>
      <c r="D30" s="154">
        <v>30.53</v>
      </c>
      <c r="E30" s="154">
        <v>9.1</v>
      </c>
      <c r="F30" s="154">
        <v>14.54</v>
      </c>
      <c r="G30" s="154">
        <v>17.97</v>
      </c>
      <c r="H30" s="154">
        <v>47.47</v>
      </c>
      <c r="I30" s="154">
        <v>897.32</v>
      </c>
      <c r="J30" s="154">
        <v>1107.7</v>
      </c>
      <c r="K30" s="154">
        <v>5.56</v>
      </c>
      <c r="L30" s="154">
        <v>5.08</v>
      </c>
      <c r="M30" s="154">
        <v>6.92</v>
      </c>
      <c r="N30" s="154">
        <v>4.13</v>
      </c>
      <c r="O30" s="154">
        <v>4.13</v>
      </c>
      <c r="P30" s="154">
        <v>4.13</v>
      </c>
      <c r="Q30" s="154">
        <v>4.13</v>
      </c>
      <c r="R30" s="154">
        <v>420.85</v>
      </c>
      <c r="S30" s="154">
        <v>420.85</v>
      </c>
      <c r="T30" s="154">
        <v>1317.56</v>
      </c>
      <c r="U30" s="154">
        <v>6</v>
      </c>
      <c r="V30" s="154">
        <v>5</v>
      </c>
      <c r="W30" s="154">
        <v>985.56050000000005</v>
      </c>
      <c r="X30" s="154">
        <v>868.25300000000004</v>
      </c>
      <c r="Y30" s="154">
        <v>868.25300000000004</v>
      </c>
      <c r="Z30" s="154">
        <v>868.25300000000004</v>
      </c>
      <c r="AA30" s="154">
        <v>868.25300000000004</v>
      </c>
      <c r="AB30" s="154">
        <v>584.13270999999997</v>
      </c>
      <c r="AC30" s="154">
        <v>875.53300000000002</v>
      </c>
      <c r="AD30" s="154">
        <v>770.83699999999999</v>
      </c>
      <c r="AE30" s="154">
        <v>1.7080500000000001</v>
      </c>
      <c r="AF30" s="154">
        <v>2.1289899999999999</v>
      </c>
      <c r="AG30" s="154">
        <v>873.22060999999997</v>
      </c>
      <c r="AH30" s="154">
        <v>877.38850000000002</v>
      </c>
      <c r="AI30" s="154">
        <v>1033.2439999999999</v>
      </c>
      <c r="AJ30" s="154">
        <v>5.35</v>
      </c>
      <c r="AK30" s="154">
        <v>5.93</v>
      </c>
      <c r="AL30" s="154">
        <v>262.45341999999999</v>
      </c>
      <c r="AM30" s="154">
        <v>294.45994000000002</v>
      </c>
      <c r="AN30" s="154">
        <v>294.45994000000002</v>
      </c>
      <c r="AO30" s="154">
        <v>0</v>
      </c>
      <c r="AP30" s="154">
        <v>230.44691</v>
      </c>
      <c r="AQ30" s="154">
        <v>276.84699000000001</v>
      </c>
      <c r="AR30" s="154">
        <v>262.14715000000001</v>
      </c>
      <c r="AS30" s="154">
        <v>250.03505000000001</v>
      </c>
      <c r="AT30" s="154">
        <v>232.87577999999999</v>
      </c>
      <c r="AU30" s="154">
        <v>1290.3040000000001</v>
      </c>
      <c r="AV30" s="154">
        <v>1072.2284999999999</v>
      </c>
    </row>
    <row r="31" spans="1:48" ht="24" customHeight="1" x14ac:dyDescent="0.3">
      <c r="A31" s="18" t="s">
        <v>57</v>
      </c>
      <c r="B31" s="18" t="s">
        <v>818</v>
      </c>
      <c r="C31" s="155">
        <v>20</v>
      </c>
      <c r="D31" s="155">
        <v>30.52</v>
      </c>
      <c r="E31" s="155">
        <v>7.42</v>
      </c>
      <c r="F31" s="155">
        <v>13.16</v>
      </c>
      <c r="G31" s="155">
        <v>17.97</v>
      </c>
      <c r="H31" s="155">
        <v>47.24</v>
      </c>
      <c r="I31" s="155">
        <v>680.25</v>
      </c>
      <c r="J31" s="155">
        <v>1203.54</v>
      </c>
      <c r="K31" s="155">
        <v>5.92</v>
      </c>
      <c r="L31" s="155">
        <v>5.86</v>
      </c>
      <c r="M31" s="155">
        <v>6.91</v>
      </c>
      <c r="N31" s="155">
        <v>3.83</v>
      </c>
      <c r="O31" s="155">
        <v>3.83</v>
      </c>
      <c r="P31" s="155">
        <v>3.83</v>
      </c>
      <c r="Q31" s="155">
        <v>3.83</v>
      </c>
      <c r="R31" s="155">
        <v>613.47</v>
      </c>
      <c r="S31" s="155">
        <v>613.47</v>
      </c>
      <c r="T31" s="155">
        <v>1219.57</v>
      </c>
      <c r="U31" s="155">
        <v>7</v>
      </c>
      <c r="V31" s="155">
        <v>6</v>
      </c>
      <c r="W31" s="155">
        <v>1032.22245</v>
      </c>
      <c r="X31" s="155">
        <v>923.37900000000002</v>
      </c>
      <c r="Y31" s="155">
        <v>923.37900000000002</v>
      </c>
      <c r="Z31" s="155">
        <v>923.37900000000002</v>
      </c>
      <c r="AA31" s="155">
        <v>923.37900000000002</v>
      </c>
      <c r="AB31" s="155">
        <v>521.02643</v>
      </c>
      <c r="AC31" s="155">
        <v>425.375</v>
      </c>
      <c r="AD31" s="155">
        <v>296.16800000000001</v>
      </c>
      <c r="AE31" s="155">
        <v>4.7526700000000002</v>
      </c>
      <c r="AF31" s="155">
        <v>2.7208199999999998</v>
      </c>
      <c r="AG31" s="155">
        <v>823.67183</v>
      </c>
      <c r="AH31" s="155">
        <v>804.87256000000002</v>
      </c>
      <c r="AI31" s="155">
        <v>833.24300000000005</v>
      </c>
      <c r="AJ31" s="155">
        <v>5.18</v>
      </c>
      <c r="AK31" s="155">
        <v>6.5</v>
      </c>
      <c r="AL31" s="155">
        <v>256.05212</v>
      </c>
      <c r="AM31" s="155">
        <v>294.45994000000002</v>
      </c>
      <c r="AN31" s="155">
        <v>294.45994000000002</v>
      </c>
      <c r="AO31" s="155">
        <v>0</v>
      </c>
      <c r="AP31" s="155">
        <v>230.44691</v>
      </c>
      <c r="AQ31" s="155">
        <v>276.84699000000001</v>
      </c>
      <c r="AR31" s="155">
        <v>262.14715000000001</v>
      </c>
      <c r="AS31" s="155">
        <v>250.03505000000001</v>
      </c>
      <c r="AT31" s="155">
        <v>227.97313</v>
      </c>
      <c r="AU31" s="155">
        <v>1118.1469999999999</v>
      </c>
      <c r="AV31" s="155">
        <v>1067.384</v>
      </c>
    </row>
    <row r="32" spans="1:48" ht="24" customHeight="1" x14ac:dyDescent="0.3">
      <c r="A32" s="13" t="s">
        <v>57</v>
      </c>
      <c r="B32" s="13" t="s">
        <v>819</v>
      </c>
      <c r="C32" s="153">
        <v>20</v>
      </c>
      <c r="D32" s="153">
        <v>30.53</v>
      </c>
      <c r="E32" s="153">
        <v>9.2899999999999991</v>
      </c>
      <c r="F32" s="153">
        <v>23.3</v>
      </c>
      <c r="G32" s="153">
        <v>17.97</v>
      </c>
      <c r="H32" s="153">
        <v>49.54</v>
      </c>
      <c r="I32" s="153">
        <v>543.27</v>
      </c>
      <c r="J32" s="153">
        <v>403.74</v>
      </c>
      <c r="K32" s="153">
        <v>6.3</v>
      </c>
      <c r="L32" s="153">
        <v>5.74</v>
      </c>
      <c r="M32" s="153">
        <v>6.72</v>
      </c>
      <c r="N32" s="153">
        <v>3.52</v>
      </c>
      <c r="O32" s="153">
        <v>3.52</v>
      </c>
      <c r="P32" s="153">
        <v>3.52</v>
      </c>
      <c r="Q32" s="153">
        <v>3.52</v>
      </c>
      <c r="R32" s="153">
        <v>347.12</v>
      </c>
      <c r="S32" s="153">
        <v>347.12</v>
      </c>
      <c r="T32" s="153">
        <v>1142.29</v>
      </c>
      <c r="U32" s="153">
        <v>6</v>
      </c>
      <c r="V32" s="153">
        <v>5</v>
      </c>
      <c r="W32" s="153">
        <v>782.48217</v>
      </c>
      <c r="X32" s="153">
        <v>838.18600000000004</v>
      </c>
      <c r="Y32" s="153">
        <v>838.18600000000004</v>
      </c>
      <c r="Z32" s="153">
        <v>838.18600000000004</v>
      </c>
      <c r="AA32" s="153">
        <v>838.18600000000004</v>
      </c>
      <c r="AB32" s="153">
        <v>450.71168999999998</v>
      </c>
      <c r="AC32" s="153">
        <v>951.221</v>
      </c>
      <c r="AD32" s="153">
        <v>521.31700000000001</v>
      </c>
      <c r="AE32" s="153">
        <v>3.2005699999999999</v>
      </c>
      <c r="AF32" s="153">
        <v>3.66059</v>
      </c>
      <c r="AG32" s="153">
        <v>291.80615</v>
      </c>
      <c r="AH32" s="153">
        <v>253.2003</v>
      </c>
      <c r="AI32" s="153">
        <v>1103.3869999999999</v>
      </c>
      <c r="AJ32" s="153">
        <v>5.22</v>
      </c>
      <c r="AK32" s="153">
        <v>6.37</v>
      </c>
      <c r="AL32" s="153">
        <v>256.05212</v>
      </c>
      <c r="AM32" s="153">
        <v>294.45994000000002</v>
      </c>
      <c r="AN32" s="153">
        <v>278.45668000000001</v>
      </c>
      <c r="AO32" s="153">
        <v>0</v>
      </c>
      <c r="AP32" s="153">
        <v>230.44691</v>
      </c>
      <c r="AQ32" s="153">
        <v>276.84699000000001</v>
      </c>
      <c r="AR32" s="153">
        <v>262.14715000000001</v>
      </c>
      <c r="AS32" s="153">
        <v>250.03505000000001</v>
      </c>
      <c r="AT32" s="153">
        <v>220.61915999999999</v>
      </c>
      <c r="AU32" s="153">
        <v>1059.877</v>
      </c>
      <c r="AV32" s="153">
        <v>1064.5909999999999</v>
      </c>
    </row>
    <row r="33" spans="1:48" ht="24" customHeight="1" x14ac:dyDescent="0.3">
      <c r="A33" s="16" t="s">
        <v>57</v>
      </c>
      <c r="B33" s="16" t="s">
        <v>820</v>
      </c>
      <c r="C33" s="154">
        <v>20</v>
      </c>
      <c r="D33" s="154">
        <v>30.51</v>
      </c>
      <c r="E33" s="154">
        <v>10.71</v>
      </c>
      <c r="F33" s="154">
        <v>23.27</v>
      </c>
      <c r="G33" s="154">
        <v>17.97</v>
      </c>
      <c r="H33" s="154">
        <v>49.84</v>
      </c>
      <c r="I33" s="154">
        <v>537.27</v>
      </c>
      <c r="J33" s="154">
        <v>384.54</v>
      </c>
      <c r="K33" s="154">
        <v>5.29</v>
      </c>
      <c r="L33" s="154">
        <v>5.88</v>
      </c>
      <c r="M33" s="154">
        <v>6.7</v>
      </c>
      <c r="N33" s="154">
        <v>4.57</v>
      </c>
      <c r="O33" s="154">
        <v>4.57</v>
      </c>
      <c r="P33" s="154">
        <v>4.57</v>
      </c>
      <c r="Q33" s="154">
        <v>4.57</v>
      </c>
      <c r="R33" s="154">
        <v>784.31</v>
      </c>
      <c r="S33" s="154">
        <v>784.31</v>
      </c>
      <c r="T33" s="154">
        <v>1134.77</v>
      </c>
      <c r="U33" s="154">
        <v>6</v>
      </c>
      <c r="V33" s="154">
        <v>5</v>
      </c>
      <c r="W33" s="154">
        <v>775.03629999999998</v>
      </c>
      <c r="X33" s="154">
        <v>821.48599999999999</v>
      </c>
      <c r="Y33" s="154">
        <v>821.48599999999999</v>
      </c>
      <c r="Z33" s="154">
        <v>821.48599999999999</v>
      </c>
      <c r="AA33" s="154">
        <v>821.48599999999999</v>
      </c>
      <c r="AB33" s="154">
        <v>1016.37154</v>
      </c>
      <c r="AC33" s="154">
        <v>1111.934</v>
      </c>
      <c r="AD33" s="154">
        <v>452.48599999999999</v>
      </c>
      <c r="AE33" s="154">
        <v>4.5948900000000004</v>
      </c>
      <c r="AF33" s="154">
        <v>3.6030700000000002</v>
      </c>
      <c r="AG33" s="154">
        <v>192.63160999999999</v>
      </c>
      <c r="AH33" s="154">
        <v>199.60729000000001</v>
      </c>
      <c r="AI33" s="154">
        <v>1146.681</v>
      </c>
      <c r="AJ33" s="154">
        <v>5.71</v>
      </c>
      <c r="AK33" s="154">
        <v>6.43</v>
      </c>
      <c r="AL33" s="154">
        <v>256.05212</v>
      </c>
      <c r="AM33" s="154">
        <v>294.45994000000002</v>
      </c>
      <c r="AN33" s="154">
        <v>278.45668000000001</v>
      </c>
      <c r="AO33" s="154">
        <v>0</v>
      </c>
      <c r="AP33" s="154">
        <v>230.44691</v>
      </c>
      <c r="AQ33" s="154">
        <v>276.84699000000001</v>
      </c>
      <c r="AR33" s="154">
        <v>262.14715000000001</v>
      </c>
      <c r="AS33" s="154">
        <v>250.03505000000001</v>
      </c>
      <c r="AT33" s="154">
        <v>220.61915999999999</v>
      </c>
      <c r="AU33" s="154">
        <v>916.53599999999994</v>
      </c>
      <c r="AV33" s="154">
        <v>1084.1179999999999</v>
      </c>
    </row>
    <row r="34" spans="1:48" ht="24" customHeight="1" x14ac:dyDescent="0.3">
      <c r="A34" s="16" t="s">
        <v>57</v>
      </c>
      <c r="B34" s="16" t="s">
        <v>821</v>
      </c>
      <c r="C34" s="154">
        <v>21</v>
      </c>
      <c r="D34" s="154">
        <v>30.5</v>
      </c>
      <c r="E34" s="154">
        <v>7.94</v>
      </c>
      <c r="F34" s="154">
        <v>24.69</v>
      </c>
      <c r="G34" s="154">
        <v>17.97</v>
      </c>
      <c r="H34" s="154">
        <v>47.75</v>
      </c>
      <c r="I34" s="154">
        <v>792.42</v>
      </c>
      <c r="J34" s="154">
        <v>307.27999999999997</v>
      </c>
      <c r="K34" s="154">
        <v>5.0599999999999996</v>
      </c>
      <c r="L34" s="154">
        <v>6.08</v>
      </c>
      <c r="M34" s="154">
        <v>6.93</v>
      </c>
      <c r="N34" s="154">
        <v>4.8099999999999996</v>
      </c>
      <c r="O34" s="154">
        <v>4.8099999999999996</v>
      </c>
      <c r="P34" s="154">
        <v>4.8099999999999996</v>
      </c>
      <c r="Q34" s="154">
        <v>4.8099999999999996</v>
      </c>
      <c r="R34" s="154">
        <v>519.03</v>
      </c>
      <c r="S34" s="154">
        <v>519.03</v>
      </c>
      <c r="T34" s="154">
        <v>1232.17</v>
      </c>
      <c r="U34" s="154">
        <v>3</v>
      </c>
      <c r="V34" s="154">
        <v>4</v>
      </c>
      <c r="W34" s="154">
        <v>709.93447000000003</v>
      </c>
      <c r="X34" s="154">
        <v>950.33600000000001</v>
      </c>
      <c r="Y34" s="154">
        <v>950.33600000000001</v>
      </c>
      <c r="Z34" s="154">
        <v>950.33600000000001</v>
      </c>
      <c r="AA34" s="154">
        <v>950.33600000000001</v>
      </c>
      <c r="AB34" s="154">
        <v>453.82422000000003</v>
      </c>
      <c r="AC34" s="154">
        <v>1115.018</v>
      </c>
      <c r="AD34" s="154">
        <v>334.649</v>
      </c>
      <c r="AE34" s="154">
        <v>7.6875299999999998</v>
      </c>
      <c r="AF34" s="154">
        <v>4.4345800000000004</v>
      </c>
      <c r="AG34" s="154">
        <v>175.09241</v>
      </c>
      <c r="AH34" s="154">
        <v>154.51356999999999</v>
      </c>
      <c r="AI34" s="154">
        <v>1167.692</v>
      </c>
      <c r="AJ34" s="154">
        <v>5.6</v>
      </c>
      <c r="AK34" s="154">
        <v>7.08</v>
      </c>
      <c r="AL34" s="154">
        <v>256.05212</v>
      </c>
      <c r="AM34" s="154">
        <v>294.45994000000002</v>
      </c>
      <c r="AN34" s="154">
        <v>278.45668000000001</v>
      </c>
      <c r="AO34" s="154">
        <v>0</v>
      </c>
      <c r="AP34" s="154">
        <v>230.44691</v>
      </c>
      <c r="AQ34" s="154">
        <v>276.84699000000001</v>
      </c>
      <c r="AR34" s="154">
        <v>262.14715000000001</v>
      </c>
      <c r="AS34" s="154">
        <v>250.03505000000001</v>
      </c>
      <c r="AT34" s="154">
        <v>220.61915999999999</v>
      </c>
      <c r="AU34" s="154">
        <v>1160.8399999999999</v>
      </c>
      <c r="AV34" s="154">
        <v>1037.1044999999999</v>
      </c>
    </row>
    <row r="35" spans="1:48" ht="24" customHeight="1" x14ac:dyDescent="0.3">
      <c r="A35" s="16" t="s">
        <v>57</v>
      </c>
      <c r="B35" s="16" t="s">
        <v>822</v>
      </c>
      <c r="C35" s="154">
        <v>21</v>
      </c>
      <c r="D35" s="154">
        <v>30.54</v>
      </c>
      <c r="E35" s="154">
        <v>10.76</v>
      </c>
      <c r="F35" s="154">
        <v>24.68</v>
      </c>
      <c r="G35" s="154">
        <v>17.97</v>
      </c>
      <c r="H35" s="154">
        <v>50.33</v>
      </c>
      <c r="I35" s="154">
        <v>1007.53</v>
      </c>
      <c r="J35" s="154">
        <v>339.32</v>
      </c>
      <c r="K35" s="154">
        <v>4.7300000000000004</v>
      </c>
      <c r="L35" s="154">
        <v>7.05</v>
      </c>
      <c r="M35" s="154">
        <v>6.84</v>
      </c>
      <c r="N35" s="154">
        <v>5.81</v>
      </c>
      <c r="O35" s="154">
        <v>5.81</v>
      </c>
      <c r="P35" s="154">
        <v>5.81</v>
      </c>
      <c r="Q35" s="154">
        <v>5.81</v>
      </c>
      <c r="R35" s="154">
        <v>611.84</v>
      </c>
      <c r="S35" s="154">
        <v>611.84</v>
      </c>
      <c r="T35" s="154">
        <v>628.41999999999996</v>
      </c>
      <c r="U35" s="154">
        <v>4</v>
      </c>
      <c r="V35" s="154">
        <v>3</v>
      </c>
      <c r="W35" s="154">
        <v>827.11591999999996</v>
      </c>
      <c r="X35" s="154">
        <v>1094.098</v>
      </c>
      <c r="Y35" s="154">
        <v>1094.098</v>
      </c>
      <c r="Z35" s="154">
        <v>1094.098</v>
      </c>
      <c r="AA35" s="154">
        <v>1094.098</v>
      </c>
      <c r="AB35" s="154">
        <v>269.41147999999998</v>
      </c>
      <c r="AC35" s="154">
        <v>1041.075</v>
      </c>
      <c r="AD35" s="154">
        <v>254.08600000000001</v>
      </c>
      <c r="AE35" s="154">
        <v>7.0331000000000001</v>
      </c>
      <c r="AF35" s="154">
        <v>6.9079899999999999</v>
      </c>
      <c r="AG35" s="154">
        <v>814.21036000000004</v>
      </c>
      <c r="AH35" s="154">
        <v>408.17218000000003</v>
      </c>
      <c r="AI35" s="154">
        <v>1059.6980000000001</v>
      </c>
      <c r="AJ35" s="154">
        <v>5.45</v>
      </c>
      <c r="AK35" s="154">
        <v>6.91</v>
      </c>
      <c r="AL35" s="154">
        <v>256.05212</v>
      </c>
      <c r="AM35" s="154">
        <v>294.45994000000002</v>
      </c>
      <c r="AN35" s="154">
        <v>278.45668000000001</v>
      </c>
      <c r="AO35" s="154">
        <v>0</v>
      </c>
      <c r="AP35" s="154">
        <v>230.44691</v>
      </c>
      <c r="AQ35" s="154">
        <v>276.84699000000001</v>
      </c>
      <c r="AR35" s="154">
        <v>262.14715000000001</v>
      </c>
      <c r="AS35" s="154">
        <v>250.03505000000001</v>
      </c>
      <c r="AT35" s="154">
        <v>220.61915999999999</v>
      </c>
      <c r="AU35" s="154">
        <v>584.07299999999998</v>
      </c>
      <c r="AV35" s="154">
        <v>999.70399999999995</v>
      </c>
    </row>
    <row r="36" spans="1:48" ht="24" customHeight="1" x14ac:dyDescent="0.3">
      <c r="A36" s="16" t="s">
        <v>57</v>
      </c>
      <c r="B36" s="16" t="s">
        <v>823</v>
      </c>
      <c r="C36" s="154">
        <v>21</v>
      </c>
      <c r="D36" s="154">
        <v>30.5</v>
      </c>
      <c r="E36" s="154">
        <v>10.210000000000001</v>
      </c>
      <c r="F36" s="154">
        <v>23.99</v>
      </c>
      <c r="G36" s="154">
        <v>17.97</v>
      </c>
      <c r="H36" s="154">
        <v>53.81</v>
      </c>
      <c r="I36" s="154">
        <v>979.8</v>
      </c>
      <c r="J36" s="154">
        <v>676.73</v>
      </c>
      <c r="K36" s="154">
        <v>4.99</v>
      </c>
      <c r="L36" s="154">
        <v>7.9</v>
      </c>
      <c r="M36" s="154">
        <v>7.08</v>
      </c>
      <c r="N36" s="154">
        <v>5.99</v>
      </c>
      <c r="O36" s="154">
        <v>5.99</v>
      </c>
      <c r="P36" s="154">
        <v>5.99</v>
      </c>
      <c r="Q36" s="154">
        <v>5.99</v>
      </c>
      <c r="R36" s="154">
        <v>416.8</v>
      </c>
      <c r="S36" s="154">
        <v>416.8</v>
      </c>
      <c r="T36" s="154">
        <v>382.45</v>
      </c>
      <c r="U36" s="154">
        <v>5</v>
      </c>
      <c r="V36" s="154">
        <v>4</v>
      </c>
      <c r="W36" s="154">
        <v>849.14724999999999</v>
      </c>
      <c r="X36" s="154">
        <v>944.54</v>
      </c>
      <c r="Y36" s="154">
        <v>944.54</v>
      </c>
      <c r="Z36" s="154">
        <v>944.54</v>
      </c>
      <c r="AA36" s="154">
        <v>944.54</v>
      </c>
      <c r="AB36" s="154">
        <v>220.22754</v>
      </c>
      <c r="AC36" s="154">
        <v>894.99599999999998</v>
      </c>
      <c r="AD36" s="154">
        <v>195.14599999999999</v>
      </c>
      <c r="AE36" s="154">
        <v>6.99824</v>
      </c>
      <c r="AF36" s="154">
        <v>7.3827199999999999</v>
      </c>
      <c r="AG36" s="154">
        <v>885.28873999999996</v>
      </c>
      <c r="AH36" s="154">
        <v>991.48293999999999</v>
      </c>
      <c r="AI36" s="154">
        <v>524.23599999999999</v>
      </c>
      <c r="AJ36" s="154">
        <v>6.07</v>
      </c>
      <c r="AK36" s="154">
        <v>6.71</v>
      </c>
      <c r="AL36" s="154">
        <v>268.85471999999999</v>
      </c>
      <c r="AM36" s="154">
        <v>371.27557000000002</v>
      </c>
      <c r="AN36" s="154">
        <v>278.45668000000001</v>
      </c>
      <c r="AO36" s="154">
        <v>0</v>
      </c>
      <c r="AP36" s="154">
        <v>230.44691</v>
      </c>
      <c r="AQ36" s="154">
        <v>274.39702</v>
      </c>
      <c r="AR36" s="154">
        <v>262.14715000000001</v>
      </c>
      <c r="AS36" s="154">
        <v>250.03505000000001</v>
      </c>
      <c r="AT36" s="154">
        <v>220.61915999999999</v>
      </c>
      <c r="AU36" s="154">
        <v>799.40099999999995</v>
      </c>
      <c r="AV36" s="154">
        <v>939.03949999999998</v>
      </c>
    </row>
    <row r="37" spans="1:48" ht="24" customHeight="1" x14ac:dyDescent="0.3">
      <c r="A37" s="16" t="s">
        <v>57</v>
      </c>
      <c r="B37" s="16" t="s">
        <v>824</v>
      </c>
      <c r="C37" s="154">
        <v>21</v>
      </c>
      <c r="D37" s="154">
        <v>30.55</v>
      </c>
      <c r="E37" s="154">
        <v>9.36</v>
      </c>
      <c r="F37" s="154">
        <v>23.19</v>
      </c>
      <c r="G37" s="154">
        <v>17.97</v>
      </c>
      <c r="H37" s="154">
        <v>53.14</v>
      </c>
      <c r="I37" s="154">
        <v>684.33</v>
      </c>
      <c r="J37" s="154">
        <v>128.78</v>
      </c>
      <c r="K37" s="154">
        <v>5.38</v>
      </c>
      <c r="L37" s="154">
        <v>7.64</v>
      </c>
      <c r="M37" s="154">
        <v>7.48</v>
      </c>
      <c r="N37" s="154">
        <v>6.19</v>
      </c>
      <c r="O37" s="154">
        <v>6.19</v>
      </c>
      <c r="P37" s="154">
        <v>6.19</v>
      </c>
      <c r="Q37" s="154">
        <v>6.19</v>
      </c>
      <c r="R37" s="154">
        <v>864.71</v>
      </c>
      <c r="S37" s="154">
        <v>864.71</v>
      </c>
      <c r="T37" s="154">
        <v>220.17</v>
      </c>
      <c r="U37" s="154">
        <v>6</v>
      </c>
      <c r="V37" s="154">
        <v>4</v>
      </c>
      <c r="W37" s="154">
        <v>858.67079999999999</v>
      </c>
      <c r="X37" s="154">
        <v>929.20899999999995</v>
      </c>
      <c r="Y37" s="154">
        <v>929.20899999999995</v>
      </c>
      <c r="Z37" s="154">
        <v>929.20899999999995</v>
      </c>
      <c r="AA37" s="154">
        <v>929.20899999999995</v>
      </c>
      <c r="AB37" s="154">
        <v>211.14399</v>
      </c>
      <c r="AC37" s="154">
        <v>771.18299999999999</v>
      </c>
      <c r="AD37" s="154">
        <v>182.45699999999999</v>
      </c>
      <c r="AE37" s="154">
        <v>8.0434199999999993</v>
      </c>
      <c r="AF37" s="154">
        <v>7.61137</v>
      </c>
      <c r="AG37" s="154">
        <v>526.14657999999997</v>
      </c>
      <c r="AH37" s="154">
        <v>749.86811999999998</v>
      </c>
      <c r="AI37" s="154">
        <v>418.65</v>
      </c>
      <c r="AJ37" s="154">
        <v>6.28</v>
      </c>
      <c r="AK37" s="154">
        <v>7.16</v>
      </c>
      <c r="AL37" s="154">
        <v>332.86775</v>
      </c>
      <c r="AM37" s="154">
        <v>371.27557000000002</v>
      </c>
      <c r="AN37" s="154">
        <v>339.26906000000002</v>
      </c>
      <c r="AO37" s="154">
        <v>0</v>
      </c>
      <c r="AP37" s="154">
        <v>230.44691</v>
      </c>
      <c r="AQ37" s="154">
        <v>274.39702</v>
      </c>
      <c r="AR37" s="154">
        <v>262.14715000000001</v>
      </c>
      <c r="AS37" s="154">
        <v>250.03505000000001</v>
      </c>
      <c r="AT37" s="154">
        <v>220.61915999999999</v>
      </c>
      <c r="AU37" s="154">
        <v>806.44100000000003</v>
      </c>
      <c r="AV37" s="154">
        <v>731.83799999999997</v>
      </c>
    </row>
    <row r="38" spans="1:48" ht="24" customHeight="1" x14ac:dyDescent="0.3">
      <c r="A38" s="16" t="s">
        <v>57</v>
      </c>
      <c r="B38" s="16" t="s">
        <v>825</v>
      </c>
      <c r="C38" s="154">
        <v>20</v>
      </c>
      <c r="D38" s="154">
        <v>30.55</v>
      </c>
      <c r="E38" s="154">
        <v>10.38</v>
      </c>
      <c r="F38" s="154">
        <v>24.15</v>
      </c>
      <c r="G38" s="154">
        <v>17.97</v>
      </c>
      <c r="H38" s="154">
        <v>54.96</v>
      </c>
      <c r="I38" s="154">
        <v>734.17</v>
      </c>
      <c r="J38" s="154">
        <v>130.34</v>
      </c>
      <c r="K38" s="154">
        <v>5.64</v>
      </c>
      <c r="L38" s="154">
        <v>7.68</v>
      </c>
      <c r="M38" s="154">
        <v>7.24</v>
      </c>
      <c r="N38" s="154">
        <v>5.67</v>
      </c>
      <c r="O38" s="154">
        <v>5.67</v>
      </c>
      <c r="P38" s="154">
        <v>5.67</v>
      </c>
      <c r="Q38" s="154">
        <v>5.67</v>
      </c>
      <c r="R38" s="154">
        <v>1072.25</v>
      </c>
      <c r="S38" s="154">
        <v>1072.25</v>
      </c>
      <c r="T38" s="154">
        <v>139.86000000000001</v>
      </c>
      <c r="U38" s="154">
        <v>7</v>
      </c>
      <c r="V38" s="154">
        <v>5</v>
      </c>
      <c r="W38" s="154">
        <v>371.06542000000002</v>
      </c>
      <c r="X38" s="154">
        <v>391.16399999999999</v>
      </c>
      <c r="Y38" s="154">
        <v>391.16399999999999</v>
      </c>
      <c r="Z38" s="154">
        <v>391.16399999999999</v>
      </c>
      <c r="AA38" s="154">
        <v>391.16399999999999</v>
      </c>
      <c r="AB38" s="154">
        <v>192.911</v>
      </c>
      <c r="AC38" s="154">
        <v>245.78100000000001</v>
      </c>
      <c r="AD38" s="154">
        <v>122.883</v>
      </c>
      <c r="AE38" s="154">
        <v>9.5100300000000004</v>
      </c>
      <c r="AF38" s="154">
        <v>8.0416799999999995</v>
      </c>
      <c r="AG38" s="154">
        <v>180.47923</v>
      </c>
      <c r="AH38" s="154">
        <v>99.758030000000005</v>
      </c>
      <c r="AI38" s="154">
        <v>211.94499999999999</v>
      </c>
      <c r="AJ38" s="154">
        <v>6.14</v>
      </c>
      <c r="AK38" s="154">
        <v>7.07</v>
      </c>
      <c r="AL38" s="154">
        <v>339.26906000000002</v>
      </c>
      <c r="AM38" s="154">
        <v>374.47622000000001</v>
      </c>
      <c r="AN38" s="154">
        <v>406.48273999999998</v>
      </c>
      <c r="AO38" s="154">
        <v>0</v>
      </c>
      <c r="AP38" s="154">
        <v>230.44691</v>
      </c>
      <c r="AQ38" s="154">
        <v>274.39702</v>
      </c>
      <c r="AR38" s="154">
        <v>262.14715000000001</v>
      </c>
      <c r="AS38" s="154">
        <v>269.64564000000001</v>
      </c>
      <c r="AT38" s="154">
        <v>227.97313</v>
      </c>
      <c r="AU38" s="154">
        <v>729.76300000000003</v>
      </c>
      <c r="AV38" s="154">
        <v>832.90549999999996</v>
      </c>
    </row>
    <row r="39" spans="1:48" ht="24" customHeight="1" x14ac:dyDescent="0.3">
      <c r="A39" s="18" t="s">
        <v>57</v>
      </c>
      <c r="B39" s="18" t="s">
        <v>826</v>
      </c>
      <c r="C39" s="155">
        <v>20</v>
      </c>
      <c r="D39" s="155">
        <v>28.82</v>
      </c>
      <c r="E39" s="155">
        <v>10.49</v>
      </c>
      <c r="F39" s="155">
        <v>24.67</v>
      </c>
      <c r="G39" s="155">
        <v>17.97</v>
      </c>
      <c r="H39" s="155">
        <v>51.53</v>
      </c>
      <c r="I39" s="155">
        <v>618.13</v>
      </c>
      <c r="J39" s="155">
        <v>184.82</v>
      </c>
      <c r="K39" s="155">
        <v>5.44</v>
      </c>
      <c r="L39" s="155">
        <v>7.7</v>
      </c>
      <c r="M39" s="155">
        <v>7.28</v>
      </c>
      <c r="N39" s="155">
        <v>5.83</v>
      </c>
      <c r="O39" s="155">
        <v>5.83</v>
      </c>
      <c r="P39" s="155">
        <v>5.83</v>
      </c>
      <c r="Q39" s="155">
        <v>5.83</v>
      </c>
      <c r="R39" s="155">
        <v>921.89</v>
      </c>
      <c r="S39" s="155">
        <v>921.89</v>
      </c>
      <c r="T39" s="155">
        <v>87.43</v>
      </c>
      <c r="U39" s="155">
        <v>7</v>
      </c>
      <c r="V39" s="155">
        <v>5</v>
      </c>
      <c r="W39" s="155">
        <v>153.59152</v>
      </c>
      <c r="X39" s="155">
        <v>141.041</v>
      </c>
      <c r="Y39" s="155">
        <v>141.041</v>
      </c>
      <c r="Z39" s="155">
        <v>141.041</v>
      </c>
      <c r="AA39" s="155">
        <v>141.041</v>
      </c>
      <c r="AB39" s="155">
        <v>105.54286999999999</v>
      </c>
      <c r="AC39" s="155">
        <v>117.732</v>
      </c>
      <c r="AD39" s="155">
        <v>86.513999999999996</v>
      </c>
      <c r="AE39" s="155">
        <v>7.9226200000000002</v>
      </c>
      <c r="AF39" s="155">
        <v>8.8920200000000005</v>
      </c>
      <c r="AG39" s="155">
        <v>60.432870000000001</v>
      </c>
      <c r="AH39" s="155">
        <v>45.126390000000001</v>
      </c>
      <c r="AI39" s="155">
        <v>95.027000000000001</v>
      </c>
      <c r="AJ39" s="155">
        <v>6.81</v>
      </c>
      <c r="AK39" s="155">
        <v>6.78</v>
      </c>
      <c r="AL39" s="155">
        <v>390.47948000000002</v>
      </c>
      <c r="AM39" s="155">
        <v>374.47622000000001</v>
      </c>
      <c r="AN39" s="155">
        <v>374.47622000000001</v>
      </c>
      <c r="AO39" s="155">
        <v>0</v>
      </c>
      <c r="AP39" s="155">
        <v>230.44691</v>
      </c>
      <c r="AQ39" s="155">
        <v>274.39702</v>
      </c>
      <c r="AR39" s="155">
        <v>262.14715000000001</v>
      </c>
      <c r="AS39" s="155">
        <v>286.80491000000001</v>
      </c>
      <c r="AT39" s="155">
        <v>269.64564000000001</v>
      </c>
      <c r="AU39" s="155">
        <v>533.61800000000005</v>
      </c>
      <c r="AV39" s="155">
        <v>694.1925</v>
      </c>
    </row>
    <row r="40" spans="1:48" ht="24" customHeight="1" x14ac:dyDescent="0.3">
      <c r="A40" s="13" t="s">
        <v>57</v>
      </c>
      <c r="B40" s="13" t="s">
        <v>827</v>
      </c>
      <c r="C40" s="153">
        <v>20</v>
      </c>
      <c r="D40" s="153">
        <v>29.65</v>
      </c>
      <c r="E40" s="153">
        <v>11.15</v>
      </c>
      <c r="F40" s="153">
        <v>26.66</v>
      </c>
      <c r="G40" s="153">
        <v>19.510000000000002</v>
      </c>
      <c r="H40" s="153">
        <v>54.41</v>
      </c>
      <c r="I40" s="153">
        <v>478.7</v>
      </c>
      <c r="J40" s="153">
        <v>142.13999999999999</v>
      </c>
      <c r="K40" s="153">
        <v>4.21</v>
      </c>
      <c r="L40" s="153">
        <v>7.44</v>
      </c>
      <c r="M40" s="153">
        <v>7.4</v>
      </c>
      <c r="N40" s="153">
        <v>5.24</v>
      </c>
      <c r="O40" s="153">
        <v>5.24</v>
      </c>
      <c r="P40" s="153">
        <v>5.24</v>
      </c>
      <c r="Q40" s="153">
        <v>5.24</v>
      </c>
      <c r="R40" s="153">
        <v>448.86</v>
      </c>
      <c r="S40" s="153">
        <v>448.86</v>
      </c>
      <c r="T40" s="153">
        <v>42</v>
      </c>
      <c r="U40" s="153">
        <v>6</v>
      </c>
      <c r="V40" s="153">
        <v>4</v>
      </c>
      <c r="W40" s="153">
        <v>108.11669000000001</v>
      </c>
      <c r="X40" s="153">
        <v>81.852000000000004</v>
      </c>
      <c r="Y40" s="153">
        <v>81.852000000000004</v>
      </c>
      <c r="Z40" s="153">
        <v>81.852000000000004</v>
      </c>
      <c r="AA40" s="153">
        <v>81.852000000000004</v>
      </c>
      <c r="AB40" s="153">
        <v>95.198400000000007</v>
      </c>
      <c r="AC40" s="153">
        <v>159.38800000000001</v>
      </c>
      <c r="AD40" s="153">
        <v>85.176000000000002</v>
      </c>
      <c r="AE40" s="153">
        <v>7.7138299999999997</v>
      </c>
      <c r="AF40" s="153">
        <v>9.4784299999999995</v>
      </c>
      <c r="AG40" s="153">
        <v>33.374830000000003</v>
      </c>
      <c r="AH40" s="153">
        <v>33.930019999999999</v>
      </c>
      <c r="AI40" s="153">
        <v>70.7</v>
      </c>
      <c r="AJ40" s="153">
        <v>6.93</v>
      </c>
      <c r="AK40" s="153">
        <v>6.71</v>
      </c>
      <c r="AL40" s="153">
        <v>390.47948000000002</v>
      </c>
      <c r="AM40" s="153">
        <v>406.48273999999998</v>
      </c>
      <c r="AN40" s="153">
        <v>406.48273999999998</v>
      </c>
      <c r="AO40" s="153">
        <v>0</v>
      </c>
      <c r="AP40" s="153">
        <v>230.44691</v>
      </c>
      <c r="AQ40" s="153">
        <v>274.39702</v>
      </c>
      <c r="AR40" s="153">
        <v>262.14715000000001</v>
      </c>
      <c r="AS40" s="153">
        <v>286.80491000000001</v>
      </c>
      <c r="AT40" s="153">
        <v>294.15888000000001</v>
      </c>
      <c r="AU40" s="153">
        <v>359.90199999999999</v>
      </c>
      <c r="AV40" s="153">
        <v>502.613</v>
      </c>
    </row>
    <row r="41" spans="1:48" ht="24" customHeight="1" x14ac:dyDescent="0.3">
      <c r="A41" s="16" t="s">
        <v>57</v>
      </c>
      <c r="B41" s="16" t="s">
        <v>828</v>
      </c>
      <c r="C41" s="154">
        <v>20</v>
      </c>
      <c r="D41" s="154">
        <v>5.16</v>
      </c>
      <c r="E41" s="154">
        <v>11.02</v>
      </c>
      <c r="F41" s="154">
        <v>12.92</v>
      </c>
      <c r="G41" s="154">
        <v>19.510000000000002</v>
      </c>
      <c r="H41" s="154">
        <v>54.09</v>
      </c>
      <c r="I41" s="154">
        <v>246.77</v>
      </c>
      <c r="J41" s="154">
        <v>80.040000000000006</v>
      </c>
      <c r="K41" s="154">
        <v>4.49</v>
      </c>
      <c r="L41" s="154">
        <v>7.31</v>
      </c>
      <c r="M41" s="154">
        <v>7.41</v>
      </c>
      <c r="N41" s="154">
        <v>4.3899999999999997</v>
      </c>
      <c r="O41" s="154">
        <v>4.3899999999999997</v>
      </c>
      <c r="P41" s="154">
        <v>4.3899999999999997</v>
      </c>
      <c r="Q41" s="154">
        <v>4.3899999999999997</v>
      </c>
      <c r="R41" s="154">
        <v>487.14</v>
      </c>
      <c r="S41" s="154">
        <v>487.14</v>
      </c>
      <c r="T41" s="154">
        <v>52.36</v>
      </c>
      <c r="U41" s="154">
        <v>5</v>
      </c>
      <c r="V41" s="154">
        <v>3</v>
      </c>
      <c r="W41" s="154">
        <v>77.171539999999993</v>
      </c>
      <c r="X41" s="154">
        <v>64.885000000000005</v>
      </c>
      <c r="Y41" s="154">
        <v>64.885000000000005</v>
      </c>
      <c r="Z41" s="154">
        <v>64.885000000000005</v>
      </c>
      <c r="AA41" s="154">
        <v>64.885000000000005</v>
      </c>
      <c r="AB41" s="154">
        <v>84.244209999999995</v>
      </c>
      <c r="AC41" s="154">
        <v>61.305999999999997</v>
      </c>
      <c r="AD41" s="154">
        <v>48.097000000000001</v>
      </c>
      <c r="AE41" s="154">
        <v>8.7704900000000006</v>
      </c>
      <c r="AF41" s="154">
        <v>9.0503999999999998</v>
      </c>
      <c r="AG41" s="154">
        <v>64.468500000000006</v>
      </c>
      <c r="AH41" s="154">
        <v>66.929199999999994</v>
      </c>
      <c r="AI41" s="154">
        <v>48.945</v>
      </c>
      <c r="AJ41" s="154">
        <v>6.88</v>
      </c>
      <c r="AK41" s="154">
        <v>6.92</v>
      </c>
      <c r="AL41" s="154">
        <v>390.47948000000002</v>
      </c>
      <c r="AM41" s="154">
        <v>406.48273999999998</v>
      </c>
      <c r="AN41" s="154">
        <v>406.48273999999998</v>
      </c>
      <c r="AO41" s="154">
        <v>0</v>
      </c>
      <c r="AP41" s="154">
        <v>243.24950999999999</v>
      </c>
      <c r="AQ41" s="154">
        <v>274.39702</v>
      </c>
      <c r="AR41" s="154">
        <v>262.14715000000001</v>
      </c>
      <c r="AS41" s="154">
        <v>294.15888000000001</v>
      </c>
      <c r="AT41" s="154">
        <v>294.15888000000001</v>
      </c>
      <c r="AU41" s="154">
        <v>144.44200000000001</v>
      </c>
      <c r="AV41" s="154">
        <v>207.8065</v>
      </c>
    </row>
    <row r="42" spans="1:48" ht="24" customHeight="1" x14ac:dyDescent="0.3">
      <c r="A42" s="16" t="s">
        <v>57</v>
      </c>
      <c r="B42" s="16" t="s">
        <v>829</v>
      </c>
      <c r="C42" s="154">
        <v>20</v>
      </c>
      <c r="D42" s="154">
        <v>0</v>
      </c>
      <c r="E42" s="154">
        <v>9.67</v>
      </c>
      <c r="F42" s="154">
        <v>23.32</v>
      </c>
      <c r="G42" s="154">
        <v>19.510000000000002</v>
      </c>
      <c r="H42" s="154">
        <v>54.4</v>
      </c>
      <c r="I42" s="154">
        <v>115.53</v>
      </c>
      <c r="J42" s="154">
        <v>20.98</v>
      </c>
      <c r="K42" s="154">
        <v>4.96</v>
      </c>
      <c r="L42" s="154">
        <v>6.69</v>
      </c>
      <c r="M42" s="154">
        <v>6.54</v>
      </c>
      <c r="N42" s="154">
        <v>4.84</v>
      </c>
      <c r="O42" s="154">
        <v>4.84</v>
      </c>
      <c r="P42" s="154">
        <v>4.84</v>
      </c>
      <c r="Q42" s="154">
        <v>4.84</v>
      </c>
      <c r="R42" s="154">
        <v>184.34</v>
      </c>
      <c r="S42" s="154">
        <v>184.34</v>
      </c>
      <c r="T42" s="154">
        <v>40.79</v>
      </c>
      <c r="U42" s="154">
        <v>5</v>
      </c>
      <c r="V42" s="154">
        <v>4</v>
      </c>
      <c r="W42" s="154">
        <v>12.536720000000001</v>
      </c>
      <c r="X42" s="154">
        <v>24.814</v>
      </c>
      <c r="Y42" s="154">
        <v>24.814</v>
      </c>
      <c r="Z42" s="154">
        <v>24.814</v>
      </c>
      <c r="AA42" s="154">
        <v>24.814</v>
      </c>
      <c r="AB42" s="154">
        <v>24.21603</v>
      </c>
      <c r="AC42" s="154">
        <v>17.334</v>
      </c>
      <c r="AD42" s="154">
        <v>39.646000000000001</v>
      </c>
      <c r="AE42" s="154">
        <v>7.3270799999999996</v>
      </c>
      <c r="AF42" s="154">
        <v>9.0427400000000002</v>
      </c>
      <c r="AG42" s="154">
        <v>49.497210000000003</v>
      </c>
      <c r="AH42" s="154">
        <v>56.498660000000001</v>
      </c>
      <c r="AI42" s="154">
        <v>36.451000000000001</v>
      </c>
      <c r="AJ42" s="154">
        <v>6.22</v>
      </c>
      <c r="AK42" s="154">
        <v>6.52</v>
      </c>
      <c r="AL42" s="154">
        <v>390.47948000000002</v>
      </c>
      <c r="AM42" s="154">
        <v>416.08469000000002</v>
      </c>
      <c r="AN42" s="154">
        <v>419.28534000000002</v>
      </c>
      <c r="AO42" s="154">
        <v>0</v>
      </c>
      <c r="AP42" s="154">
        <v>249.65082000000001</v>
      </c>
      <c r="AQ42" s="154">
        <v>262.14715000000001</v>
      </c>
      <c r="AR42" s="154">
        <v>262.14715000000001</v>
      </c>
      <c r="AS42" s="154">
        <v>294.15888000000001</v>
      </c>
      <c r="AT42" s="154">
        <v>294.15888000000001</v>
      </c>
      <c r="AU42" s="154">
        <v>53.808</v>
      </c>
      <c r="AV42" s="154">
        <v>34.615000000000002</v>
      </c>
    </row>
    <row r="43" spans="1:48" ht="24" customHeight="1" x14ac:dyDescent="0.3">
      <c r="A43" s="16" t="s">
        <v>57</v>
      </c>
      <c r="B43" s="16" t="s">
        <v>830</v>
      </c>
      <c r="C43" s="154">
        <v>20</v>
      </c>
      <c r="D43" s="154">
        <v>0</v>
      </c>
      <c r="E43" s="154">
        <v>10.33</v>
      </c>
      <c r="F43" s="154">
        <v>23.87</v>
      </c>
      <c r="G43" s="154">
        <v>19.510000000000002</v>
      </c>
      <c r="H43" s="154">
        <v>54.64</v>
      </c>
      <c r="I43" s="154">
        <v>52.09</v>
      </c>
      <c r="J43" s="154">
        <v>16.190000000000001</v>
      </c>
      <c r="K43" s="154">
        <v>5.7</v>
      </c>
      <c r="L43" s="154">
        <v>6.51</v>
      </c>
      <c r="M43" s="154">
        <v>5.66</v>
      </c>
      <c r="N43" s="154">
        <v>5.31</v>
      </c>
      <c r="O43" s="154">
        <v>5.31</v>
      </c>
      <c r="P43" s="154">
        <v>5.31</v>
      </c>
      <c r="Q43" s="154">
        <v>5.31</v>
      </c>
      <c r="R43" s="154">
        <v>21.91</v>
      </c>
      <c r="S43" s="154">
        <v>21.91</v>
      </c>
      <c r="T43" s="154">
        <v>14.93</v>
      </c>
      <c r="U43" s="154">
        <v>5</v>
      </c>
      <c r="V43" s="154">
        <v>3</v>
      </c>
      <c r="W43" s="154">
        <v>6.4699999999999994E-2</v>
      </c>
      <c r="X43" s="154">
        <v>1.2370000000000001</v>
      </c>
      <c r="Y43" s="154">
        <v>1.2370000000000001</v>
      </c>
      <c r="Z43" s="154">
        <v>1.2370000000000001</v>
      </c>
      <c r="AA43" s="154">
        <v>1.2370000000000001</v>
      </c>
      <c r="AB43" s="154">
        <v>3.4821599999999999</v>
      </c>
      <c r="AC43" s="154">
        <v>3.3340000000000001</v>
      </c>
      <c r="AD43" s="154">
        <v>4.5970000000000004</v>
      </c>
      <c r="AE43" s="154">
        <v>7.1431399999999998</v>
      </c>
      <c r="AF43" s="154">
        <v>8.8956199999999992</v>
      </c>
      <c r="AG43" s="154">
        <v>0</v>
      </c>
      <c r="AH43" s="154">
        <v>0</v>
      </c>
      <c r="AI43" s="154">
        <v>0</v>
      </c>
      <c r="AJ43" s="154">
        <v>5.58</v>
      </c>
      <c r="AK43" s="154">
        <v>5.69</v>
      </c>
      <c r="AL43" s="154">
        <v>390.47948000000002</v>
      </c>
      <c r="AM43" s="154">
        <v>416.08469000000002</v>
      </c>
      <c r="AN43" s="154">
        <v>419.28534000000002</v>
      </c>
      <c r="AO43" s="154">
        <v>0</v>
      </c>
      <c r="AP43" s="154">
        <v>249.65082000000001</v>
      </c>
      <c r="AQ43" s="154">
        <v>262.14715000000001</v>
      </c>
      <c r="AR43" s="154">
        <v>262.14715000000001</v>
      </c>
      <c r="AS43" s="154">
        <v>294.15888000000001</v>
      </c>
      <c r="AT43" s="154">
        <v>294.15888000000001</v>
      </c>
      <c r="AU43" s="154">
        <v>12.324999999999999</v>
      </c>
      <c r="AV43" s="154">
        <v>2.2014999999999998</v>
      </c>
    </row>
    <row r="44" spans="1:48" ht="24" customHeight="1" x14ac:dyDescent="0.3">
      <c r="A44" s="16" t="s">
        <v>57</v>
      </c>
      <c r="B44" s="16" t="s">
        <v>831</v>
      </c>
      <c r="C44" s="154">
        <v>22</v>
      </c>
      <c r="D44" s="154">
        <v>0</v>
      </c>
      <c r="E44" s="154">
        <v>10.01</v>
      </c>
      <c r="F44" s="154">
        <v>25.65</v>
      </c>
      <c r="G44" s="154">
        <v>19.510000000000002</v>
      </c>
      <c r="H44" s="154">
        <v>53.2</v>
      </c>
      <c r="I44" s="154">
        <v>6.62</v>
      </c>
      <c r="J44" s="154">
        <v>9.6999999999999993</v>
      </c>
      <c r="K44" s="154">
        <v>5.6</v>
      </c>
      <c r="L44" s="154">
        <v>5.74</v>
      </c>
      <c r="M44" s="154">
        <v>5.56</v>
      </c>
      <c r="N44" s="154">
        <v>4.55</v>
      </c>
      <c r="O44" s="154">
        <v>4.55</v>
      </c>
      <c r="P44" s="154">
        <v>4.55</v>
      </c>
      <c r="Q44" s="154">
        <v>4.55</v>
      </c>
      <c r="R44" s="154">
        <v>0</v>
      </c>
      <c r="S44" s="154">
        <v>0</v>
      </c>
      <c r="T44" s="154">
        <v>0</v>
      </c>
      <c r="U44" s="154">
        <v>4</v>
      </c>
      <c r="V44" s="154">
        <v>1</v>
      </c>
      <c r="W44" s="154">
        <v>0</v>
      </c>
      <c r="X44" s="154">
        <v>0</v>
      </c>
      <c r="Y44" s="154">
        <v>0</v>
      </c>
      <c r="Z44" s="154">
        <v>0</v>
      </c>
      <c r="AA44" s="154">
        <v>0</v>
      </c>
      <c r="AB44" s="154">
        <v>1.82622</v>
      </c>
      <c r="AC44" s="154">
        <v>0</v>
      </c>
      <c r="AD44" s="154">
        <v>0</v>
      </c>
      <c r="AE44" s="154">
        <v>5.3506400000000003</v>
      </c>
      <c r="AF44" s="154">
        <v>7.8193599999999996</v>
      </c>
      <c r="AG44" s="154">
        <v>3.9829999999999997E-2</v>
      </c>
      <c r="AH44" s="154">
        <v>0.13452</v>
      </c>
      <c r="AI44" s="154">
        <v>0</v>
      </c>
      <c r="AJ44" s="154">
        <v>5.72</v>
      </c>
      <c r="AK44" s="154">
        <v>5.44</v>
      </c>
      <c r="AL44" s="154">
        <v>390.47948000000002</v>
      </c>
      <c r="AM44" s="154">
        <v>416.08469000000002</v>
      </c>
      <c r="AN44" s="154">
        <v>419.28534000000002</v>
      </c>
      <c r="AO44" s="154">
        <v>0</v>
      </c>
      <c r="AP44" s="154">
        <v>246.45016000000001</v>
      </c>
      <c r="AQ44" s="154">
        <v>262.14715000000001</v>
      </c>
      <c r="AR44" s="154">
        <v>262.14715000000001</v>
      </c>
      <c r="AS44" s="154">
        <v>294.15888000000001</v>
      </c>
      <c r="AT44" s="154">
        <v>294.15888000000001</v>
      </c>
      <c r="AU44" s="154">
        <v>0</v>
      </c>
      <c r="AV44" s="154">
        <v>0</v>
      </c>
    </row>
    <row r="45" spans="1:48" ht="24" customHeight="1" x14ac:dyDescent="0.3">
      <c r="A45" s="16" t="s">
        <v>57</v>
      </c>
      <c r="B45" s="16" t="s">
        <v>832</v>
      </c>
      <c r="C45" s="154">
        <v>22</v>
      </c>
      <c r="D45" s="154">
        <v>0</v>
      </c>
      <c r="E45" s="154">
        <v>11.73</v>
      </c>
      <c r="F45" s="154">
        <v>23.38</v>
      </c>
      <c r="G45" s="154">
        <v>19.510000000000002</v>
      </c>
      <c r="H45" s="154">
        <v>55.31</v>
      </c>
      <c r="I45" s="154">
        <v>0</v>
      </c>
      <c r="J45" s="154">
        <v>0</v>
      </c>
      <c r="K45" s="154">
        <v>5.75</v>
      </c>
      <c r="L45" s="154">
        <v>5.22</v>
      </c>
      <c r="M45" s="154">
        <v>4.92</v>
      </c>
      <c r="N45" s="154">
        <v>3.99</v>
      </c>
      <c r="O45" s="154">
        <v>3.99</v>
      </c>
      <c r="P45" s="154">
        <v>3.99</v>
      </c>
      <c r="Q45" s="154">
        <v>3.99</v>
      </c>
      <c r="R45" s="154">
        <v>0</v>
      </c>
      <c r="S45" s="154">
        <v>0</v>
      </c>
      <c r="T45" s="154">
        <v>0</v>
      </c>
      <c r="U45" s="154">
        <v>5</v>
      </c>
      <c r="V45" s="154">
        <v>4</v>
      </c>
      <c r="W45" s="154">
        <v>0</v>
      </c>
      <c r="X45" s="154">
        <v>0</v>
      </c>
      <c r="Y45" s="154">
        <v>0</v>
      </c>
      <c r="Z45" s="154">
        <v>0</v>
      </c>
      <c r="AA45" s="154">
        <v>0</v>
      </c>
      <c r="AB45" s="154">
        <v>1.0844400000000001</v>
      </c>
      <c r="AC45" s="154">
        <v>0</v>
      </c>
      <c r="AD45" s="154">
        <v>0</v>
      </c>
      <c r="AE45" s="154">
        <v>6.3979299999999997</v>
      </c>
      <c r="AF45" s="154">
        <v>8.0038599999999995</v>
      </c>
      <c r="AG45" s="154">
        <v>0</v>
      </c>
      <c r="AH45" s="154">
        <v>0</v>
      </c>
      <c r="AI45" s="154">
        <v>0</v>
      </c>
      <c r="AJ45" s="154">
        <v>5.46</v>
      </c>
      <c r="AK45" s="154">
        <v>5.78</v>
      </c>
      <c r="AL45" s="154">
        <v>390.47948000000002</v>
      </c>
      <c r="AM45" s="154">
        <v>416.08469000000002</v>
      </c>
      <c r="AN45" s="154">
        <v>425.68664999999999</v>
      </c>
      <c r="AO45" s="154">
        <v>0</v>
      </c>
      <c r="AP45" s="154">
        <v>252.85147000000001</v>
      </c>
      <c r="AQ45" s="154">
        <v>262.14715000000001</v>
      </c>
      <c r="AR45" s="154">
        <v>262.14715000000001</v>
      </c>
      <c r="AS45" s="154">
        <v>294.15888000000001</v>
      </c>
      <c r="AT45" s="154">
        <v>294.15888000000001</v>
      </c>
      <c r="AU45" s="154">
        <v>9.8000000000000004E-2</v>
      </c>
      <c r="AV45" s="154">
        <v>0</v>
      </c>
    </row>
    <row r="46" spans="1:48" ht="24" customHeight="1" x14ac:dyDescent="0.3">
      <c r="A46" s="16" t="s">
        <v>57</v>
      </c>
      <c r="B46" s="16" t="s">
        <v>833</v>
      </c>
      <c r="C46" s="154">
        <v>22</v>
      </c>
      <c r="D46" s="154">
        <v>0</v>
      </c>
      <c r="E46" s="154">
        <v>11.32</v>
      </c>
      <c r="F46" s="154">
        <v>24.66</v>
      </c>
      <c r="G46" s="154">
        <v>19.510000000000002</v>
      </c>
      <c r="H46" s="154">
        <v>54.6</v>
      </c>
      <c r="I46" s="154">
        <v>0</v>
      </c>
      <c r="J46" s="154">
        <v>0</v>
      </c>
      <c r="K46" s="154">
        <v>4.97</v>
      </c>
      <c r="L46" s="154">
        <v>5.58</v>
      </c>
      <c r="M46" s="154">
        <v>4.82</v>
      </c>
      <c r="N46" s="154">
        <v>3.57</v>
      </c>
      <c r="O46" s="154">
        <v>3.57</v>
      </c>
      <c r="P46" s="154">
        <v>3.57</v>
      </c>
      <c r="Q46" s="154">
        <v>3.57</v>
      </c>
      <c r="R46" s="154">
        <v>0</v>
      </c>
      <c r="S46" s="154">
        <v>0</v>
      </c>
      <c r="T46" s="154">
        <v>0</v>
      </c>
      <c r="U46" s="154">
        <v>6</v>
      </c>
      <c r="V46" s="154">
        <v>4</v>
      </c>
      <c r="W46" s="154">
        <v>0</v>
      </c>
      <c r="X46" s="154">
        <v>0</v>
      </c>
      <c r="Y46" s="154">
        <v>0</v>
      </c>
      <c r="Z46" s="154">
        <v>0</v>
      </c>
      <c r="AA46" s="154">
        <v>0</v>
      </c>
      <c r="AB46" s="154">
        <v>0</v>
      </c>
      <c r="AC46" s="154">
        <v>0</v>
      </c>
      <c r="AD46" s="154">
        <v>0</v>
      </c>
      <c r="AE46" s="154">
        <v>7.06989</v>
      </c>
      <c r="AF46" s="154">
        <v>7.9118599999999999</v>
      </c>
      <c r="AG46" s="154">
        <v>0</v>
      </c>
      <c r="AH46" s="154">
        <v>0</v>
      </c>
      <c r="AI46" s="154">
        <v>0</v>
      </c>
      <c r="AJ46" s="154">
        <v>5.44</v>
      </c>
      <c r="AK46" s="154">
        <v>5.19</v>
      </c>
      <c r="AL46" s="154">
        <v>390.47948000000002</v>
      </c>
      <c r="AM46" s="154">
        <v>425.68664999999999</v>
      </c>
      <c r="AN46" s="154">
        <v>438.48925000000003</v>
      </c>
      <c r="AO46" s="154">
        <v>0</v>
      </c>
      <c r="AP46" s="154">
        <v>262.45341999999999</v>
      </c>
      <c r="AQ46" s="154">
        <v>262.14715000000001</v>
      </c>
      <c r="AR46" s="154">
        <v>262.14715000000001</v>
      </c>
      <c r="AS46" s="154">
        <v>294.15888000000001</v>
      </c>
      <c r="AT46" s="154">
        <v>294.15888000000001</v>
      </c>
      <c r="AU46" s="154">
        <v>0</v>
      </c>
      <c r="AV46" s="154">
        <v>0</v>
      </c>
    </row>
    <row r="47" spans="1:48" ht="24" customHeight="1" x14ac:dyDescent="0.3">
      <c r="A47" s="18" t="s">
        <v>57</v>
      </c>
      <c r="B47" s="18" t="s">
        <v>834</v>
      </c>
      <c r="C47" s="155">
        <v>22</v>
      </c>
      <c r="D47" s="155">
        <v>0</v>
      </c>
      <c r="E47" s="155">
        <v>11.28</v>
      </c>
      <c r="F47" s="155">
        <v>24.63</v>
      </c>
      <c r="G47" s="155">
        <v>19.510000000000002</v>
      </c>
      <c r="H47" s="155">
        <v>55.79</v>
      </c>
      <c r="I47" s="155"/>
      <c r="J47" s="155"/>
      <c r="K47" s="155">
        <v>4.8600000000000003</v>
      </c>
      <c r="L47" s="155">
        <v>5.34</v>
      </c>
      <c r="M47" s="155">
        <v>4.8499999999999996</v>
      </c>
      <c r="N47" s="155">
        <v>3.55</v>
      </c>
      <c r="O47" s="155">
        <v>3.55</v>
      </c>
      <c r="P47" s="155">
        <v>3.55</v>
      </c>
      <c r="Q47" s="155">
        <v>3.55</v>
      </c>
      <c r="R47" s="155"/>
      <c r="S47" s="155"/>
      <c r="T47" s="155"/>
      <c r="U47" s="155">
        <v>6</v>
      </c>
      <c r="V47" s="155">
        <v>5</v>
      </c>
      <c r="W47" s="155"/>
      <c r="X47" s="155"/>
      <c r="Y47" s="155"/>
      <c r="Z47" s="155"/>
      <c r="AA47" s="155"/>
      <c r="AB47" s="155"/>
      <c r="AC47" s="155"/>
      <c r="AD47" s="155"/>
      <c r="AE47" s="155">
        <v>7.0732699999999999</v>
      </c>
      <c r="AF47" s="155">
        <v>7.8784299999999998</v>
      </c>
      <c r="AG47" s="155"/>
      <c r="AH47" s="155"/>
      <c r="AI47" s="155"/>
      <c r="AJ47" s="155">
        <v>4.76</v>
      </c>
      <c r="AK47" s="155">
        <v>5.46</v>
      </c>
      <c r="AL47" s="155">
        <v>390.47948000000002</v>
      </c>
      <c r="AM47" s="155">
        <v>425.68664999999999</v>
      </c>
      <c r="AN47" s="155">
        <v>438.48925000000003</v>
      </c>
      <c r="AO47" s="155">
        <v>0</v>
      </c>
      <c r="AP47" s="155">
        <v>262.45341999999999</v>
      </c>
      <c r="AQ47" s="155">
        <v>262.14715000000001</v>
      </c>
      <c r="AR47" s="155">
        <v>271.94704000000002</v>
      </c>
      <c r="AS47" s="155">
        <v>294.15888000000001</v>
      </c>
      <c r="AT47" s="155">
        <v>294.15888000000001</v>
      </c>
      <c r="AU47" s="155"/>
      <c r="AV47" s="155"/>
    </row>
    <row r="48" spans="1:48" ht="24" customHeight="1" x14ac:dyDescent="0.3">
      <c r="A48" s="13" t="s">
        <v>57</v>
      </c>
      <c r="B48" s="13" t="s">
        <v>835</v>
      </c>
      <c r="C48" s="153">
        <v>22</v>
      </c>
      <c r="D48" s="153">
        <v>0</v>
      </c>
      <c r="E48" s="153">
        <v>10.79</v>
      </c>
      <c r="F48" s="153">
        <v>25.29</v>
      </c>
      <c r="G48" s="153">
        <v>19.510000000000002</v>
      </c>
      <c r="H48" s="153">
        <v>55.48</v>
      </c>
      <c r="I48" s="153"/>
      <c r="J48" s="153"/>
      <c r="K48" s="153">
        <v>4.5</v>
      </c>
      <c r="L48" s="153">
        <v>4.54</v>
      </c>
      <c r="M48" s="153">
        <v>5.08</v>
      </c>
      <c r="N48" s="153">
        <v>3.48</v>
      </c>
      <c r="O48" s="153">
        <v>3.48</v>
      </c>
      <c r="P48" s="153">
        <v>3.48</v>
      </c>
      <c r="Q48" s="153">
        <v>3.48</v>
      </c>
      <c r="R48" s="153"/>
      <c r="S48" s="153"/>
      <c r="T48" s="153"/>
      <c r="U48" s="153">
        <v>5</v>
      </c>
      <c r="V48" s="153">
        <v>4</v>
      </c>
      <c r="W48" s="153"/>
      <c r="X48" s="153"/>
      <c r="Y48" s="153"/>
      <c r="Z48" s="153"/>
      <c r="AA48" s="153"/>
      <c r="AB48" s="153"/>
      <c r="AC48" s="153"/>
      <c r="AD48" s="153"/>
      <c r="AE48" s="153">
        <v>6.2533399999999997</v>
      </c>
      <c r="AF48" s="153">
        <v>6.5419900000000002</v>
      </c>
      <c r="AG48" s="153"/>
      <c r="AH48" s="153"/>
      <c r="AI48" s="153"/>
      <c r="AJ48" s="153">
        <v>4.87</v>
      </c>
      <c r="AK48" s="153">
        <v>5.46</v>
      </c>
      <c r="AL48" s="153">
        <v>390.47948000000002</v>
      </c>
      <c r="AM48" s="153">
        <v>425.68664999999999</v>
      </c>
      <c r="AN48" s="153">
        <v>438.48925000000003</v>
      </c>
      <c r="AO48" s="153">
        <v>0</v>
      </c>
      <c r="AP48" s="153">
        <v>262.45341999999999</v>
      </c>
      <c r="AQ48" s="153">
        <v>262.14715000000001</v>
      </c>
      <c r="AR48" s="153">
        <v>274.39702</v>
      </c>
      <c r="AS48" s="153">
        <v>294.15888000000001</v>
      </c>
      <c r="AT48" s="153">
        <v>294.15888000000001</v>
      </c>
      <c r="AU48" s="153"/>
      <c r="AV48" s="153"/>
    </row>
    <row r="49" spans="1:48" ht="24" customHeight="1" x14ac:dyDescent="0.3">
      <c r="A49" s="16" t="s">
        <v>57</v>
      </c>
      <c r="B49" s="16" t="s">
        <v>836</v>
      </c>
      <c r="C49" s="154">
        <v>22</v>
      </c>
      <c r="D49" s="154">
        <v>0</v>
      </c>
      <c r="E49" s="154">
        <v>10.95</v>
      </c>
      <c r="F49" s="154">
        <v>25.29</v>
      </c>
      <c r="G49" s="154">
        <v>19.510000000000002</v>
      </c>
      <c r="H49" s="154">
        <v>55.05</v>
      </c>
      <c r="I49" s="154"/>
      <c r="J49" s="154"/>
      <c r="K49" s="154">
        <v>3.98</v>
      </c>
      <c r="L49" s="154">
        <v>4.37</v>
      </c>
      <c r="M49" s="154">
        <v>4.62</v>
      </c>
      <c r="N49" s="154">
        <v>4.21</v>
      </c>
      <c r="O49" s="154">
        <v>4.21</v>
      </c>
      <c r="P49" s="154">
        <v>4.21</v>
      </c>
      <c r="Q49" s="154">
        <v>4.21</v>
      </c>
      <c r="R49" s="154"/>
      <c r="S49" s="154"/>
      <c r="T49" s="154"/>
      <c r="U49" s="154">
        <v>6</v>
      </c>
      <c r="V49" s="154">
        <v>4</v>
      </c>
      <c r="W49" s="154"/>
      <c r="X49" s="154"/>
      <c r="Y49" s="154"/>
      <c r="Z49" s="154"/>
      <c r="AA49" s="154"/>
      <c r="AB49" s="154"/>
      <c r="AC49" s="154"/>
      <c r="AD49" s="154"/>
      <c r="AE49" s="154">
        <v>6.46631</v>
      </c>
      <c r="AF49" s="154">
        <v>6.6517900000000001</v>
      </c>
      <c r="AG49" s="154"/>
      <c r="AH49" s="154"/>
      <c r="AI49" s="154"/>
      <c r="AJ49" s="154">
        <v>4.72</v>
      </c>
      <c r="AK49" s="154">
        <v>5.05</v>
      </c>
      <c r="AL49" s="154">
        <v>390.47948000000002</v>
      </c>
      <c r="AM49" s="154">
        <v>425.68664999999999</v>
      </c>
      <c r="AN49" s="154">
        <v>438.48925000000003</v>
      </c>
      <c r="AO49" s="154">
        <v>0</v>
      </c>
      <c r="AP49" s="154">
        <v>262.45341999999999</v>
      </c>
      <c r="AQ49" s="154">
        <v>262.14715000000001</v>
      </c>
      <c r="AR49" s="154">
        <v>274.39702</v>
      </c>
      <c r="AS49" s="154">
        <v>294.15888000000001</v>
      </c>
      <c r="AT49" s="154">
        <v>294.15888000000001</v>
      </c>
      <c r="AU49" s="154"/>
      <c r="AV49" s="154"/>
    </row>
    <row r="50" spans="1:48" ht="24" customHeight="1" x14ac:dyDescent="0.3">
      <c r="A50" s="16" t="s">
        <v>57</v>
      </c>
      <c r="B50" s="16" t="s">
        <v>837</v>
      </c>
      <c r="C50" s="154">
        <v>23</v>
      </c>
      <c r="D50" s="154">
        <v>0</v>
      </c>
      <c r="E50" s="154">
        <v>8.9700000000000006</v>
      </c>
      <c r="F50" s="154">
        <v>23.32</v>
      </c>
      <c r="G50" s="154">
        <v>19.510000000000002</v>
      </c>
      <c r="H50" s="154">
        <v>56.86</v>
      </c>
      <c r="I50" s="154"/>
      <c r="J50" s="154"/>
      <c r="K50" s="154">
        <v>2.66</v>
      </c>
      <c r="L50" s="154">
        <v>3.27</v>
      </c>
      <c r="M50" s="154">
        <v>4.8899999999999997</v>
      </c>
      <c r="N50" s="154">
        <v>2.78</v>
      </c>
      <c r="O50" s="154">
        <v>2.78</v>
      </c>
      <c r="P50" s="154">
        <v>2.78</v>
      </c>
      <c r="Q50" s="154">
        <v>2.78</v>
      </c>
      <c r="R50" s="154"/>
      <c r="S50" s="154"/>
      <c r="T50" s="154"/>
      <c r="U50" s="154">
        <v>6</v>
      </c>
      <c r="V50" s="154">
        <v>4</v>
      </c>
      <c r="W50" s="154"/>
      <c r="X50" s="154"/>
      <c r="Y50" s="154"/>
      <c r="Z50" s="154"/>
      <c r="AA50" s="154"/>
      <c r="AB50" s="154"/>
      <c r="AC50" s="154"/>
      <c r="AD50" s="154"/>
      <c r="AE50" s="154">
        <v>5.8438699999999999</v>
      </c>
      <c r="AF50" s="154">
        <v>6.0454800000000004</v>
      </c>
      <c r="AG50" s="154"/>
      <c r="AH50" s="154"/>
      <c r="AI50" s="154"/>
      <c r="AJ50" s="154">
        <v>4.5199999999999996</v>
      </c>
      <c r="AK50" s="154">
        <v>4.8600000000000003</v>
      </c>
      <c r="AL50" s="154">
        <v>390.47948000000002</v>
      </c>
      <c r="AM50" s="154">
        <v>425.68664999999999</v>
      </c>
      <c r="AN50" s="154">
        <v>438.48925000000003</v>
      </c>
      <c r="AO50" s="154">
        <v>0</v>
      </c>
      <c r="AP50" s="154">
        <v>262.45341999999999</v>
      </c>
      <c r="AQ50" s="154">
        <v>262.14715000000001</v>
      </c>
      <c r="AR50" s="154">
        <v>274.39702</v>
      </c>
      <c r="AS50" s="154">
        <v>294.15888000000001</v>
      </c>
      <c r="AT50" s="154">
        <v>294.15888000000001</v>
      </c>
      <c r="AU50" s="154"/>
      <c r="AV50" s="154"/>
    </row>
    <row r="51" spans="1:48" ht="24" customHeight="1" x14ac:dyDescent="0.3">
      <c r="A51" s="16" t="s">
        <v>57</v>
      </c>
      <c r="B51" s="16" t="s">
        <v>838</v>
      </c>
      <c r="C51" s="154">
        <v>23</v>
      </c>
      <c r="D51" s="154">
        <v>0</v>
      </c>
      <c r="E51" s="154">
        <v>10.53</v>
      </c>
      <c r="F51" s="154">
        <v>23.29</v>
      </c>
      <c r="G51" s="154">
        <v>19.510000000000002</v>
      </c>
      <c r="H51" s="154">
        <v>59.66</v>
      </c>
      <c r="I51" s="154"/>
      <c r="J51" s="154"/>
      <c r="K51" s="154">
        <v>3.36</v>
      </c>
      <c r="L51" s="154">
        <v>3.21</v>
      </c>
      <c r="M51" s="154">
        <v>5.26</v>
      </c>
      <c r="N51" s="154">
        <v>2.96</v>
      </c>
      <c r="O51" s="154">
        <v>2.96</v>
      </c>
      <c r="P51" s="154">
        <v>2.96</v>
      </c>
      <c r="Q51" s="154">
        <v>2.96</v>
      </c>
      <c r="R51" s="154"/>
      <c r="S51" s="154"/>
      <c r="T51" s="154"/>
      <c r="U51" s="154">
        <v>5</v>
      </c>
      <c r="V51" s="154">
        <v>4</v>
      </c>
      <c r="W51" s="154"/>
      <c r="X51" s="154"/>
      <c r="Y51" s="154"/>
      <c r="Z51" s="154"/>
      <c r="AA51" s="154"/>
      <c r="AB51" s="154"/>
      <c r="AC51" s="154"/>
      <c r="AD51" s="154"/>
      <c r="AE51" s="154">
        <v>5.5863300000000002</v>
      </c>
      <c r="AF51" s="154">
        <v>5.71312</v>
      </c>
      <c r="AG51" s="154"/>
      <c r="AH51" s="154"/>
      <c r="AI51" s="154"/>
      <c r="AJ51" s="154">
        <v>4.6900000000000004</v>
      </c>
      <c r="AK51" s="154">
        <v>5.13</v>
      </c>
      <c r="AL51" s="154">
        <v>390.47948000000002</v>
      </c>
      <c r="AM51" s="154">
        <v>425.68664999999999</v>
      </c>
      <c r="AN51" s="154">
        <v>438.48925000000003</v>
      </c>
      <c r="AO51" s="154">
        <v>0</v>
      </c>
      <c r="AP51" s="154">
        <v>262.45341999999999</v>
      </c>
      <c r="AQ51" s="154">
        <v>262.14715000000001</v>
      </c>
      <c r="AR51" s="154">
        <v>274.39702</v>
      </c>
      <c r="AS51" s="154">
        <v>294.15888000000001</v>
      </c>
      <c r="AT51" s="154">
        <v>294.15888000000001</v>
      </c>
      <c r="AU51" s="154"/>
      <c r="AV51" s="154"/>
    </row>
    <row r="52" spans="1:48" ht="24" customHeight="1" x14ac:dyDescent="0.3">
      <c r="A52" s="16" t="s">
        <v>57</v>
      </c>
      <c r="B52" s="16" t="s">
        <v>839</v>
      </c>
      <c r="C52" s="154">
        <v>23</v>
      </c>
      <c r="D52" s="154">
        <v>0</v>
      </c>
      <c r="E52" s="154">
        <v>9.92</v>
      </c>
      <c r="F52" s="154">
        <v>23.78</v>
      </c>
      <c r="G52" s="154">
        <v>19.510000000000002</v>
      </c>
      <c r="H52" s="154">
        <v>60.88</v>
      </c>
      <c r="I52" s="154"/>
      <c r="J52" s="154"/>
      <c r="K52" s="154">
        <v>3.57</v>
      </c>
      <c r="L52" s="154">
        <v>3.04</v>
      </c>
      <c r="M52" s="154">
        <v>5.05</v>
      </c>
      <c r="N52" s="154">
        <v>2.2999999999999998</v>
      </c>
      <c r="O52" s="154">
        <v>2.2999999999999998</v>
      </c>
      <c r="P52" s="154">
        <v>2.2999999999999998</v>
      </c>
      <c r="Q52" s="154">
        <v>2.2999999999999998</v>
      </c>
      <c r="R52" s="154"/>
      <c r="S52" s="154"/>
      <c r="T52" s="154"/>
      <c r="U52" s="154">
        <v>5</v>
      </c>
      <c r="V52" s="154">
        <v>3</v>
      </c>
      <c r="W52" s="154"/>
      <c r="X52" s="154"/>
      <c r="Y52" s="154"/>
      <c r="Z52" s="154"/>
      <c r="AA52" s="154"/>
      <c r="AB52" s="154"/>
      <c r="AC52" s="154"/>
      <c r="AD52" s="154"/>
      <c r="AE52" s="154">
        <v>4.8286800000000003</v>
      </c>
      <c r="AF52" s="154">
        <v>5.4191599999999998</v>
      </c>
      <c r="AG52" s="154"/>
      <c r="AH52" s="154"/>
      <c r="AI52" s="154"/>
      <c r="AJ52" s="154">
        <v>4.7699999999999996</v>
      </c>
      <c r="AK52" s="154">
        <v>5.21</v>
      </c>
      <c r="AL52" s="154">
        <v>390.47948000000002</v>
      </c>
      <c r="AM52" s="154">
        <v>425.68664999999999</v>
      </c>
      <c r="AN52" s="154">
        <v>438.48925000000003</v>
      </c>
      <c r="AO52" s="154">
        <v>0</v>
      </c>
      <c r="AP52" s="154">
        <v>259.25277</v>
      </c>
      <c r="AQ52" s="154">
        <v>262.14715000000001</v>
      </c>
      <c r="AR52" s="154">
        <v>274.39702</v>
      </c>
      <c r="AS52" s="154">
        <v>294.15888000000001</v>
      </c>
      <c r="AT52" s="154">
        <v>294.15888000000001</v>
      </c>
      <c r="AU52" s="154"/>
      <c r="AV52" s="154"/>
    </row>
    <row r="53" spans="1:48" ht="24" customHeight="1" x14ac:dyDescent="0.3">
      <c r="A53" s="16" t="s">
        <v>57</v>
      </c>
      <c r="B53" s="16" t="s">
        <v>840</v>
      </c>
      <c r="C53" s="154">
        <v>23</v>
      </c>
      <c r="D53" s="154">
        <v>0</v>
      </c>
      <c r="E53" s="154">
        <v>11.38</v>
      </c>
      <c r="F53" s="154">
        <v>23.82</v>
      </c>
      <c r="G53" s="154">
        <v>19.510000000000002</v>
      </c>
      <c r="H53" s="154">
        <v>61.77</v>
      </c>
      <c r="I53" s="154"/>
      <c r="J53" s="154"/>
      <c r="K53" s="154">
        <v>3.48</v>
      </c>
      <c r="L53" s="154">
        <v>2.86</v>
      </c>
      <c r="M53" s="154">
        <v>5.1100000000000003</v>
      </c>
      <c r="N53" s="154">
        <v>2.1800000000000002</v>
      </c>
      <c r="O53" s="154">
        <v>2.1800000000000002</v>
      </c>
      <c r="P53" s="154">
        <v>2.1800000000000002</v>
      </c>
      <c r="Q53" s="154">
        <v>2.1800000000000002</v>
      </c>
      <c r="R53" s="154"/>
      <c r="S53" s="154"/>
      <c r="T53" s="154"/>
      <c r="U53" s="154">
        <v>6</v>
      </c>
      <c r="V53" s="154">
        <v>5</v>
      </c>
      <c r="W53" s="154"/>
      <c r="X53" s="154"/>
      <c r="Y53" s="154"/>
      <c r="Z53" s="154"/>
      <c r="AA53" s="154"/>
      <c r="AB53" s="154"/>
      <c r="AC53" s="154"/>
      <c r="AD53" s="154"/>
      <c r="AE53" s="154">
        <v>4.8052200000000003</v>
      </c>
      <c r="AF53" s="154">
        <v>5.0742700000000003</v>
      </c>
      <c r="AG53" s="154"/>
      <c r="AH53" s="154"/>
      <c r="AI53" s="154"/>
      <c r="AJ53" s="154">
        <v>5.07</v>
      </c>
      <c r="AK53" s="154">
        <v>5.4</v>
      </c>
      <c r="AL53" s="154">
        <v>320.06515000000002</v>
      </c>
      <c r="AM53" s="154">
        <v>355.27231</v>
      </c>
      <c r="AN53" s="154">
        <v>387.27883000000003</v>
      </c>
      <c r="AO53" s="154">
        <v>192.03908999999999</v>
      </c>
      <c r="AP53" s="154">
        <v>230.44691</v>
      </c>
      <c r="AQ53" s="154">
        <v>262.14715000000001</v>
      </c>
      <c r="AR53" s="154">
        <v>274.39702</v>
      </c>
      <c r="AS53" s="154">
        <v>294.15888000000001</v>
      </c>
      <c r="AT53" s="154">
        <v>294.15888000000001</v>
      </c>
      <c r="AU53" s="154"/>
      <c r="AV53" s="154"/>
    </row>
    <row r="54" spans="1:48" ht="24" customHeight="1" x14ac:dyDescent="0.3">
      <c r="A54" s="16" t="s">
        <v>57</v>
      </c>
      <c r="B54" s="16" t="s">
        <v>841</v>
      </c>
      <c r="C54" s="154">
        <v>23</v>
      </c>
      <c r="D54" s="154">
        <v>0</v>
      </c>
      <c r="E54" s="154">
        <v>10.88</v>
      </c>
      <c r="F54" s="154">
        <v>23.93</v>
      </c>
      <c r="G54" s="154">
        <v>19.510000000000002</v>
      </c>
      <c r="H54" s="154">
        <v>62.28</v>
      </c>
      <c r="I54" s="154"/>
      <c r="J54" s="154"/>
      <c r="K54" s="154">
        <v>2.35</v>
      </c>
      <c r="L54" s="154">
        <v>3.51</v>
      </c>
      <c r="M54" s="154">
        <v>4.8</v>
      </c>
      <c r="N54" s="154">
        <v>1.51</v>
      </c>
      <c r="O54" s="154">
        <v>1.51</v>
      </c>
      <c r="P54" s="154">
        <v>1.51</v>
      </c>
      <c r="Q54" s="154">
        <v>1.51</v>
      </c>
      <c r="R54" s="154"/>
      <c r="S54" s="154"/>
      <c r="T54" s="154"/>
      <c r="U54" s="154">
        <v>5</v>
      </c>
      <c r="V54" s="154">
        <v>4</v>
      </c>
      <c r="W54" s="154"/>
      <c r="X54" s="154"/>
      <c r="Y54" s="154"/>
      <c r="Z54" s="154"/>
      <c r="AA54" s="154"/>
      <c r="AB54" s="154"/>
      <c r="AC54" s="154"/>
      <c r="AD54" s="154"/>
      <c r="AE54" s="154">
        <v>3.7696800000000001</v>
      </c>
      <c r="AF54" s="154">
        <v>4.5421199999999997</v>
      </c>
      <c r="AG54" s="154"/>
      <c r="AH54" s="154"/>
      <c r="AI54" s="154"/>
      <c r="AJ54" s="154">
        <v>4.53</v>
      </c>
      <c r="AK54" s="154">
        <v>4.71</v>
      </c>
      <c r="AL54" s="154">
        <v>320.06515000000002</v>
      </c>
      <c r="AM54" s="154">
        <v>326.46645000000001</v>
      </c>
      <c r="AN54" s="154">
        <v>326.46645000000001</v>
      </c>
      <c r="AO54" s="154">
        <v>326.46645000000001</v>
      </c>
      <c r="AP54" s="154">
        <v>246.45016000000001</v>
      </c>
      <c r="AQ54" s="154">
        <v>262.14715000000001</v>
      </c>
      <c r="AR54" s="154">
        <v>274.39702</v>
      </c>
      <c r="AS54" s="154">
        <v>294.15888000000001</v>
      </c>
      <c r="AT54" s="154">
        <v>281.90226000000001</v>
      </c>
      <c r="AU54" s="154"/>
      <c r="AV54" s="154"/>
    </row>
    <row r="55" spans="1:48" ht="24" customHeight="1" x14ac:dyDescent="0.3">
      <c r="A55" s="18" t="s">
        <v>842</v>
      </c>
      <c r="B55" s="18" t="s">
        <v>58</v>
      </c>
      <c r="C55" s="155">
        <v>23</v>
      </c>
      <c r="D55" s="155">
        <v>0</v>
      </c>
      <c r="E55" s="155">
        <v>11.29</v>
      </c>
      <c r="F55" s="155">
        <v>23.99</v>
      </c>
      <c r="G55" s="155">
        <v>19.510000000000002</v>
      </c>
      <c r="H55" s="155">
        <v>58.9</v>
      </c>
      <c r="I55" s="155"/>
      <c r="J55" s="155"/>
      <c r="K55" s="155">
        <v>2.39</v>
      </c>
      <c r="L55" s="155">
        <v>3.16</v>
      </c>
      <c r="M55" s="155">
        <v>3.95</v>
      </c>
      <c r="N55" s="155">
        <v>1.04</v>
      </c>
      <c r="O55" s="155">
        <v>1.04</v>
      </c>
      <c r="P55" s="155">
        <v>1.04</v>
      </c>
      <c r="Q55" s="155">
        <v>1.04</v>
      </c>
      <c r="R55" s="155"/>
      <c r="S55" s="155"/>
      <c r="T55" s="155"/>
      <c r="U55" s="155">
        <v>6</v>
      </c>
      <c r="V55" s="155">
        <v>5</v>
      </c>
      <c r="W55" s="155"/>
      <c r="X55" s="155"/>
      <c r="Y55" s="155"/>
      <c r="Z55" s="155"/>
      <c r="AA55" s="155"/>
      <c r="AB55" s="155"/>
      <c r="AC55" s="155"/>
      <c r="AD55" s="155"/>
      <c r="AE55" s="155">
        <v>2.0739999999999998</v>
      </c>
      <c r="AF55" s="155">
        <v>4.0696599999999998</v>
      </c>
      <c r="AG55" s="155"/>
      <c r="AH55" s="155"/>
      <c r="AI55" s="155"/>
      <c r="AJ55" s="155">
        <v>4.1900000000000004</v>
      </c>
      <c r="AK55" s="155">
        <v>4.0599999999999996</v>
      </c>
      <c r="AL55" s="155">
        <v>320.06515000000002</v>
      </c>
      <c r="AM55" s="155">
        <v>326.46645000000001</v>
      </c>
      <c r="AN55" s="155">
        <v>326.46645000000001</v>
      </c>
      <c r="AO55" s="155">
        <v>326.46645000000001</v>
      </c>
      <c r="AP55" s="155">
        <v>246.45016000000001</v>
      </c>
      <c r="AQ55" s="155">
        <v>262.14715000000001</v>
      </c>
      <c r="AR55" s="155">
        <v>274.39702</v>
      </c>
      <c r="AS55" s="155">
        <v>294.15888000000001</v>
      </c>
      <c r="AT55" s="155">
        <v>281.90226000000001</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8" t="s">
        <v>1806</v>
      </c>
      <c r="B4" s="198"/>
      <c r="C4" s="198"/>
      <c r="D4" s="198"/>
      <c r="E4" s="198"/>
      <c r="F4" s="198"/>
      <c r="G4" s="198"/>
      <c r="H4" s="198"/>
      <c r="I4" s="198"/>
      <c r="J4" s="198"/>
    </row>
    <row r="5" spans="1:10" ht="22.05" hidden="1" customHeight="1" x14ac:dyDescent="0.3">
      <c r="A5" s="198" t="s">
        <v>53</v>
      </c>
      <c r="B5" s="198" t="s">
        <v>566</v>
      </c>
      <c r="C5" s="9">
        <v>42879</v>
      </c>
      <c r="D5" s="9">
        <v>42880</v>
      </c>
      <c r="E5" s="9">
        <v>46665</v>
      </c>
      <c r="F5" s="9">
        <v>70163</v>
      </c>
      <c r="G5" s="9">
        <v>47090</v>
      </c>
      <c r="H5" s="9">
        <v>75130</v>
      </c>
      <c r="I5" s="9">
        <v>62201</v>
      </c>
      <c r="J5" s="198" t="s">
        <v>1807</v>
      </c>
    </row>
    <row r="6" spans="1:10" ht="40.049999999999997" customHeight="1" x14ac:dyDescent="0.3">
      <c r="A6" s="198"/>
      <c r="B6" s="198"/>
      <c r="C6" s="227" t="s">
        <v>619</v>
      </c>
      <c r="D6" s="227" t="s">
        <v>620</v>
      </c>
      <c r="E6" s="227" t="s">
        <v>621</v>
      </c>
      <c r="F6" s="227" t="s">
        <v>14</v>
      </c>
      <c r="G6" s="227" t="s">
        <v>617</v>
      </c>
      <c r="H6" s="227" t="s">
        <v>622</v>
      </c>
      <c r="I6" s="227" t="s">
        <v>618</v>
      </c>
      <c r="J6" s="198"/>
    </row>
    <row r="7" spans="1:10" ht="57" customHeight="1" x14ac:dyDescent="0.3">
      <c r="A7" s="198"/>
      <c r="B7" s="198"/>
      <c r="C7" s="9" t="s">
        <v>1808</v>
      </c>
      <c r="D7" s="9" t="s">
        <v>1809</v>
      </c>
      <c r="E7" s="9" t="s">
        <v>1810</v>
      </c>
      <c r="F7" s="9" t="s">
        <v>1811</v>
      </c>
      <c r="G7" s="9" t="s">
        <v>1812</v>
      </c>
      <c r="H7" s="9" t="s">
        <v>1813</v>
      </c>
      <c r="I7" s="9" t="s">
        <v>1814</v>
      </c>
      <c r="J7" s="198" t="s">
        <v>786</v>
      </c>
    </row>
    <row r="8" spans="1:10" ht="24" customHeight="1" x14ac:dyDescent="0.3">
      <c r="A8" s="13" t="s">
        <v>57</v>
      </c>
      <c r="B8" s="13" t="s">
        <v>795</v>
      </c>
      <c r="C8" s="153">
        <v>30</v>
      </c>
      <c r="D8" s="153">
        <v>9.74</v>
      </c>
      <c r="E8" s="153">
        <v>48.97</v>
      </c>
      <c r="F8" s="153">
        <v>63.37</v>
      </c>
      <c r="G8" s="153">
        <v>69.41</v>
      </c>
      <c r="H8" s="153">
        <v>164.27</v>
      </c>
      <c r="I8" s="153">
        <v>245.5</v>
      </c>
      <c r="J8" s="153">
        <v>631.26</v>
      </c>
    </row>
    <row r="9" spans="1:10" ht="24" customHeight="1" x14ac:dyDescent="0.3">
      <c r="A9" s="16" t="s">
        <v>57</v>
      </c>
      <c r="B9" s="16" t="s">
        <v>796</v>
      </c>
      <c r="C9" s="154">
        <v>30</v>
      </c>
      <c r="D9" s="154">
        <v>9.8699999999999992</v>
      </c>
      <c r="E9" s="154">
        <v>44.91</v>
      </c>
      <c r="F9" s="154">
        <v>56.25</v>
      </c>
      <c r="G9" s="154">
        <v>69.41</v>
      </c>
      <c r="H9" s="154">
        <v>161.04</v>
      </c>
      <c r="I9" s="154">
        <v>271.82</v>
      </c>
      <c r="J9" s="154">
        <v>643.29999999999995</v>
      </c>
    </row>
    <row r="10" spans="1:10" ht="24" customHeight="1" x14ac:dyDescent="0.3">
      <c r="A10" s="16" t="s">
        <v>57</v>
      </c>
      <c r="B10" s="16" t="s">
        <v>797</v>
      </c>
      <c r="C10" s="154">
        <v>29</v>
      </c>
      <c r="D10" s="154">
        <v>9.8699999999999992</v>
      </c>
      <c r="E10" s="154">
        <v>35.26</v>
      </c>
      <c r="F10" s="154">
        <v>37.200000000000003</v>
      </c>
      <c r="G10" s="154">
        <v>69.41</v>
      </c>
      <c r="H10" s="154">
        <v>166.55</v>
      </c>
      <c r="I10" s="154">
        <v>268.79000000000002</v>
      </c>
      <c r="J10" s="154">
        <v>616.08000000000004</v>
      </c>
    </row>
    <row r="11" spans="1:10" ht="24" customHeight="1" x14ac:dyDescent="0.3">
      <c r="A11" s="16" t="s">
        <v>57</v>
      </c>
      <c r="B11" s="16" t="s">
        <v>798</v>
      </c>
      <c r="C11" s="154">
        <v>29</v>
      </c>
      <c r="D11" s="154">
        <v>9.68</v>
      </c>
      <c r="E11" s="154">
        <v>35.04</v>
      </c>
      <c r="F11" s="154">
        <v>78.510000000000005</v>
      </c>
      <c r="G11" s="154">
        <v>69.41</v>
      </c>
      <c r="H11" s="154">
        <v>149.38999999999999</v>
      </c>
      <c r="I11" s="154">
        <v>286.62</v>
      </c>
      <c r="J11" s="154">
        <v>657.65</v>
      </c>
    </row>
    <row r="12" spans="1:10" ht="24" customHeight="1" x14ac:dyDescent="0.3">
      <c r="A12" s="16" t="s">
        <v>57</v>
      </c>
      <c r="B12" s="16" t="s">
        <v>799</v>
      </c>
      <c r="C12" s="154">
        <v>25</v>
      </c>
      <c r="D12" s="154">
        <v>9.68</v>
      </c>
      <c r="E12" s="154">
        <v>34.97</v>
      </c>
      <c r="F12" s="154">
        <v>64.5</v>
      </c>
      <c r="G12" s="154">
        <v>69.41</v>
      </c>
      <c r="H12" s="154">
        <v>158.58000000000001</v>
      </c>
      <c r="I12" s="154">
        <v>282.22000000000003</v>
      </c>
      <c r="J12" s="154">
        <v>644.36</v>
      </c>
    </row>
    <row r="13" spans="1:10" ht="24" customHeight="1" x14ac:dyDescent="0.3">
      <c r="A13" s="16" t="s">
        <v>57</v>
      </c>
      <c r="B13" s="16" t="s">
        <v>800</v>
      </c>
      <c r="C13" s="154">
        <v>25</v>
      </c>
      <c r="D13" s="154">
        <v>9.32</v>
      </c>
      <c r="E13" s="154">
        <v>32.549999999999997</v>
      </c>
      <c r="F13" s="154">
        <v>65.94</v>
      </c>
      <c r="G13" s="154">
        <v>69.41</v>
      </c>
      <c r="H13" s="154">
        <v>158.26</v>
      </c>
      <c r="I13" s="154">
        <v>287.18</v>
      </c>
      <c r="J13" s="154">
        <v>647.66</v>
      </c>
    </row>
    <row r="14" spans="1:10" ht="24" customHeight="1" x14ac:dyDescent="0.3">
      <c r="A14" s="16" t="s">
        <v>57</v>
      </c>
      <c r="B14" s="16" t="s">
        <v>801</v>
      </c>
      <c r="C14" s="154">
        <v>27</v>
      </c>
      <c r="D14" s="154">
        <v>8.5299999999999994</v>
      </c>
      <c r="E14" s="154">
        <v>31.79</v>
      </c>
      <c r="F14" s="154">
        <v>71.44</v>
      </c>
      <c r="G14" s="154">
        <v>69.41</v>
      </c>
      <c r="H14" s="154">
        <v>154</v>
      </c>
      <c r="I14" s="154">
        <v>250.37</v>
      </c>
      <c r="J14" s="154">
        <v>612.54</v>
      </c>
    </row>
    <row r="15" spans="1:10" ht="24" customHeight="1" x14ac:dyDescent="0.3">
      <c r="A15" s="18" t="s">
        <v>57</v>
      </c>
      <c r="B15" s="18" t="s">
        <v>802</v>
      </c>
      <c r="C15" s="155">
        <v>27</v>
      </c>
      <c r="D15" s="155">
        <v>9.44</v>
      </c>
      <c r="E15" s="155">
        <v>31.18</v>
      </c>
      <c r="F15" s="155">
        <v>71.989999999999995</v>
      </c>
      <c r="G15" s="155">
        <v>69.41</v>
      </c>
      <c r="H15" s="155">
        <v>154.36000000000001</v>
      </c>
      <c r="I15" s="155">
        <v>244.72</v>
      </c>
      <c r="J15" s="155">
        <v>608.1</v>
      </c>
    </row>
    <row r="16" spans="1:10" ht="24" customHeight="1" x14ac:dyDescent="0.3">
      <c r="A16" s="13" t="s">
        <v>57</v>
      </c>
      <c r="B16" s="13" t="s">
        <v>803</v>
      </c>
      <c r="C16" s="153">
        <v>26</v>
      </c>
      <c r="D16" s="153">
        <v>9.44</v>
      </c>
      <c r="E16" s="153">
        <v>33.119999999999997</v>
      </c>
      <c r="F16" s="153">
        <v>69.69</v>
      </c>
      <c r="G16" s="153">
        <v>69.41</v>
      </c>
      <c r="H16" s="153">
        <v>166.22</v>
      </c>
      <c r="I16" s="153">
        <v>251.65</v>
      </c>
      <c r="J16" s="153">
        <v>625.53</v>
      </c>
    </row>
    <row r="17" spans="1:10" ht="24" customHeight="1" x14ac:dyDescent="0.3">
      <c r="A17" s="16" t="s">
        <v>57</v>
      </c>
      <c r="B17" s="16" t="s">
        <v>804</v>
      </c>
      <c r="C17" s="154">
        <v>26</v>
      </c>
      <c r="D17" s="154">
        <v>9.4700000000000006</v>
      </c>
      <c r="E17" s="154">
        <v>32.799999999999997</v>
      </c>
      <c r="F17" s="154">
        <v>73.69</v>
      </c>
      <c r="G17" s="154">
        <v>69.41</v>
      </c>
      <c r="H17" s="154">
        <v>167.3</v>
      </c>
      <c r="I17" s="154">
        <v>250.25</v>
      </c>
      <c r="J17" s="154">
        <v>628.91999999999996</v>
      </c>
    </row>
    <row r="18" spans="1:10" ht="24" customHeight="1" x14ac:dyDescent="0.3">
      <c r="A18" s="16" t="s">
        <v>57</v>
      </c>
      <c r="B18" s="16" t="s">
        <v>805</v>
      </c>
      <c r="C18" s="154">
        <v>27</v>
      </c>
      <c r="D18" s="154">
        <v>9.4700000000000006</v>
      </c>
      <c r="E18" s="154">
        <v>32.26</v>
      </c>
      <c r="F18" s="154">
        <v>72.84</v>
      </c>
      <c r="G18" s="154">
        <v>69.41</v>
      </c>
      <c r="H18" s="154">
        <v>164.27</v>
      </c>
      <c r="I18" s="154">
        <v>258.5</v>
      </c>
      <c r="J18" s="154">
        <v>633.75</v>
      </c>
    </row>
    <row r="19" spans="1:10" ht="24" customHeight="1" x14ac:dyDescent="0.3">
      <c r="A19" s="16" t="s">
        <v>57</v>
      </c>
      <c r="B19" s="16" t="s">
        <v>806</v>
      </c>
      <c r="C19" s="154">
        <v>27</v>
      </c>
      <c r="D19" s="154">
        <v>9.08</v>
      </c>
      <c r="E19" s="154">
        <v>33.54</v>
      </c>
      <c r="F19" s="154">
        <v>76.27</v>
      </c>
      <c r="G19" s="154">
        <v>69.41</v>
      </c>
      <c r="H19" s="154">
        <v>158.75</v>
      </c>
      <c r="I19" s="154">
        <v>264.64999999999998</v>
      </c>
      <c r="J19" s="154">
        <v>638.70000000000005</v>
      </c>
    </row>
    <row r="20" spans="1:10" ht="24" customHeight="1" x14ac:dyDescent="0.3">
      <c r="A20" s="16" t="s">
        <v>57</v>
      </c>
      <c r="B20" s="16" t="s">
        <v>807</v>
      </c>
      <c r="C20" s="154">
        <v>27</v>
      </c>
      <c r="D20" s="154">
        <v>9.08</v>
      </c>
      <c r="E20" s="154">
        <v>26.79</v>
      </c>
      <c r="F20" s="154">
        <v>69.37</v>
      </c>
      <c r="G20" s="154">
        <v>69.41</v>
      </c>
      <c r="H20" s="154">
        <v>161.34</v>
      </c>
      <c r="I20" s="154">
        <v>266.33999999999997</v>
      </c>
      <c r="J20" s="154">
        <v>629.33000000000004</v>
      </c>
    </row>
    <row r="21" spans="1:10" ht="24" customHeight="1" x14ac:dyDescent="0.3">
      <c r="A21" s="16" t="s">
        <v>57</v>
      </c>
      <c r="B21" s="16" t="s">
        <v>808</v>
      </c>
      <c r="C21" s="154">
        <v>27</v>
      </c>
      <c r="D21" s="154">
        <v>9.1999999999999993</v>
      </c>
      <c r="E21" s="154">
        <v>26.39</v>
      </c>
      <c r="F21" s="154">
        <v>78.11</v>
      </c>
      <c r="G21" s="154">
        <v>69.41</v>
      </c>
      <c r="H21" s="154">
        <v>179.7</v>
      </c>
      <c r="I21" s="154">
        <v>273.47000000000003</v>
      </c>
      <c r="J21" s="154">
        <v>663.28</v>
      </c>
    </row>
    <row r="22" spans="1:10" ht="24" customHeight="1" x14ac:dyDescent="0.3">
      <c r="A22" s="16" t="s">
        <v>57</v>
      </c>
      <c r="B22" s="16" t="s">
        <v>809</v>
      </c>
      <c r="C22" s="154">
        <v>31</v>
      </c>
      <c r="D22" s="154">
        <v>7.51</v>
      </c>
      <c r="E22" s="154">
        <v>54.21</v>
      </c>
      <c r="F22" s="154">
        <v>73.64</v>
      </c>
      <c r="G22" s="154">
        <v>69.41</v>
      </c>
      <c r="H22" s="154">
        <v>172.46</v>
      </c>
      <c r="I22" s="154">
        <v>269.87</v>
      </c>
      <c r="J22" s="154">
        <v>678.1</v>
      </c>
    </row>
    <row r="23" spans="1:10" ht="24" customHeight="1" x14ac:dyDescent="0.3">
      <c r="A23" s="18" t="s">
        <v>57</v>
      </c>
      <c r="B23" s="18" t="s">
        <v>810</v>
      </c>
      <c r="C23" s="155">
        <v>31</v>
      </c>
      <c r="D23" s="155">
        <v>6.43</v>
      </c>
      <c r="E23" s="155">
        <v>63.4</v>
      </c>
      <c r="F23" s="155">
        <v>73.55</v>
      </c>
      <c r="G23" s="155">
        <v>69.41</v>
      </c>
      <c r="H23" s="155">
        <v>152.12</v>
      </c>
      <c r="I23" s="155">
        <v>259.81</v>
      </c>
      <c r="J23" s="155">
        <v>655.72</v>
      </c>
    </row>
    <row r="24" spans="1:10" ht="24" customHeight="1" x14ac:dyDescent="0.3">
      <c r="A24" s="13" t="s">
        <v>57</v>
      </c>
      <c r="B24" s="13" t="s">
        <v>811</v>
      </c>
      <c r="C24" s="153">
        <v>28</v>
      </c>
      <c r="D24" s="153">
        <v>6.44</v>
      </c>
      <c r="E24" s="153">
        <v>51.67</v>
      </c>
      <c r="F24" s="153">
        <v>72.45</v>
      </c>
      <c r="G24" s="153">
        <v>57.29</v>
      </c>
      <c r="H24" s="153">
        <v>163.59</v>
      </c>
      <c r="I24" s="153">
        <v>250.04</v>
      </c>
      <c r="J24" s="153">
        <v>629.48</v>
      </c>
    </row>
    <row r="25" spans="1:10" ht="24" customHeight="1" x14ac:dyDescent="0.3">
      <c r="A25" s="16" t="s">
        <v>57</v>
      </c>
      <c r="B25" s="16" t="s">
        <v>812</v>
      </c>
      <c r="C25" s="154">
        <v>28</v>
      </c>
      <c r="D25" s="154">
        <v>6.18</v>
      </c>
      <c r="E25" s="154">
        <v>49.89</v>
      </c>
      <c r="F25" s="154">
        <v>76.680000000000007</v>
      </c>
      <c r="G25" s="154">
        <v>57.29</v>
      </c>
      <c r="H25" s="154">
        <v>158.62</v>
      </c>
      <c r="I25" s="154">
        <v>247.61</v>
      </c>
      <c r="J25" s="154">
        <v>624.27</v>
      </c>
    </row>
    <row r="26" spans="1:10" ht="24" customHeight="1" x14ac:dyDescent="0.3">
      <c r="A26" s="16" t="s">
        <v>57</v>
      </c>
      <c r="B26" s="16" t="s">
        <v>813</v>
      </c>
      <c r="C26" s="154">
        <v>28</v>
      </c>
      <c r="D26" s="154">
        <v>6.18</v>
      </c>
      <c r="E26" s="154">
        <v>58.72</v>
      </c>
      <c r="F26" s="154">
        <v>88.2</v>
      </c>
      <c r="G26" s="154">
        <v>57.29</v>
      </c>
      <c r="H26" s="154">
        <v>165.15</v>
      </c>
      <c r="I26" s="154">
        <v>248.46</v>
      </c>
      <c r="J26" s="154">
        <v>652</v>
      </c>
    </row>
    <row r="27" spans="1:10" ht="24" customHeight="1" x14ac:dyDescent="0.3">
      <c r="A27" s="16" t="s">
        <v>57</v>
      </c>
      <c r="B27" s="16" t="s">
        <v>814</v>
      </c>
      <c r="C27" s="154">
        <v>28</v>
      </c>
      <c r="D27" s="154">
        <v>6.38</v>
      </c>
      <c r="E27" s="154">
        <v>62.2</v>
      </c>
      <c r="F27" s="154">
        <v>88.63</v>
      </c>
      <c r="G27" s="154">
        <v>57.29</v>
      </c>
      <c r="H27" s="154">
        <v>147.47999999999999</v>
      </c>
      <c r="I27" s="154">
        <v>248.85</v>
      </c>
      <c r="J27" s="154">
        <v>638.83000000000004</v>
      </c>
    </row>
    <row r="28" spans="1:10" ht="24" customHeight="1" x14ac:dyDescent="0.3">
      <c r="A28" s="16" t="s">
        <v>57</v>
      </c>
      <c r="B28" s="16" t="s">
        <v>815</v>
      </c>
      <c r="C28" s="154">
        <v>31</v>
      </c>
      <c r="D28" s="154">
        <v>6.38</v>
      </c>
      <c r="E28" s="154">
        <v>54.18</v>
      </c>
      <c r="F28" s="154">
        <v>80.36</v>
      </c>
      <c r="G28" s="154">
        <v>57.29</v>
      </c>
      <c r="H28" s="154">
        <v>129.62</v>
      </c>
      <c r="I28" s="154">
        <v>237.3</v>
      </c>
      <c r="J28" s="154">
        <v>596.13</v>
      </c>
    </row>
    <row r="29" spans="1:10" ht="24" customHeight="1" x14ac:dyDescent="0.3">
      <c r="A29" s="16" t="s">
        <v>57</v>
      </c>
      <c r="B29" s="16" t="s">
        <v>816</v>
      </c>
      <c r="C29" s="154">
        <v>31</v>
      </c>
      <c r="D29" s="154">
        <v>6.33</v>
      </c>
      <c r="E29" s="154">
        <v>52.8</v>
      </c>
      <c r="F29" s="154">
        <v>80.150000000000006</v>
      </c>
      <c r="G29" s="154">
        <v>57.29</v>
      </c>
      <c r="H29" s="154">
        <v>134.03</v>
      </c>
      <c r="I29" s="154">
        <v>247.71</v>
      </c>
      <c r="J29" s="154">
        <v>609.30999999999995</v>
      </c>
    </row>
    <row r="30" spans="1:10" ht="24" customHeight="1" x14ac:dyDescent="0.3">
      <c r="A30" s="16" t="s">
        <v>57</v>
      </c>
      <c r="B30" s="16" t="s">
        <v>817</v>
      </c>
      <c r="C30" s="154">
        <v>30</v>
      </c>
      <c r="D30" s="154">
        <v>6.33</v>
      </c>
      <c r="E30" s="154">
        <v>46.75</v>
      </c>
      <c r="F30" s="154">
        <v>82.99</v>
      </c>
      <c r="G30" s="154">
        <v>57.29</v>
      </c>
      <c r="H30" s="154">
        <v>181.76</v>
      </c>
      <c r="I30" s="154">
        <v>262.81</v>
      </c>
      <c r="J30" s="154">
        <v>667.93</v>
      </c>
    </row>
    <row r="31" spans="1:10" ht="24" customHeight="1" x14ac:dyDescent="0.3">
      <c r="A31" s="18" t="s">
        <v>57</v>
      </c>
      <c r="B31" s="18" t="s">
        <v>818</v>
      </c>
      <c r="C31" s="155">
        <v>30</v>
      </c>
      <c r="D31" s="155">
        <v>6.08</v>
      </c>
      <c r="E31" s="155">
        <v>38.130000000000003</v>
      </c>
      <c r="F31" s="155">
        <v>75.13</v>
      </c>
      <c r="G31" s="155">
        <v>57.29</v>
      </c>
      <c r="H31" s="155">
        <v>180.88</v>
      </c>
      <c r="I31" s="155">
        <v>265.70999999999998</v>
      </c>
      <c r="J31" s="155">
        <v>653.22</v>
      </c>
    </row>
    <row r="32" spans="1:10" ht="24" customHeight="1" x14ac:dyDescent="0.3">
      <c r="A32" s="13" t="s">
        <v>57</v>
      </c>
      <c r="B32" s="13" t="s">
        <v>819</v>
      </c>
      <c r="C32" s="153">
        <v>30</v>
      </c>
      <c r="D32" s="153">
        <v>6.08</v>
      </c>
      <c r="E32" s="153">
        <v>41.49</v>
      </c>
      <c r="F32" s="153">
        <v>74.56</v>
      </c>
      <c r="G32" s="153">
        <v>57.29</v>
      </c>
      <c r="H32" s="153">
        <v>162.41</v>
      </c>
      <c r="I32" s="153">
        <v>262.43</v>
      </c>
      <c r="J32" s="153">
        <v>634.26</v>
      </c>
    </row>
    <row r="33" spans="1:10" ht="24" customHeight="1" x14ac:dyDescent="0.3">
      <c r="A33" s="16" t="s">
        <v>57</v>
      </c>
      <c r="B33" s="16" t="s">
        <v>820</v>
      </c>
      <c r="C33" s="154">
        <v>30</v>
      </c>
      <c r="D33" s="154">
        <v>6.31</v>
      </c>
      <c r="E33" s="154">
        <v>47.81</v>
      </c>
      <c r="F33" s="154">
        <v>74.45</v>
      </c>
      <c r="G33" s="154">
        <v>57.29</v>
      </c>
      <c r="H33" s="154">
        <v>163.5</v>
      </c>
      <c r="I33" s="154">
        <v>265.85000000000002</v>
      </c>
      <c r="J33" s="154">
        <v>645.21</v>
      </c>
    </row>
    <row r="34" spans="1:10" ht="24" customHeight="1" x14ac:dyDescent="0.3">
      <c r="A34" s="16" t="s">
        <v>57</v>
      </c>
      <c r="B34" s="16" t="s">
        <v>821</v>
      </c>
      <c r="C34" s="154">
        <v>30</v>
      </c>
      <c r="D34" s="154">
        <v>6.31</v>
      </c>
      <c r="E34" s="154">
        <v>35.909999999999997</v>
      </c>
      <c r="F34" s="154">
        <v>73.599999999999994</v>
      </c>
      <c r="G34" s="154">
        <v>57.29</v>
      </c>
      <c r="H34" s="154">
        <v>172.51</v>
      </c>
      <c r="I34" s="154">
        <v>256.27999999999997</v>
      </c>
      <c r="J34" s="154">
        <v>631.9</v>
      </c>
    </row>
    <row r="35" spans="1:10" ht="24" customHeight="1" x14ac:dyDescent="0.3">
      <c r="A35" s="16" t="s">
        <v>57</v>
      </c>
      <c r="B35" s="16" t="s">
        <v>822</v>
      </c>
      <c r="C35" s="154">
        <v>30</v>
      </c>
      <c r="D35" s="154">
        <v>6.12</v>
      </c>
      <c r="E35" s="154">
        <v>48.68</v>
      </c>
      <c r="F35" s="154">
        <v>73.58</v>
      </c>
      <c r="G35" s="154">
        <v>57.29</v>
      </c>
      <c r="H35" s="154">
        <v>181.86</v>
      </c>
      <c r="I35" s="154">
        <v>248.95</v>
      </c>
      <c r="J35" s="154">
        <v>646.48</v>
      </c>
    </row>
    <row r="36" spans="1:10" ht="24" customHeight="1" x14ac:dyDescent="0.3">
      <c r="A36" s="16" t="s">
        <v>57</v>
      </c>
      <c r="B36" s="16" t="s">
        <v>823</v>
      </c>
      <c r="C36" s="154">
        <v>28</v>
      </c>
      <c r="D36" s="154">
        <v>6.11</v>
      </c>
      <c r="E36" s="154">
        <v>40.24</v>
      </c>
      <c r="F36" s="154">
        <v>75.25</v>
      </c>
      <c r="G36" s="154">
        <v>57.29</v>
      </c>
      <c r="H36" s="154">
        <v>189.62</v>
      </c>
      <c r="I36" s="154">
        <v>245.51</v>
      </c>
      <c r="J36" s="154">
        <v>642.02</v>
      </c>
    </row>
    <row r="37" spans="1:10" ht="24" customHeight="1" x14ac:dyDescent="0.3">
      <c r="A37" s="16" t="s">
        <v>57</v>
      </c>
      <c r="B37" s="16" t="s">
        <v>824</v>
      </c>
      <c r="C37" s="154">
        <v>28</v>
      </c>
      <c r="D37" s="154">
        <v>6.16</v>
      </c>
      <c r="E37" s="154">
        <v>36.880000000000003</v>
      </c>
      <c r="F37" s="154">
        <v>72.64</v>
      </c>
      <c r="G37" s="154">
        <v>57.29</v>
      </c>
      <c r="H37" s="154">
        <v>187.49</v>
      </c>
      <c r="I37" s="154">
        <v>270.94</v>
      </c>
      <c r="J37" s="154">
        <v>659.4</v>
      </c>
    </row>
    <row r="38" spans="1:10" ht="24" customHeight="1" x14ac:dyDescent="0.3">
      <c r="A38" s="16" t="s">
        <v>57</v>
      </c>
      <c r="B38" s="16" t="s">
        <v>825</v>
      </c>
      <c r="C38" s="154">
        <v>30</v>
      </c>
      <c r="D38" s="154">
        <v>6.16</v>
      </c>
      <c r="E38" s="154">
        <v>45.77</v>
      </c>
      <c r="F38" s="154">
        <v>73.72</v>
      </c>
      <c r="G38" s="154">
        <v>57.29</v>
      </c>
      <c r="H38" s="154">
        <v>160.54</v>
      </c>
      <c r="I38" s="154">
        <v>271.01</v>
      </c>
      <c r="J38" s="154">
        <v>644.49</v>
      </c>
    </row>
    <row r="39" spans="1:10" ht="24" customHeight="1" x14ac:dyDescent="0.3">
      <c r="A39" s="18" t="s">
        <v>57</v>
      </c>
      <c r="B39" s="18" t="s">
        <v>826</v>
      </c>
      <c r="C39" s="155">
        <v>30</v>
      </c>
      <c r="D39" s="155">
        <v>6.41</v>
      </c>
      <c r="E39" s="155">
        <v>46.26</v>
      </c>
      <c r="F39" s="155">
        <v>75.349999999999994</v>
      </c>
      <c r="G39" s="155">
        <v>57.29</v>
      </c>
      <c r="H39" s="155">
        <v>150.62</v>
      </c>
      <c r="I39" s="155">
        <v>255.05</v>
      </c>
      <c r="J39" s="155">
        <v>620.98</v>
      </c>
    </row>
    <row r="40" spans="1:10" ht="24" customHeight="1" x14ac:dyDescent="0.3">
      <c r="A40" s="13" t="s">
        <v>57</v>
      </c>
      <c r="B40" s="13" t="s">
        <v>827</v>
      </c>
      <c r="C40" s="153">
        <v>29</v>
      </c>
      <c r="D40" s="153">
        <v>6.59</v>
      </c>
      <c r="E40" s="153">
        <v>56.49</v>
      </c>
      <c r="F40" s="153">
        <v>100.91</v>
      </c>
      <c r="G40" s="153">
        <v>58.79</v>
      </c>
      <c r="H40" s="153">
        <v>163.41</v>
      </c>
      <c r="I40" s="153">
        <v>247.29</v>
      </c>
      <c r="J40" s="153">
        <v>662.48</v>
      </c>
    </row>
    <row r="41" spans="1:10" ht="24" customHeight="1" x14ac:dyDescent="0.3">
      <c r="A41" s="16" t="s">
        <v>57</v>
      </c>
      <c r="B41" s="16" t="s">
        <v>828</v>
      </c>
      <c r="C41" s="154">
        <v>29</v>
      </c>
      <c r="D41" s="154">
        <v>0</v>
      </c>
      <c r="E41" s="154">
        <v>55.83</v>
      </c>
      <c r="F41" s="154">
        <v>63.73</v>
      </c>
      <c r="G41" s="154">
        <v>58.79</v>
      </c>
      <c r="H41" s="154">
        <v>162.37</v>
      </c>
      <c r="I41" s="154">
        <v>249.16</v>
      </c>
      <c r="J41" s="154">
        <v>618.88</v>
      </c>
    </row>
    <row r="42" spans="1:10" ht="24" customHeight="1" x14ac:dyDescent="0.3">
      <c r="A42" s="16" t="s">
        <v>57</v>
      </c>
      <c r="B42" s="16" t="s">
        <v>829</v>
      </c>
      <c r="C42" s="154">
        <v>28</v>
      </c>
      <c r="D42" s="154">
        <v>0</v>
      </c>
      <c r="E42" s="154">
        <v>48.62</v>
      </c>
      <c r="F42" s="154">
        <v>77.88</v>
      </c>
      <c r="G42" s="154">
        <v>58.79</v>
      </c>
      <c r="H42" s="154">
        <v>177.2</v>
      </c>
      <c r="I42" s="154">
        <v>259.95</v>
      </c>
      <c r="J42" s="154">
        <v>650.44000000000005</v>
      </c>
    </row>
    <row r="43" spans="1:10" ht="24" customHeight="1" x14ac:dyDescent="0.3">
      <c r="A43" s="16" t="s">
        <v>57</v>
      </c>
      <c r="B43" s="16" t="s">
        <v>830</v>
      </c>
      <c r="C43" s="154">
        <v>28</v>
      </c>
      <c r="D43" s="154">
        <v>0</v>
      </c>
      <c r="E43" s="154">
        <v>51.9</v>
      </c>
      <c r="F43" s="154">
        <v>79.78</v>
      </c>
      <c r="G43" s="154">
        <v>58.79</v>
      </c>
      <c r="H43" s="154">
        <v>177.88</v>
      </c>
      <c r="I43" s="154">
        <v>249.63</v>
      </c>
      <c r="J43" s="154">
        <v>645.98</v>
      </c>
    </row>
    <row r="44" spans="1:10" ht="24" customHeight="1" x14ac:dyDescent="0.3">
      <c r="A44" s="16" t="s">
        <v>57</v>
      </c>
      <c r="B44" s="16" t="s">
        <v>831</v>
      </c>
      <c r="C44" s="154">
        <v>31</v>
      </c>
      <c r="D44" s="154">
        <v>0</v>
      </c>
      <c r="E44" s="154">
        <v>49.09</v>
      </c>
      <c r="F44" s="154">
        <v>77.98</v>
      </c>
      <c r="G44" s="154">
        <v>58.79</v>
      </c>
      <c r="H44" s="154">
        <v>159.86000000000001</v>
      </c>
      <c r="I44" s="154">
        <v>251</v>
      </c>
      <c r="J44" s="154">
        <v>627.72</v>
      </c>
    </row>
    <row r="45" spans="1:10" ht="24" customHeight="1" x14ac:dyDescent="0.3">
      <c r="A45" s="16" t="s">
        <v>57</v>
      </c>
      <c r="B45" s="16" t="s">
        <v>832</v>
      </c>
      <c r="C45" s="154">
        <v>31</v>
      </c>
      <c r="D45" s="154">
        <v>0</v>
      </c>
      <c r="E45" s="154">
        <v>57.56</v>
      </c>
      <c r="F45" s="154">
        <v>70.650000000000006</v>
      </c>
      <c r="G45" s="154">
        <v>58.79</v>
      </c>
      <c r="H45" s="154">
        <v>165.97</v>
      </c>
      <c r="I45" s="154">
        <v>257.45</v>
      </c>
      <c r="J45" s="154">
        <v>641.41999999999996</v>
      </c>
    </row>
    <row r="46" spans="1:10" ht="24" customHeight="1" x14ac:dyDescent="0.3">
      <c r="A46" s="16" t="s">
        <v>57</v>
      </c>
      <c r="B46" s="16" t="s">
        <v>833</v>
      </c>
      <c r="C46" s="154">
        <v>30</v>
      </c>
      <c r="D46" s="154">
        <v>0</v>
      </c>
      <c r="E46" s="154">
        <v>50.84</v>
      </c>
      <c r="F46" s="154">
        <v>73.89</v>
      </c>
      <c r="G46" s="154">
        <v>58.79</v>
      </c>
      <c r="H46" s="154">
        <v>171.47</v>
      </c>
      <c r="I46" s="154">
        <v>249.36</v>
      </c>
      <c r="J46" s="154">
        <v>634.35</v>
      </c>
    </row>
    <row r="47" spans="1:10" ht="24" customHeight="1" x14ac:dyDescent="0.3">
      <c r="A47" s="18" t="s">
        <v>57</v>
      </c>
      <c r="B47" s="18" t="s">
        <v>834</v>
      </c>
      <c r="C47" s="155">
        <v>30</v>
      </c>
      <c r="D47" s="155">
        <v>0</v>
      </c>
      <c r="E47" s="155">
        <v>50.62</v>
      </c>
      <c r="F47" s="155">
        <v>73.790000000000006</v>
      </c>
      <c r="G47" s="155">
        <v>58.79</v>
      </c>
      <c r="H47" s="155">
        <v>175.12</v>
      </c>
      <c r="I47" s="155">
        <v>251.23</v>
      </c>
      <c r="J47" s="155">
        <v>639.54999999999995</v>
      </c>
    </row>
    <row r="48" spans="1:10" ht="24" customHeight="1" x14ac:dyDescent="0.3">
      <c r="A48" s="13" t="s">
        <v>57</v>
      </c>
      <c r="B48" s="13" t="s">
        <v>835</v>
      </c>
      <c r="C48" s="153">
        <v>32</v>
      </c>
      <c r="D48" s="153">
        <v>0</v>
      </c>
      <c r="E48" s="153">
        <v>50.59</v>
      </c>
      <c r="F48" s="153">
        <v>76.5</v>
      </c>
      <c r="G48" s="153">
        <v>58.79</v>
      </c>
      <c r="H48" s="153">
        <v>182.99</v>
      </c>
      <c r="I48" s="153">
        <v>246.42</v>
      </c>
      <c r="J48" s="153">
        <v>647.29</v>
      </c>
    </row>
    <row r="49" spans="1:10" ht="24" customHeight="1" x14ac:dyDescent="0.3">
      <c r="A49" s="16" t="s">
        <v>57</v>
      </c>
      <c r="B49" s="16" t="s">
        <v>836</v>
      </c>
      <c r="C49" s="154">
        <v>32</v>
      </c>
      <c r="D49" s="154">
        <v>0</v>
      </c>
      <c r="E49" s="154">
        <v>51.34</v>
      </c>
      <c r="F49" s="154">
        <v>76.5</v>
      </c>
      <c r="G49" s="154">
        <v>58.79</v>
      </c>
      <c r="H49" s="154">
        <v>181.64</v>
      </c>
      <c r="I49" s="154">
        <v>255.26</v>
      </c>
      <c r="J49" s="154">
        <v>655.53</v>
      </c>
    </row>
    <row r="50" spans="1:10" ht="24" customHeight="1" x14ac:dyDescent="0.3">
      <c r="A50" s="16" t="s">
        <v>57</v>
      </c>
      <c r="B50" s="16" t="s">
        <v>837</v>
      </c>
      <c r="C50" s="154">
        <v>31</v>
      </c>
      <c r="D50" s="154">
        <v>0</v>
      </c>
      <c r="E50" s="154">
        <v>48.95</v>
      </c>
      <c r="F50" s="154">
        <v>71.61</v>
      </c>
      <c r="G50" s="154">
        <v>58.79</v>
      </c>
      <c r="H50" s="154">
        <v>165.79</v>
      </c>
      <c r="I50" s="154">
        <v>243.79</v>
      </c>
      <c r="J50" s="154">
        <v>619.92999999999995</v>
      </c>
    </row>
    <row r="51" spans="1:10" ht="24" customHeight="1" x14ac:dyDescent="0.3">
      <c r="A51" s="16" t="s">
        <v>57</v>
      </c>
      <c r="B51" s="16" t="s">
        <v>838</v>
      </c>
      <c r="C51" s="154">
        <v>31</v>
      </c>
      <c r="D51" s="154">
        <v>0</v>
      </c>
      <c r="E51" s="154">
        <v>57.52</v>
      </c>
      <c r="F51" s="154">
        <v>71.59</v>
      </c>
      <c r="G51" s="154">
        <v>58.79</v>
      </c>
      <c r="H51" s="154">
        <v>174.48</v>
      </c>
      <c r="I51" s="154">
        <v>239.96</v>
      </c>
      <c r="J51" s="154">
        <v>633.34</v>
      </c>
    </row>
    <row r="52" spans="1:10" ht="24" customHeight="1" x14ac:dyDescent="0.3">
      <c r="A52" s="16" t="s">
        <v>57</v>
      </c>
      <c r="B52" s="16" t="s">
        <v>839</v>
      </c>
      <c r="C52" s="154">
        <v>30</v>
      </c>
      <c r="D52" s="154">
        <v>0</v>
      </c>
      <c r="E52" s="154">
        <v>49.56</v>
      </c>
      <c r="F52" s="154">
        <v>61.92</v>
      </c>
      <c r="G52" s="154">
        <v>58.79</v>
      </c>
      <c r="H52" s="154">
        <v>169.97</v>
      </c>
      <c r="I52" s="154">
        <v>244.65</v>
      </c>
      <c r="J52" s="154">
        <v>614.89</v>
      </c>
    </row>
    <row r="53" spans="1:10" ht="24" customHeight="1" x14ac:dyDescent="0.3">
      <c r="A53" s="16" t="s">
        <v>57</v>
      </c>
      <c r="B53" s="16" t="s">
        <v>840</v>
      </c>
      <c r="C53" s="154">
        <v>30</v>
      </c>
      <c r="D53" s="154">
        <v>0</v>
      </c>
      <c r="E53" s="154">
        <v>56.89</v>
      </c>
      <c r="F53" s="154">
        <v>62.02</v>
      </c>
      <c r="G53" s="154">
        <v>58.79</v>
      </c>
      <c r="H53" s="154">
        <v>172.4</v>
      </c>
      <c r="I53" s="154">
        <v>247.79</v>
      </c>
      <c r="J53" s="154">
        <v>627.89</v>
      </c>
    </row>
    <row r="54" spans="1:10" ht="24" customHeight="1" x14ac:dyDescent="0.3">
      <c r="A54" s="16" t="s">
        <v>57</v>
      </c>
      <c r="B54" s="16" t="s">
        <v>841</v>
      </c>
      <c r="C54" s="154">
        <v>29</v>
      </c>
      <c r="D54" s="154">
        <v>0</v>
      </c>
      <c r="E54" s="154">
        <v>54.05</v>
      </c>
      <c r="F54" s="154">
        <v>62.11</v>
      </c>
      <c r="G54" s="154">
        <v>58.79</v>
      </c>
      <c r="H54" s="154">
        <v>184.02</v>
      </c>
      <c r="I54" s="154">
        <v>252.74</v>
      </c>
      <c r="J54" s="154">
        <v>640.71</v>
      </c>
    </row>
    <row r="55" spans="1:10" ht="24" customHeight="1" x14ac:dyDescent="0.3">
      <c r="A55" s="18" t="s">
        <v>842</v>
      </c>
      <c r="B55" s="18" t="s">
        <v>58</v>
      </c>
      <c r="C55" s="155">
        <v>29</v>
      </c>
      <c r="D55" s="155">
        <v>0</v>
      </c>
      <c r="E55" s="155">
        <v>56.11</v>
      </c>
      <c r="F55" s="155">
        <v>62.25</v>
      </c>
      <c r="G55" s="155">
        <v>58.79</v>
      </c>
      <c r="H55" s="155">
        <v>173.75</v>
      </c>
      <c r="I55" s="155">
        <v>257.16000000000003</v>
      </c>
      <c r="J55" s="155">
        <v>637.05999999999995</v>
      </c>
    </row>
    <row r="56" spans="1:10" ht="15.6" x14ac:dyDescent="0.3">
      <c r="A56" s="203" t="s">
        <v>1090</v>
      </c>
      <c r="B56" s="204"/>
      <c r="C56" s="157">
        <v>697</v>
      </c>
      <c r="D56" s="157">
        <v>126.18</v>
      </c>
      <c r="E56" s="157">
        <v>1100.26</v>
      </c>
      <c r="F56" s="157">
        <v>1748.605</v>
      </c>
      <c r="G56" s="157">
        <v>1483.92</v>
      </c>
      <c r="H56" s="157">
        <v>3988.3049999999998</v>
      </c>
      <c r="I56" s="157">
        <v>6159.5550000000003</v>
      </c>
      <c r="J56" s="157">
        <v>15303.825000000001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1815</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1816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1817</v>
      </c>
      <c r="B6" s="229"/>
      <c r="C6" s="159" t="s">
        <v>1818</v>
      </c>
      <c r="D6" s="159" t="s">
        <v>1819</v>
      </c>
      <c r="E6" s="159" t="s">
        <v>1820</v>
      </c>
      <c r="F6" s="159" t="s">
        <v>1821</v>
      </c>
      <c r="G6" s="159" t="s">
        <v>1822</v>
      </c>
      <c r="H6" s="159" t="s">
        <v>1823</v>
      </c>
      <c r="I6" s="159" t="s">
        <v>1824</v>
      </c>
      <c r="J6" s="159" t="s">
        <v>1825</v>
      </c>
      <c r="K6" s="159" t="s">
        <v>1826</v>
      </c>
      <c r="L6" s="159" t="s">
        <v>1827</v>
      </c>
      <c r="M6" s="159" t="s">
        <v>1828</v>
      </c>
      <c r="N6" s="159" t="s">
        <v>1829</v>
      </c>
      <c r="O6" s="159" t="s">
        <v>1830</v>
      </c>
      <c r="P6" s="159" t="s">
        <v>1831</v>
      </c>
      <c r="Q6" s="159" t="s">
        <v>1832</v>
      </c>
      <c r="R6" s="159" t="s">
        <v>1833</v>
      </c>
      <c r="S6" s="159" t="s">
        <v>1834</v>
      </c>
      <c r="T6" s="159" t="s">
        <v>1835</v>
      </c>
      <c r="U6" s="159" t="s">
        <v>1836</v>
      </c>
      <c r="V6" s="159" t="s">
        <v>1837</v>
      </c>
      <c r="W6" s="159" t="s">
        <v>1838</v>
      </c>
      <c r="X6" s="159" t="s">
        <v>1839</v>
      </c>
      <c r="Y6" s="159" t="s">
        <v>1840</v>
      </c>
      <c r="Z6" s="159" t="s">
        <v>1841</v>
      </c>
      <c r="AA6" s="159" t="s">
        <v>1842</v>
      </c>
      <c r="AB6" s="159" t="s">
        <v>1843</v>
      </c>
      <c r="AC6" s="159" t="s">
        <v>1844</v>
      </c>
      <c r="AD6" s="159" t="s">
        <v>1845</v>
      </c>
      <c r="AE6" s="159" t="s">
        <v>1846</v>
      </c>
      <c r="AF6" s="159" t="s">
        <v>1847</v>
      </c>
      <c r="AG6" s="159" t="s">
        <v>1848</v>
      </c>
      <c r="AH6" s="159" t="s">
        <v>1849</v>
      </c>
      <c r="AI6" s="159" t="s">
        <v>1850</v>
      </c>
      <c r="AJ6" s="159" t="s">
        <v>1851</v>
      </c>
      <c r="AK6" s="159" t="s">
        <v>1852</v>
      </c>
      <c r="AL6" s="159" t="s">
        <v>1853</v>
      </c>
      <c r="AM6" s="159" t="s">
        <v>1854</v>
      </c>
      <c r="AN6" s="159" t="s">
        <v>1855</v>
      </c>
      <c r="AO6" s="159" t="s">
        <v>1856</v>
      </c>
      <c r="AP6" s="159" t="s">
        <v>1857</v>
      </c>
      <c r="AQ6" s="159" t="s">
        <v>1858</v>
      </c>
      <c r="AR6" s="159" t="s">
        <v>1859</v>
      </c>
      <c r="AS6" s="159" t="s">
        <v>1860</v>
      </c>
      <c r="AT6" s="159" t="s">
        <v>1861</v>
      </c>
      <c r="AU6" s="159" t="s">
        <v>1862</v>
      </c>
      <c r="AV6" s="159" t="s">
        <v>1863</v>
      </c>
      <c r="AW6" s="159" t="s">
        <v>1864</v>
      </c>
      <c r="AX6" s="159" t="s">
        <v>1865</v>
      </c>
      <c r="AY6" s="159" t="s">
        <v>1866</v>
      </c>
      <c r="AZ6" s="159" t="s">
        <v>1867</v>
      </c>
      <c r="BA6" s="159" t="s">
        <v>1868</v>
      </c>
      <c r="BB6" s="159" t="s">
        <v>1869</v>
      </c>
      <c r="BC6" s="159" t="s">
        <v>1870</v>
      </c>
      <c r="BD6" s="159" t="s">
        <v>1871</v>
      </c>
      <c r="BE6" s="159" t="s">
        <v>1872</v>
      </c>
      <c r="BF6" s="159" t="s">
        <v>1873</v>
      </c>
      <c r="BG6" s="159" t="s">
        <v>1874</v>
      </c>
      <c r="BH6" s="159" t="s">
        <v>1875</v>
      </c>
      <c r="BI6" s="159" t="s">
        <v>1876</v>
      </c>
      <c r="BJ6" s="159" t="s">
        <v>1877</v>
      </c>
      <c r="BK6" s="159" t="s">
        <v>1878</v>
      </c>
      <c r="BL6" s="159" t="s">
        <v>1879</v>
      </c>
      <c r="BM6" s="159" t="s">
        <v>1880</v>
      </c>
      <c r="BN6" s="159" t="s">
        <v>1881</v>
      </c>
      <c r="BO6" s="159" t="s">
        <v>1882</v>
      </c>
      <c r="BP6" s="159" t="s">
        <v>1883</v>
      </c>
      <c r="BQ6" s="159" t="s">
        <v>1884</v>
      </c>
      <c r="BR6" s="159" t="s">
        <v>1885</v>
      </c>
      <c r="BS6" s="159" t="s">
        <v>1886</v>
      </c>
      <c r="BT6" s="159" t="s">
        <v>1887</v>
      </c>
      <c r="BU6" s="159" t="s">
        <v>1888</v>
      </c>
      <c r="BV6" s="159" t="s">
        <v>1889</v>
      </c>
      <c r="BW6" s="159" t="s">
        <v>1890</v>
      </c>
      <c r="BX6" s="159" t="s">
        <v>1891</v>
      </c>
      <c r="BY6" s="159" t="s">
        <v>1892</v>
      </c>
      <c r="BZ6" s="159" t="s">
        <v>1893</v>
      </c>
      <c r="CA6" s="159" t="s">
        <v>1894</v>
      </c>
      <c r="CB6" s="159" t="s">
        <v>1895</v>
      </c>
      <c r="CC6" s="159" t="s">
        <v>1896</v>
      </c>
      <c r="CD6" s="159" t="s">
        <v>1897</v>
      </c>
      <c r="CE6" s="159" t="s">
        <v>1898</v>
      </c>
      <c r="CF6" s="159" t="s">
        <v>1899</v>
      </c>
      <c r="CG6" s="159" t="s">
        <v>1900</v>
      </c>
      <c r="CH6" s="159" t="s">
        <v>1901</v>
      </c>
      <c r="CI6" s="159" t="s">
        <v>1902</v>
      </c>
      <c r="CJ6" s="159" t="s">
        <v>1903</v>
      </c>
      <c r="CK6" s="159" t="s">
        <v>1904</v>
      </c>
      <c r="CL6" s="159" t="s">
        <v>1905</v>
      </c>
      <c r="CM6" s="159" t="s">
        <v>1906</v>
      </c>
      <c r="CN6" s="159" t="s">
        <v>1907</v>
      </c>
      <c r="CO6" s="159" t="s">
        <v>1908</v>
      </c>
      <c r="CP6" s="159" t="s">
        <v>1909</v>
      </c>
      <c r="CQ6" s="159" t="s">
        <v>1910</v>
      </c>
      <c r="CR6" s="159" t="s">
        <v>1911</v>
      </c>
      <c r="CS6" s="159" t="s">
        <v>1912</v>
      </c>
      <c r="CT6" s="159" t="s">
        <v>1913</v>
      </c>
      <c r="CU6" s="159" t="s">
        <v>1914</v>
      </c>
      <c r="CV6" s="159" t="s">
        <v>1915</v>
      </c>
      <c r="CW6" s="159" t="s">
        <v>1916</v>
      </c>
      <c r="CX6" s="159" t="s">
        <v>1917</v>
      </c>
      <c r="CY6" s="159" t="s">
        <v>1918</v>
      </c>
      <c r="CZ6" s="159" t="s">
        <v>1919</v>
      </c>
      <c r="DA6" s="159" t="s">
        <v>1920</v>
      </c>
      <c r="DB6" s="159" t="s">
        <v>1921</v>
      </c>
      <c r="DC6" s="159" t="s">
        <v>1922</v>
      </c>
      <c r="DD6" s="159" t="s">
        <v>1923</v>
      </c>
      <c r="DE6" s="159" t="s">
        <v>1924</v>
      </c>
      <c r="DF6" s="159" t="s">
        <v>1925</v>
      </c>
      <c r="DG6" s="159" t="s">
        <v>1926</v>
      </c>
      <c r="DH6" s="159" t="s">
        <v>1927</v>
      </c>
      <c r="DI6" s="159" t="s">
        <v>1928</v>
      </c>
      <c r="DJ6" s="159" t="s">
        <v>1929</v>
      </c>
      <c r="DK6" s="159" t="s">
        <v>1930</v>
      </c>
      <c r="DL6" s="159" t="s">
        <v>1931</v>
      </c>
      <c r="DM6" s="159" t="s">
        <v>1932</v>
      </c>
      <c r="DN6" s="159" t="s">
        <v>1933</v>
      </c>
      <c r="DO6" s="159" t="s">
        <v>1934</v>
      </c>
      <c r="DP6" s="159" t="s">
        <v>1935</v>
      </c>
      <c r="DQ6" s="159" t="s">
        <v>1936</v>
      </c>
      <c r="DR6" s="159" t="s">
        <v>1937</v>
      </c>
      <c r="DS6" s="159" t="s">
        <v>1938</v>
      </c>
      <c r="DT6" s="159" t="s">
        <v>1939</v>
      </c>
      <c r="DU6" s="159" t="s">
        <v>1940</v>
      </c>
      <c r="DV6" s="159" t="s">
        <v>1941</v>
      </c>
      <c r="DW6" s="159" t="s">
        <v>1942</v>
      </c>
      <c r="DX6" s="159" t="s">
        <v>1943</v>
      </c>
      <c r="DY6" s="159" t="s">
        <v>1944</v>
      </c>
      <c r="DZ6" s="159" t="s">
        <v>1945</v>
      </c>
      <c r="EA6" s="159" t="s">
        <v>1946</v>
      </c>
      <c r="EB6" s="159" t="s">
        <v>1947</v>
      </c>
      <c r="EC6" s="159" t="s">
        <v>1948</v>
      </c>
      <c r="ED6" s="159" t="s">
        <v>1949</v>
      </c>
      <c r="EE6" s="159" t="s">
        <v>1950</v>
      </c>
      <c r="EF6" s="159" t="s">
        <v>1951</v>
      </c>
      <c r="EG6" s="159" t="s">
        <v>1952</v>
      </c>
      <c r="EH6" s="159" t="s">
        <v>1953</v>
      </c>
      <c r="EI6" s="159" t="s">
        <v>1954</v>
      </c>
      <c r="EJ6" s="159" t="s">
        <v>1955</v>
      </c>
      <c r="EK6" s="159" t="s">
        <v>1956</v>
      </c>
      <c r="EL6" s="159" t="s">
        <v>1957</v>
      </c>
      <c r="EM6" s="159" t="s">
        <v>1958</v>
      </c>
      <c r="EN6" s="159" t="s">
        <v>1959</v>
      </c>
      <c r="EO6" s="159" t="s">
        <v>1960</v>
      </c>
      <c r="EP6" s="159" t="s">
        <v>1961</v>
      </c>
      <c r="EQ6" s="159" t="s">
        <v>1962</v>
      </c>
      <c r="ER6" s="159" t="s">
        <v>1963</v>
      </c>
      <c r="ES6" s="159" t="s">
        <v>1964</v>
      </c>
      <c r="ET6" s="159" t="s">
        <v>1965</v>
      </c>
      <c r="EU6" s="159" t="s">
        <v>1966</v>
      </c>
      <c r="EV6" s="159" t="s">
        <v>1967</v>
      </c>
      <c r="EW6" s="159" t="s">
        <v>1968</v>
      </c>
      <c r="EX6" s="159" t="s">
        <v>1969</v>
      </c>
      <c r="EY6" s="159" t="s">
        <v>1970</v>
      </c>
      <c r="EZ6" s="159" t="s">
        <v>1971</v>
      </c>
      <c r="FA6" s="159" t="s">
        <v>1972</v>
      </c>
      <c r="FB6" s="159" t="s">
        <v>1973</v>
      </c>
      <c r="FC6" s="159" t="s">
        <v>1974</v>
      </c>
      <c r="FD6" s="159" t="s">
        <v>1975</v>
      </c>
      <c r="FE6" s="159" t="s">
        <v>1976</v>
      </c>
      <c r="FF6" s="159" t="s">
        <v>1977</v>
      </c>
      <c r="FG6" s="159" t="s">
        <v>1978</v>
      </c>
      <c r="FH6" s="159" t="s">
        <v>1979</v>
      </c>
      <c r="FI6" s="159" t="s">
        <v>1980</v>
      </c>
      <c r="FJ6" s="159" t="s">
        <v>1981</v>
      </c>
      <c r="FK6" s="159" t="s">
        <v>1982</v>
      </c>
      <c r="FL6" s="159" t="s">
        <v>1983</v>
      </c>
      <c r="FM6" s="159" t="s">
        <v>1984</v>
      </c>
      <c r="FN6" s="159" t="s">
        <v>1985</v>
      </c>
      <c r="FO6" s="159" t="s">
        <v>1986</v>
      </c>
      <c r="FP6" s="159" t="s">
        <v>1987</v>
      </c>
      <c r="FQ6" s="159" t="s">
        <v>1988</v>
      </c>
      <c r="FR6" s="159" t="s">
        <v>1989</v>
      </c>
      <c r="FS6" s="159" t="s">
        <v>1990</v>
      </c>
      <c r="FT6" s="159" t="s">
        <v>1991</v>
      </c>
      <c r="FU6" s="159" t="s">
        <v>1992</v>
      </c>
      <c r="FV6" s="159" t="s">
        <v>1993</v>
      </c>
      <c r="FW6" s="159" t="s">
        <v>1994</v>
      </c>
      <c r="FX6" s="159" t="s">
        <v>1995</v>
      </c>
      <c r="FY6" s="159" t="s">
        <v>1996</v>
      </c>
      <c r="FZ6" s="159" t="s">
        <v>1997</v>
      </c>
      <c r="GA6" s="159" t="s">
        <v>1998</v>
      </c>
      <c r="GB6" s="159" t="s">
        <v>1999</v>
      </c>
      <c r="GC6" s="159" t="s">
        <v>2000</v>
      </c>
      <c r="GD6" s="159" t="s">
        <v>2001</v>
      </c>
      <c r="GE6" s="159" t="s">
        <v>2002</v>
      </c>
      <c r="GF6" s="159" t="s">
        <v>2003</v>
      </c>
      <c r="GG6" s="159" t="s">
        <v>2004</v>
      </c>
      <c r="GH6" s="159" t="s">
        <v>2005</v>
      </c>
      <c r="GI6" s="159" t="s">
        <v>2006</v>
      </c>
      <c r="GJ6" s="159" t="s">
        <v>2007</v>
      </c>
      <c r="GK6" s="159" t="s">
        <v>2008</v>
      </c>
      <c r="GL6" s="159" t="s">
        <v>2009</v>
      </c>
      <c r="GM6" s="159" t="s">
        <v>2010</v>
      </c>
      <c r="GN6" s="159" t="s">
        <v>2011</v>
      </c>
      <c r="GO6" s="159" t="s">
        <v>2012</v>
      </c>
      <c r="GP6" s="159" t="s">
        <v>2013</v>
      </c>
      <c r="GQ6" s="159" t="s">
        <v>2014</v>
      </c>
      <c r="GR6" s="159" t="s">
        <v>2015</v>
      </c>
      <c r="GS6" s="159" t="s">
        <v>2016</v>
      </c>
      <c r="GT6" s="159" t="s">
        <v>2017</v>
      </c>
      <c r="GU6" s="159" t="s">
        <v>2018</v>
      </c>
      <c r="GV6" s="159" t="s">
        <v>2019</v>
      </c>
      <c r="GW6" s="159" t="s">
        <v>2020</v>
      </c>
      <c r="GX6" s="159" t="s">
        <v>2021</v>
      </c>
      <c r="GY6" s="159" t="s">
        <v>2022</v>
      </c>
      <c r="GZ6" s="159" t="s">
        <v>2023</v>
      </c>
      <c r="HA6" s="159" t="s">
        <v>2024</v>
      </c>
      <c r="HB6" s="159" t="s">
        <v>2025</v>
      </c>
      <c r="HC6" s="159" t="s">
        <v>2026</v>
      </c>
      <c r="HD6" s="159" t="s">
        <v>2027</v>
      </c>
      <c r="HE6" s="159" t="s">
        <v>2028</v>
      </c>
      <c r="HF6" s="159" t="s">
        <v>2029</v>
      </c>
      <c r="HG6" s="159" t="s">
        <v>2030</v>
      </c>
      <c r="HH6" s="159" t="s">
        <v>2031</v>
      </c>
      <c r="HI6" s="159" t="s">
        <v>2032</v>
      </c>
      <c r="HJ6" s="159" t="s">
        <v>2033</v>
      </c>
      <c r="HK6" s="159" t="s">
        <v>2034</v>
      </c>
      <c r="HL6" s="159" t="s">
        <v>2035</v>
      </c>
      <c r="HM6" s="159" t="s">
        <v>2036</v>
      </c>
      <c r="HN6" s="159" t="s">
        <v>2037</v>
      </c>
      <c r="HO6" s="159" t="s">
        <v>2038</v>
      </c>
      <c r="HP6" s="159" t="s">
        <v>2039</v>
      </c>
      <c r="HQ6" s="159" t="s">
        <v>2040</v>
      </c>
      <c r="HR6" s="159" t="s">
        <v>2041</v>
      </c>
      <c r="HS6" s="159" t="s">
        <v>2042</v>
      </c>
      <c r="HT6" s="159" t="s">
        <v>2043</v>
      </c>
      <c r="HU6" s="159" t="s">
        <v>2044</v>
      </c>
      <c r="HV6" s="159" t="s">
        <v>2045</v>
      </c>
      <c r="HW6" s="159" t="s">
        <v>2046</v>
      </c>
      <c r="HX6" s="159" t="s">
        <v>2047</v>
      </c>
      <c r="HY6" s="159" t="s">
        <v>2048</v>
      </c>
      <c r="HZ6" s="159" t="s">
        <v>2049</v>
      </c>
      <c r="IA6" s="159" t="s">
        <v>2050</v>
      </c>
      <c r="IB6" s="159" t="s">
        <v>2051</v>
      </c>
      <c r="IC6" s="159" t="s">
        <v>2052</v>
      </c>
      <c r="ID6" s="159" t="s">
        <v>2053</v>
      </c>
      <c r="IE6" s="159" t="s">
        <v>2054</v>
      </c>
      <c r="IF6" s="159" t="s">
        <v>2055</v>
      </c>
      <c r="IG6" s="159" t="s">
        <v>2056</v>
      </c>
      <c r="IH6" s="159" t="s">
        <v>2057</v>
      </c>
      <c r="II6" s="159" t="s">
        <v>2058</v>
      </c>
      <c r="IJ6" s="159" t="s">
        <v>2059</v>
      </c>
      <c r="IK6" s="159" t="s">
        <v>2060</v>
      </c>
      <c r="IL6" s="159" t="s">
        <v>2061</v>
      </c>
      <c r="IM6" s="159" t="s">
        <v>2062</v>
      </c>
      <c r="IN6" s="159" t="s">
        <v>2063</v>
      </c>
      <c r="IO6" s="159" t="s">
        <v>2064</v>
      </c>
      <c r="IP6" s="159" t="s">
        <v>2065</v>
      </c>
      <c r="IQ6" s="159" t="s">
        <v>2066</v>
      </c>
      <c r="IR6" s="159" t="s">
        <v>2067</v>
      </c>
      <c r="IS6" s="159" t="s">
        <v>2068</v>
      </c>
      <c r="IT6" s="159" t="s">
        <v>2069</v>
      </c>
      <c r="IU6" s="159" t="s">
        <v>2070</v>
      </c>
      <c r="IV6" s="159" t="s">
        <v>2071</v>
      </c>
      <c r="IW6" s="159" t="s">
        <v>2072</v>
      </c>
      <c r="IX6" s="159" t="s">
        <v>2073</v>
      </c>
      <c r="IY6" s="159" t="s">
        <v>2074</v>
      </c>
      <c r="IZ6" s="159" t="s">
        <v>2075</v>
      </c>
      <c r="JA6" s="159" t="s">
        <v>2076</v>
      </c>
      <c r="JB6" s="159" t="s">
        <v>2077</v>
      </c>
      <c r="JC6" s="159" t="s">
        <v>2078</v>
      </c>
      <c r="JD6" s="159" t="s">
        <v>2079</v>
      </c>
      <c r="JE6" s="159" t="s">
        <v>2080</v>
      </c>
      <c r="JF6" s="159" t="s">
        <v>2081</v>
      </c>
      <c r="JG6" s="159" t="s">
        <v>2082</v>
      </c>
      <c r="JH6" s="159" t="s">
        <v>2083</v>
      </c>
      <c r="JI6" s="159" t="s">
        <v>2084</v>
      </c>
      <c r="JJ6" s="159" t="s">
        <v>2085</v>
      </c>
      <c r="JK6" s="159" t="s">
        <v>2086</v>
      </c>
      <c r="JL6" s="159" t="s">
        <v>2087</v>
      </c>
      <c r="JM6" s="159" t="s">
        <v>2088</v>
      </c>
      <c r="JN6" s="159" t="s">
        <v>2089</v>
      </c>
      <c r="JO6" s="159" t="s">
        <v>2090</v>
      </c>
      <c r="JP6" s="159" t="s">
        <v>2091</v>
      </c>
      <c r="JQ6" s="159" t="s">
        <v>2092</v>
      </c>
      <c r="JR6" s="159" t="s">
        <v>2093</v>
      </c>
      <c r="JS6" s="159" t="s">
        <v>2094</v>
      </c>
      <c r="JT6" s="159" t="s">
        <v>2095</v>
      </c>
      <c r="JU6" s="159" t="s">
        <v>2096</v>
      </c>
      <c r="JV6" s="159" t="s">
        <v>2097</v>
      </c>
      <c r="JW6" s="159" t="s">
        <v>2098</v>
      </c>
      <c r="JX6" s="159" t="s">
        <v>2099</v>
      </c>
      <c r="JY6" s="159" t="s">
        <v>2100</v>
      </c>
      <c r="JZ6" s="159" t="s">
        <v>2101</v>
      </c>
      <c r="KA6" s="159" t="s">
        <v>2102</v>
      </c>
      <c r="KB6" s="159" t="s">
        <v>2103</v>
      </c>
      <c r="KC6" s="159" t="s">
        <v>2104</v>
      </c>
      <c r="KD6" s="159" t="s">
        <v>2105</v>
      </c>
      <c r="KE6" s="159" t="s">
        <v>2106</v>
      </c>
      <c r="KF6" s="159" t="s">
        <v>2107</v>
      </c>
      <c r="KG6" s="159" t="s">
        <v>2108</v>
      </c>
      <c r="KH6" s="159" t="s">
        <v>2109</v>
      </c>
      <c r="KI6" s="159" t="s">
        <v>2110</v>
      </c>
    </row>
    <row r="7" spans="1:295" ht="27" customHeight="1" x14ac:dyDescent="0.3">
      <c r="A7" s="229" t="s">
        <v>185</v>
      </c>
      <c r="B7" s="229"/>
      <c r="C7" s="230" t="s">
        <v>2111</v>
      </c>
      <c r="D7" s="230"/>
      <c r="E7" s="230"/>
      <c r="F7" s="230" t="s">
        <v>2112</v>
      </c>
      <c r="G7" s="230" t="s">
        <v>2113</v>
      </c>
      <c r="H7" s="230"/>
      <c r="I7" s="230"/>
      <c r="J7" s="230"/>
      <c r="K7" s="230" t="s">
        <v>2114</v>
      </c>
      <c r="L7" s="230"/>
      <c r="M7" s="230"/>
      <c r="N7" s="230" t="s">
        <v>2115</v>
      </c>
      <c r="O7" s="230" t="s">
        <v>2116</v>
      </c>
      <c r="P7" s="230"/>
      <c r="Q7" s="230" t="s">
        <v>2117</v>
      </c>
      <c r="R7" s="230"/>
      <c r="S7" s="230" t="s">
        <v>2118</v>
      </c>
      <c r="T7" s="230"/>
      <c r="U7" s="230" t="s">
        <v>2119</v>
      </c>
      <c r="V7" s="230"/>
      <c r="W7" s="230"/>
      <c r="X7" s="230" t="s">
        <v>2120</v>
      </c>
      <c r="Y7" s="230"/>
      <c r="Z7" s="230"/>
      <c r="AA7" s="230" t="s">
        <v>2121</v>
      </c>
      <c r="AB7" s="230"/>
      <c r="AC7" s="230"/>
      <c r="AD7" s="230"/>
      <c r="AE7" s="230"/>
      <c r="AF7" s="230"/>
      <c r="AG7" s="230"/>
      <c r="AH7" s="230"/>
      <c r="AI7" s="230"/>
      <c r="AJ7" s="230" t="s">
        <v>2122</v>
      </c>
      <c r="AK7" s="230"/>
      <c r="AL7" s="230"/>
      <c r="AM7" s="230" t="s">
        <v>2123</v>
      </c>
      <c r="AN7" s="230"/>
      <c r="AO7" s="230" t="s">
        <v>2124</v>
      </c>
      <c r="AP7" s="230"/>
      <c r="AQ7" s="230" t="s">
        <v>2125</v>
      </c>
      <c r="AR7" s="230"/>
      <c r="AS7" s="230"/>
      <c r="AT7" s="230" t="s">
        <v>2126</v>
      </c>
      <c r="AU7" s="230"/>
      <c r="AV7" s="230" t="s">
        <v>2127</v>
      </c>
      <c r="AW7" s="230"/>
      <c r="AX7" s="230" t="s">
        <v>2126</v>
      </c>
      <c r="AY7" s="230"/>
      <c r="AZ7" s="230"/>
      <c r="BA7" s="230" t="s">
        <v>2128</v>
      </c>
      <c r="BB7" s="230" t="s">
        <v>2129</v>
      </c>
      <c r="BC7" s="230" t="s">
        <v>2130</v>
      </c>
      <c r="BD7" s="230"/>
      <c r="BE7" s="230"/>
      <c r="BF7" s="230" t="s">
        <v>2131</v>
      </c>
      <c r="BG7" s="230"/>
      <c r="BH7" s="230"/>
      <c r="BI7" s="230"/>
      <c r="BJ7" s="230"/>
      <c r="BK7" s="230" t="s">
        <v>2132</v>
      </c>
      <c r="BL7" s="230" t="s">
        <v>2133</v>
      </c>
      <c r="BM7" s="230"/>
      <c r="BN7" s="230" t="s">
        <v>2134</v>
      </c>
      <c r="BO7" s="230"/>
      <c r="BP7" s="230"/>
      <c r="BQ7" s="230" t="s">
        <v>2135</v>
      </c>
      <c r="BR7" s="230"/>
      <c r="BS7" s="230"/>
      <c r="BT7" s="230"/>
      <c r="BU7" s="230" t="s">
        <v>2136</v>
      </c>
      <c r="BV7" s="230" t="s">
        <v>2137</v>
      </c>
      <c r="BW7" s="230" t="s">
        <v>2138</v>
      </c>
      <c r="BX7" s="230"/>
      <c r="BY7" s="230"/>
      <c r="BZ7" s="230"/>
      <c r="CA7" s="230" t="s">
        <v>2139</v>
      </c>
      <c r="CB7" s="230"/>
      <c r="CC7" s="230"/>
      <c r="CD7" s="230"/>
      <c r="CE7" s="230"/>
      <c r="CF7" s="230" t="s">
        <v>2140</v>
      </c>
      <c r="CG7" s="230"/>
      <c r="CH7" s="230"/>
      <c r="CI7" s="230"/>
      <c r="CJ7" s="230" t="s">
        <v>2141</v>
      </c>
      <c r="CK7" s="230"/>
      <c r="CL7" s="230" t="s">
        <v>2142</v>
      </c>
      <c r="CM7" s="230"/>
      <c r="CN7" s="230" t="s">
        <v>2143</v>
      </c>
      <c r="CO7" s="230" t="s">
        <v>2144</v>
      </c>
      <c r="CP7" s="230"/>
      <c r="CQ7" s="230"/>
      <c r="CR7" s="230" t="s">
        <v>2145</v>
      </c>
      <c r="CS7" s="230"/>
      <c r="CT7" s="230"/>
      <c r="CU7" s="230"/>
      <c r="CV7" s="230"/>
      <c r="CW7" s="230" t="s">
        <v>2146</v>
      </c>
      <c r="CX7" s="230" t="s">
        <v>2147</v>
      </c>
      <c r="CY7" s="230"/>
      <c r="CZ7" s="230"/>
      <c r="DA7" s="230"/>
      <c r="DB7" s="230"/>
      <c r="DC7" s="230"/>
      <c r="DD7" s="230" t="s">
        <v>2148</v>
      </c>
      <c r="DE7" s="230"/>
      <c r="DF7" s="230"/>
      <c r="DG7" s="230" t="s">
        <v>2149</v>
      </c>
      <c r="DH7" s="230"/>
      <c r="DI7" s="230" t="s">
        <v>2150</v>
      </c>
      <c r="DJ7" s="230"/>
      <c r="DK7" s="230" t="s">
        <v>2151</v>
      </c>
      <c r="DL7" s="230" t="s">
        <v>2152</v>
      </c>
      <c r="DM7" s="230"/>
      <c r="DN7" s="230"/>
      <c r="DO7" s="230"/>
      <c r="DP7" s="230"/>
      <c r="DQ7" s="230" t="s">
        <v>2153</v>
      </c>
      <c r="DR7" s="230" t="s">
        <v>2154</v>
      </c>
      <c r="DS7" s="230" t="s">
        <v>2155</v>
      </c>
      <c r="DT7" s="230"/>
      <c r="DU7" s="230"/>
      <c r="DV7" s="230"/>
      <c r="DW7" s="230"/>
      <c r="DX7" s="230"/>
      <c r="DY7" s="230"/>
      <c r="DZ7" s="230"/>
      <c r="EA7" s="230" t="s">
        <v>2156</v>
      </c>
      <c r="EB7" s="230" t="s">
        <v>2157</v>
      </c>
      <c r="EC7" s="230"/>
      <c r="ED7" s="230"/>
      <c r="EE7" s="230" t="s">
        <v>2156</v>
      </c>
      <c r="EF7" s="230"/>
      <c r="EG7" s="230" t="s">
        <v>2158</v>
      </c>
      <c r="EH7" s="230" t="s">
        <v>2159</v>
      </c>
      <c r="EI7" s="230"/>
      <c r="EJ7" s="230" t="s">
        <v>2160</v>
      </c>
      <c r="EK7" s="230"/>
      <c r="EL7" s="230"/>
      <c r="EM7" s="230"/>
      <c r="EN7" s="230"/>
      <c r="EO7" s="230"/>
      <c r="EP7" s="230"/>
      <c r="EQ7" s="230"/>
      <c r="ER7" s="230"/>
      <c r="ES7" s="230"/>
      <c r="ET7" s="230" t="s">
        <v>2161</v>
      </c>
      <c r="EU7" s="230" t="s">
        <v>2162</v>
      </c>
      <c r="EV7" s="230" t="s">
        <v>2163</v>
      </c>
      <c r="EW7" s="230" t="s">
        <v>2164</v>
      </c>
      <c r="EX7" s="230" t="s">
        <v>2165</v>
      </c>
      <c r="EY7" s="230" t="s">
        <v>2166</v>
      </c>
      <c r="EZ7" s="230" t="s">
        <v>2167</v>
      </c>
      <c r="FA7" s="230"/>
      <c r="FB7" s="230" t="s">
        <v>2168</v>
      </c>
      <c r="FC7" s="230"/>
      <c r="FD7" s="230" t="s">
        <v>2169</v>
      </c>
      <c r="FE7" s="230"/>
      <c r="FF7" s="230"/>
      <c r="FG7" s="230" t="s">
        <v>2170</v>
      </c>
      <c r="FH7" s="230"/>
      <c r="FI7" s="230"/>
      <c r="FJ7" s="230" t="s">
        <v>2171</v>
      </c>
      <c r="FK7" s="230"/>
      <c r="FL7" s="230"/>
      <c r="FM7" s="230" t="s">
        <v>2172</v>
      </c>
      <c r="FN7" s="230"/>
      <c r="FO7" s="230"/>
      <c r="FP7" s="230" t="s">
        <v>2173</v>
      </c>
      <c r="FQ7" s="230"/>
      <c r="FR7" s="230"/>
      <c r="FS7" s="230" t="s">
        <v>2174</v>
      </c>
      <c r="FT7" s="230" t="s">
        <v>2173</v>
      </c>
      <c r="FU7" s="230"/>
      <c r="FV7" s="230"/>
      <c r="FW7" s="230"/>
      <c r="FX7" s="230" t="s">
        <v>2175</v>
      </c>
      <c r="FY7" s="230" t="s">
        <v>2176</v>
      </c>
      <c r="FZ7" s="230" t="s">
        <v>2177</v>
      </c>
      <c r="GA7" s="230" t="s">
        <v>2178</v>
      </c>
      <c r="GB7" s="230" t="s">
        <v>2179</v>
      </c>
      <c r="GC7" s="230" t="s">
        <v>2180</v>
      </c>
      <c r="GD7" s="230"/>
      <c r="GE7" s="230" t="s">
        <v>2181</v>
      </c>
      <c r="GF7" s="230" t="s">
        <v>2182</v>
      </c>
      <c r="GG7" s="230" t="s">
        <v>2183</v>
      </c>
      <c r="GH7" s="230" t="s">
        <v>2184</v>
      </c>
      <c r="GI7" s="230" t="s">
        <v>2185</v>
      </c>
      <c r="GJ7" s="230"/>
      <c r="GK7" s="230" t="s">
        <v>2184</v>
      </c>
      <c r="GL7" s="230" t="s">
        <v>2186</v>
      </c>
      <c r="GM7" s="230"/>
      <c r="GN7" s="230" t="s">
        <v>2187</v>
      </c>
      <c r="GO7" s="230" t="s">
        <v>2188</v>
      </c>
      <c r="GP7" s="230" t="s">
        <v>2183</v>
      </c>
      <c r="GQ7" s="230"/>
      <c r="GR7" s="230" t="s">
        <v>2189</v>
      </c>
      <c r="GS7" s="230"/>
      <c r="GT7" s="230"/>
      <c r="GU7" s="230" t="s">
        <v>2190</v>
      </c>
      <c r="GV7" s="230" t="s">
        <v>2185</v>
      </c>
      <c r="GW7" s="230"/>
      <c r="GX7" s="230" t="s">
        <v>2191</v>
      </c>
      <c r="GY7" s="230" t="s">
        <v>2192</v>
      </c>
      <c r="GZ7" s="230"/>
      <c r="HA7" s="230" t="s">
        <v>2191</v>
      </c>
      <c r="HB7" s="230" t="s">
        <v>2193</v>
      </c>
      <c r="HC7" s="230"/>
      <c r="HD7" s="230" t="s">
        <v>2194</v>
      </c>
      <c r="HE7" s="230" t="s">
        <v>2195</v>
      </c>
      <c r="HF7" s="230" t="s">
        <v>2196</v>
      </c>
      <c r="HG7" s="230" t="s">
        <v>2197</v>
      </c>
      <c r="HH7" s="230" t="s">
        <v>2195</v>
      </c>
      <c r="HI7" s="230" t="s">
        <v>2198</v>
      </c>
      <c r="HJ7" s="230"/>
      <c r="HK7" s="230"/>
      <c r="HL7" s="230"/>
      <c r="HM7" s="230"/>
      <c r="HN7" s="230"/>
      <c r="HO7" s="230" t="s">
        <v>2199</v>
      </c>
      <c r="HP7" s="230"/>
      <c r="HQ7" s="230"/>
      <c r="HR7" s="230"/>
      <c r="HS7" s="230"/>
      <c r="HT7" s="230"/>
      <c r="HU7" s="230"/>
      <c r="HV7" s="230"/>
      <c r="HW7" s="230"/>
      <c r="HX7" s="230"/>
      <c r="HY7" s="230" t="s">
        <v>2200</v>
      </c>
      <c r="HZ7" s="230"/>
      <c r="IA7" s="230" t="s">
        <v>2201</v>
      </c>
      <c r="IB7" s="230"/>
      <c r="IC7" s="230"/>
      <c r="ID7" s="230"/>
      <c r="IE7" s="230"/>
      <c r="IF7" s="230"/>
      <c r="IG7" s="230"/>
      <c r="IH7" s="230"/>
      <c r="II7" s="230"/>
      <c r="IJ7" s="230" t="s">
        <v>2202</v>
      </c>
      <c r="IK7" s="230"/>
      <c r="IL7" s="230"/>
      <c r="IM7" s="230"/>
      <c r="IN7" s="230"/>
      <c r="IO7" s="230" t="s">
        <v>2203</v>
      </c>
      <c r="IP7" s="230"/>
      <c r="IQ7" s="230" t="s">
        <v>2204</v>
      </c>
      <c r="IR7" s="230"/>
      <c r="IS7" s="230" t="s">
        <v>2205</v>
      </c>
      <c r="IT7" s="230"/>
      <c r="IU7" s="230"/>
      <c r="IV7" s="230"/>
      <c r="IW7" s="230" t="s">
        <v>2206</v>
      </c>
      <c r="IX7" s="230"/>
      <c r="IY7" s="230" t="s">
        <v>2207</v>
      </c>
      <c r="IZ7" s="230" t="s">
        <v>2208</v>
      </c>
      <c r="JA7" s="230" t="s">
        <v>2209</v>
      </c>
      <c r="JB7" s="230" t="s">
        <v>2210</v>
      </c>
      <c r="JC7" s="230"/>
      <c r="JD7" s="230" t="s">
        <v>2211</v>
      </c>
      <c r="JE7" s="230"/>
      <c r="JF7" s="230" t="s">
        <v>2212</v>
      </c>
      <c r="JG7" s="230"/>
      <c r="JH7" s="230"/>
      <c r="JI7" s="230" t="s">
        <v>2213</v>
      </c>
      <c r="JJ7" s="230"/>
      <c r="JK7" s="230"/>
      <c r="JL7" s="230"/>
      <c r="JM7" s="230"/>
      <c r="JN7" s="230"/>
      <c r="JO7" s="230" t="s">
        <v>2214</v>
      </c>
      <c r="JP7" s="230"/>
      <c r="JQ7" s="230" t="s">
        <v>2215</v>
      </c>
      <c r="JR7" s="230"/>
      <c r="JS7" s="230"/>
      <c r="JT7" s="230" t="s">
        <v>2216</v>
      </c>
      <c r="JU7" s="230" t="s">
        <v>2217</v>
      </c>
      <c r="JV7" s="230" t="s">
        <v>2218</v>
      </c>
      <c r="JW7" s="230" t="s">
        <v>2201</v>
      </c>
      <c r="JX7" s="230" t="s">
        <v>2219</v>
      </c>
      <c r="JY7" s="230" t="s">
        <v>2220</v>
      </c>
      <c r="JZ7" s="230" t="s">
        <v>2221</v>
      </c>
      <c r="KA7" s="230"/>
      <c r="KB7" s="230"/>
      <c r="KC7" s="230" t="s">
        <v>2222</v>
      </c>
      <c r="KD7" s="230"/>
      <c r="KE7" s="230"/>
      <c r="KF7" s="230" t="s">
        <v>2217</v>
      </c>
      <c r="KG7" s="230" t="s">
        <v>2223</v>
      </c>
      <c r="KH7" s="230" t="s">
        <v>2224</v>
      </c>
      <c r="KI7" s="230"/>
    </row>
    <row r="8" spans="1:295" ht="27" customHeight="1" x14ac:dyDescent="0.3">
      <c r="A8" s="158" t="s">
        <v>53</v>
      </c>
      <c r="B8" s="158" t="s">
        <v>566</v>
      </c>
      <c r="C8" s="159" t="s">
        <v>379</v>
      </c>
      <c r="D8" s="159" t="s">
        <v>2225</v>
      </c>
      <c r="E8" s="159" t="s">
        <v>2226</v>
      </c>
      <c r="F8" s="159" t="s">
        <v>2227</v>
      </c>
      <c r="G8" s="159" t="s">
        <v>2228</v>
      </c>
      <c r="H8" s="159" t="s">
        <v>438</v>
      </c>
      <c r="I8" s="159" t="s">
        <v>2229</v>
      </c>
      <c r="J8" s="159" t="s">
        <v>2230</v>
      </c>
      <c r="K8" s="159" t="s">
        <v>2231</v>
      </c>
      <c r="L8" s="159" t="s">
        <v>2232</v>
      </c>
      <c r="M8" s="159" t="s">
        <v>390</v>
      </c>
      <c r="N8" s="159" t="s">
        <v>25</v>
      </c>
      <c r="O8" s="160" t="s">
        <v>2233</v>
      </c>
      <c r="P8" s="159" t="s">
        <v>2234</v>
      </c>
      <c r="Q8" s="159" t="s">
        <v>2235</v>
      </c>
      <c r="R8" s="159" t="s">
        <v>2234</v>
      </c>
      <c r="S8" s="159" t="s">
        <v>2236</v>
      </c>
      <c r="T8" s="159" t="s">
        <v>2230</v>
      </c>
      <c r="U8" s="159" t="s">
        <v>2237</v>
      </c>
      <c r="V8" s="159" t="s">
        <v>2238</v>
      </c>
      <c r="W8" s="159" t="s">
        <v>2239</v>
      </c>
      <c r="X8" s="159" t="s">
        <v>2240</v>
      </c>
      <c r="Y8" s="159" t="s">
        <v>2241</v>
      </c>
      <c r="Z8" s="159" t="s">
        <v>2242</v>
      </c>
      <c r="AA8" s="159" t="s">
        <v>2243</v>
      </c>
      <c r="AB8" s="159" t="s">
        <v>2244</v>
      </c>
      <c r="AC8" s="159" t="s">
        <v>2245</v>
      </c>
      <c r="AD8" s="159" t="s">
        <v>2246</v>
      </c>
      <c r="AE8" s="159" t="s">
        <v>2247</v>
      </c>
      <c r="AF8" s="159" t="s">
        <v>25</v>
      </c>
      <c r="AG8" s="159" t="s">
        <v>2233</v>
      </c>
      <c r="AH8" s="159" t="s">
        <v>2248</v>
      </c>
      <c r="AI8" s="159" t="s">
        <v>2249</v>
      </c>
      <c r="AJ8" s="160" t="s">
        <v>2250</v>
      </c>
      <c r="AK8" s="160" t="s">
        <v>2251</v>
      </c>
      <c r="AL8" s="159" t="s">
        <v>2252</v>
      </c>
      <c r="AM8" s="159" t="s">
        <v>2250</v>
      </c>
      <c r="AN8" s="159" t="s">
        <v>2251</v>
      </c>
      <c r="AO8" s="159" t="s">
        <v>2253</v>
      </c>
      <c r="AP8" s="159" t="s">
        <v>2254</v>
      </c>
      <c r="AQ8" s="159" t="s">
        <v>2255</v>
      </c>
      <c r="AR8" s="159" t="s">
        <v>2256</v>
      </c>
      <c r="AS8" s="159" t="s">
        <v>2257</v>
      </c>
      <c r="AT8" s="160" t="s">
        <v>2258</v>
      </c>
      <c r="AU8" s="160" t="s">
        <v>428</v>
      </c>
      <c r="AV8" s="159" t="s">
        <v>2259</v>
      </c>
      <c r="AW8" s="159" t="s">
        <v>2260</v>
      </c>
      <c r="AX8" s="159" t="s">
        <v>2261</v>
      </c>
      <c r="AY8" s="159" t="s">
        <v>2262</v>
      </c>
      <c r="AZ8" s="159" t="s">
        <v>2263</v>
      </c>
      <c r="BA8" s="159" t="s">
        <v>2264</v>
      </c>
      <c r="BB8" s="160" t="s">
        <v>2265</v>
      </c>
      <c r="BC8" s="159" t="s">
        <v>308</v>
      </c>
      <c r="BD8" s="159" t="s">
        <v>2266</v>
      </c>
      <c r="BE8" s="159" t="s">
        <v>2267</v>
      </c>
      <c r="BF8" s="159" t="s">
        <v>2258</v>
      </c>
      <c r="BG8" s="159" t="s">
        <v>428</v>
      </c>
      <c r="BH8" s="159" t="s">
        <v>2268</v>
      </c>
      <c r="BI8" s="159" t="s">
        <v>2269</v>
      </c>
      <c r="BJ8" s="159" t="s">
        <v>2270</v>
      </c>
      <c r="BK8" s="159" t="s">
        <v>2271</v>
      </c>
      <c r="BL8" s="159" t="s">
        <v>2272</v>
      </c>
      <c r="BM8" s="159" t="s">
        <v>2273</v>
      </c>
      <c r="BN8" s="159" t="s">
        <v>2265</v>
      </c>
      <c r="BO8" s="159" t="s">
        <v>2274</v>
      </c>
      <c r="BP8" s="159" t="s">
        <v>2275</v>
      </c>
      <c r="BQ8" s="159" t="s">
        <v>2276</v>
      </c>
      <c r="BR8" s="159" t="s">
        <v>2277</v>
      </c>
      <c r="BS8" s="159" t="s">
        <v>2278</v>
      </c>
      <c r="BT8" s="159" t="s">
        <v>2279</v>
      </c>
      <c r="BU8" s="159" t="s">
        <v>2279</v>
      </c>
      <c r="BV8" s="159" t="s">
        <v>2280</v>
      </c>
      <c r="BW8" s="159" t="s">
        <v>2281</v>
      </c>
      <c r="BX8" s="159" t="s">
        <v>2282</v>
      </c>
      <c r="BY8" s="159" t="s">
        <v>2283</v>
      </c>
      <c r="BZ8" s="159" t="s">
        <v>2284</v>
      </c>
      <c r="CA8" s="159" t="s">
        <v>2285</v>
      </c>
      <c r="CB8" s="159" t="s">
        <v>2286</v>
      </c>
      <c r="CC8" s="159" t="s">
        <v>2287</v>
      </c>
      <c r="CD8" s="159" t="s">
        <v>2288</v>
      </c>
      <c r="CE8" s="159" t="s">
        <v>2289</v>
      </c>
      <c r="CF8" s="159" t="s">
        <v>2290</v>
      </c>
      <c r="CG8" s="159" t="s">
        <v>2291</v>
      </c>
      <c r="CH8" s="159" t="s">
        <v>2292</v>
      </c>
      <c r="CI8" s="159" t="s">
        <v>2293</v>
      </c>
      <c r="CJ8" s="159" t="s">
        <v>2294</v>
      </c>
      <c r="CK8" s="159" t="s">
        <v>2295</v>
      </c>
      <c r="CL8" s="159" t="s">
        <v>2296</v>
      </c>
      <c r="CM8" s="159" t="s">
        <v>2297</v>
      </c>
      <c r="CN8" s="159" t="s">
        <v>2298</v>
      </c>
      <c r="CO8" s="159" t="s">
        <v>2299</v>
      </c>
      <c r="CP8" s="159" t="s">
        <v>2300</v>
      </c>
      <c r="CQ8" s="159" t="s">
        <v>2301</v>
      </c>
      <c r="CR8" s="159" t="s">
        <v>2302</v>
      </c>
      <c r="CS8" s="159" t="s">
        <v>2303</v>
      </c>
      <c r="CT8" s="159" t="s">
        <v>2304</v>
      </c>
      <c r="CU8" s="159" t="s">
        <v>2305</v>
      </c>
      <c r="CV8" s="159" t="s">
        <v>2306</v>
      </c>
      <c r="CW8" s="159" t="s">
        <v>2307</v>
      </c>
      <c r="CX8" s="159" t="s">
        <v>2308</v>
      </c>
      <c r="CY8" s="159" t="s">
        <v>2309</v>
      </c>
      <c r="CZ8" s="159" t="s">
        <v>2310</v>
      </c>
      <c r="DA8" s="159" t="s">
        <v>312</v>
      </c>
      <c r="DB8" s="159" t="s">
        <v>2311</v>
      </c>
      <c r="DC8" s="159" t="s">
        <v>2312</v>
      </c>
      <c r="DD8" s="159" t="s">
        <v>2292</v>
      </c>
      <c r="DE8" s="159" t="s">
        <v>2293</v>
      </c>
      <c r="DF8" s="159" t="s">
        <v>2313</v>
      </c>
      <c r="DG8" s="159" t="s">
        <v>2314</v>
      </c>
      <c r="DH8" s="159" t="s">
        <v>2315</v>
      </c>
      <c r="DI8" s="159" t="s">
        <v>2316</v>
      </c>
      <c r="DJ8" s="159" t="s">
        <v>2317</v>
      </c>
      <c r="DK8" s="159" t="s">
        <v>2318</v>
      </c>
      <c r="DL8" s="159" t="s">
        <v>2309</v>
      </c>
      <c r="DM8" s="159" t="s">
        <v>2310</v>
      </c>
      <c r="DN8" s="159" t="s">
        <v>312</v>
      </c>
      <c r="DO8" s="159" t="s">
        <v>2319</v>
      </c>
      <c r="DP8" s="159" t="s">
        <v>2320</v>
      </c>
      <c r="DQ8" s="159" t="s">
        <v>2321</v>
      </c>
      <c r="DR8" s="159" t="s">
        <v>2322</v>
      </c>
      <c r="DS8" s="159" t="s">
        <v>2323</v>
      </c>
      <c r="DT8" s="159" t="s">
        <v>2324</v>
      </c>
      <c r="DU8" s="159" t="s">
        <v>2308</v>
      </c>
      <c r="DV8" s="159" t="s">
        <v>2309</v>
      </c>
      <c r="DW8" s="159" t="s">
        <v>2313</v>
      </c>
      <c r="DX8" s="159" t="s">
        <v>2322</v>
      </c>
      <c r="DY8" s="159" t="s">
        <v>2325</v>
      </c>
      <c r="DZ8" s="159" t="s">
        <v>2326</v>
      </c>
      <c r="EA8" s="159" t="s">
        <v>2327</v>
      </c>
      <c r="EB8" s="159" t="s">
        <v>2328</v>
      </c>
      <c r="EC8" s="159" t="s">
        <v>2329</v>
      </c>
      <c r="ED8" s="159" t="s">
        <v>2330</v>
      </c>
      <c r="EE8" s="159" t="s">
        <v>2331</v>
      </c>
      <c r="EF8" s="159" t="s">
        <v>2332</v>
      </c>
      <c r="EG8" s="159" t="s">
        <v>2266</v>
      </c>
      <c r="EH8" s="159" t="s">
        <v>2276</v>
      </c>
      <c r="EI8" s="159" t="s">
        <v>2333</v>
      </c>
      <c r="EJ8" s="159" t="s">
        <v>2334</v>
      </c>
      <c r="EK8" s="159" t="s">
        <v>2335</v>
      </c>
      <c r="EL8" s="159" t="s">
        <v>2336</v>
      </c>
      <c r="EM8" s="159" t="s">
        <v>2337</v>
      </c>
      <c r="EN8" s="159" t="s">
        <v>2338</v>
      </c>
      <c r="EO8" s="159" t="s">
        <v>2339</v>
      </c>
      <c r="EP8" s="159" t="s">
        <v>2340</v>
      </c>
      <c r="EQ8" s="159" t="s">
        <v>2341</v>
      </c>
      <c r="ER8" s="159" t="s">
        <v>2342</v>
      </c>
      <c r="ES8" s="159" t="s">
        <v>2343</v>
      </c>
      <c r="ET8" s="159" t="s">
        <v>2344</v>
      </c>
      <c r="EU8" s="159" t="s">
        <v>2345</v>
      </c>
      <c r="EV8" s="159" t="s">
        <v>2346</v>
      </c>
      <c r="EW8" s="159" t="s">
        <v>2347</v>
      </c>
      <c r="EX8" s="159" t="s">
        <v>2348</v>
      </c>
      <c r="EY8" s="159" t="s">
        <v>2349</v>
      </c>
      <c r="EZ8" s="159" t="s">
        <v>2350</v>
      </c>
      <c r="FA8" s="159" t="s">
        <v>2351</v>
      </c>
      <c r="FB8" s="159" t="s">
        <v>2332</v>
      </c>
      <c r="FC8" s="159" t="s">
        <v>2337</v>
      </c>
      <c r="FD8" s="159" t="s">
        <v>2352</v>
      </c>
      <c r="FE8" s="159" t="s">
        <v>2353</v>
      </c>
      <c r="FF8" s="159" t="s">
        <v>2354</v>
      </c>
      <c r="FG8" s="159" t="s">
        <v>2355</v>
      </c>
      <c r="FH8" s="159" t="s">
        <v>2356</v>
      </c>
      <c r="FI8" s="159" t="s">
        <v>2357</v>
      </c>
      <c r="FJ8" s="159" t="s">
        <v>2285</v>
      </c>
      <c r="FK8" s="159" t="s">
        <v>2286</v>
      </c>
      <c r="FL8" s="159" t="s">
        <v>2358</v>
      </c>
      <c r="FM8" s="159" t="s">
        <v>2325</v>
      </c>
      <c r="FN8" s="159" t="s">
        <v>2326</v>
      </c>
      <c r="FO8" s="159" t="s">
        <v>2359</v>
      </c>
      <c r="FP8" s="159" t="s">
        <v>2360</v>
      </c>
      <c r="FQ8" s="160" t="s">
        <v>2361</v>
      </c>
      <c r="FR8" s="159" t="s">
        <v>2362</v>
      </c>
      <c r="FS8" s="159" t="s">
        <v>2363</v>
      </c>
      <c r="FT8" s="159" t="s">
        <v>2364</v>
      </c>
      <c r="FU8" s="159" t="s">
        <v>2365</v>
      </c>
      <c r="FV8" s="159" t="s">
        <v>2366</v>
      </c>
      <c r="FW8" s="159" t="s">
        <v>2367</v>
      </c>
      <c r="FX8" s="159" t="s">
        <v>2368</v>
      </c>
      <c r="FY8" s="159" t="s">
        <v>2369</v>
      </c>
      <c r="FZ8" s="159" t="s">
        <v>2370</v>
      </c>
      <c r="GA8" s="159" t="s">
        <v>2334</v>
      </c>
      <c r="GB8" s="160" t="s">
        <v>2371</v>
      </c>
      <c r="GC8" s="159" t="s">
        <v>2360</v>
      </c>
      <c r="GD8" s="159" t="s">
        <v>2359</v>
      </c>
      <c r="GE8" s="159" t="s">
        <v>2372</v>
      </c>
      <c r="GF8" s="160" t="s">
        <v>2373</v>
      </c>
      <c r="GG8" s="159" t="s">
        <v>2374</v>
      </c>
      <c r="GH8" s="159" t="s">
        <v>2375</v>
      </c>
      <c r="GI8" s="159" t="s">
        <v>2308</v>
      </c>
      <c r="GJ8" s="159" t="s">
        <v>2376</v>
      </c>
      <c r="GK8" s="159" t="s">
        <v>2377</v>
      </c>
      <c r="GL8" s="159" t="s">
        <v>2378</v>
      </c>
      <c r="GM8" s="159" t="s">
        <v>2379</v>
      </c>
      <c r="GN8" s="159" t="s">
        <v>2380</v>
      </c>
      <c r="GO8" s="159" t="s">
        <v>2381</v>
      </c>
      <c r="GP8" s="159" t="s">
        <v>2382</v>
      </c>
      <c r="GQ8" s="160" t="s">
        <v>2381</v>
      </c>
      <c r="GR8" s="159" t="s">
        <v>2383</v>
      </c>
      <c r="GS8" s="159" t="s">
        <v>2384</v>
      </c>
      <c r="GT8" s="159" t="s">
        <v>2385</v>
      </c>
      <c r="GU8" s="159" t="s">
        <v>2386</v>
      </c>
      <c r="GV8" s="159" t="s">
        <v>2387</v>
      </c>
      <c r="GW8" s="159" t="s">
        <v>2388</v>
      </c>
      <c r="GX8" s="159" t="s">
        <v>2389</v>
      </c>
      <c r="GY8" s="159" t="s">
        <v>2390</v>
      </c>
      <c r="GZ8" s="159" t="s">
        <v>2391</v>
      </c>
      <c r="HA8" s="159" t="s">
        <v>2392</v>
      </c>
      <c r="HB8" s="160" t="s">
        <v>2393</v>
      </c>
      <c r="HC8" s="160" t="s">
        <v>2394</v>
      </c>
      <c r="HD8" s="159" t="s">
        <v>2395</v>
      </c>
      <c r="HE8" s="159" t="s">
        <v>2395</v>
      </c>
      <c r="HF8" s="159" t="s">
        <v>520</v>
      </c>
      <c r="HG8" s="159" t="s">
        <v>520</v>
      </c>
      <c r="HH8" s="159" t="s">
        <v>2396</v>
      </c>
      <c r="HI8" s="160" t="s">
        <v>2393</v>
      </c>
      <c r="HJ8" s="160" t="s">
        <v>2394</v>
      </c>
      <c r="HK8" s="159" t="s">
        <v>2397</v>
      </c>
      <c r="HL8" s="159" t="s">
        <v>2398</v>
      </c>
      <c r="HM8" s="159" t="s">
        <v>2399</v>
      </c>
      <c r="HN8" s="159" t="s">
        <v>2400</v>
      </c>
      <c r="HO8" s="159" t="s">
        <v>2401</v>
      </c>
      <c r="HP8" s="159" t="s">
        <v>2402</v>
      </c>
      <c r="HQ8" s="159" t="s">
        <v>2403</v>
      </c>
      <c r="HR8" s="159" t="s">
        <v>2404</v>
      </c>
      <c r="HS8" s="159" t="s">
        <v>2405</v>
      </c>
      <c r="HT8" s="159" t="s">
        <v>2406</v>
      </c>
      <c r="HU8" s="159" t="s">
        <v>2407</v>
      </c>
      <c r="HV8" s="159" t="s">
        <v>2408</v>
      </c>
      <c r="HW8" s="159" t="s">
        <v>2409</v>
      </c>
      <c r="HX8" s="159" t="s">
        <v>2410</v>
      </c>
      <c r="HY8" s="159" t="s">
        <v>2411</v>
      </c>
      <c r="HZ8" s="159" t="s">
        <v>2412</v>
      </c>
      <c r="IA8" s="159" t="s">
        <v>2413</v>
      </c>
      <c r="IB8" s="159" t="s">
        <v>2414</v>
      </c>
      <c r="IC8" s="159" t="s">
        <v>2415</v>
      </c>
      <c r="ID8" s="159" t="s">
        <v>2416</v>
      </c>
      <c r="IE8" s="159" t="s">
        <v>2417</v>
      </c>
      <c r="IF8" s="159" t="s">
        <v>2403</v>
      </c>
      <c r="IG8" s="159" t="s">
        <v>2404</v>
      </c>
      <c r="IH8" s="159" t="s">
        <v>2418</v>
      </c>
      <c r="II8" s="159" t="s">
        <v>2419</v>
      </c>
      <c r="IJ8" s="159" t="s">
        <v>2396</v>
      </c>
      <c r="IK8" s="159" t="s">
        <v>2333</v>
      </c>
      <c r="IL8" s="160" t="s">
        <v>546</v>
      </c>
      <c r="IM8" s="160" t="s">
        <v>2420</v>
      </c>
      <c r="IN8" s="159" t="s">
        <v>2421</v>
      </c>
      <c r="IO8" s="159" t="s">
        <v>2420</v>
      </c>
      <c r="IP8" s="159" t="s">
        <v>2422</v>
      </c>
      <c r="IQ8" s="159" t="s">
        <v>2423</v>
      </c>
      <c r="IR8" s="159" t="s">
        <v>2424</v>
      </c>
      <c r="IS8" s="160" t="s">
        <v>2422</v>
      </c>
      <c r="IT8" s="159" t="s">
        <v>2425</v>
      </c>
      <c r="IU8" s="159" t="s">
        <v>2426</v>
      </c>
      <c r="IV8" s="159" t="s">
        <v>2423</v>
      </c>
      <c r="IW8" s="160" t="s">
        <v>546</v>
      </c>
      <c r="IX8" s="159" t="s">
        <v>2424</v>
      </c>
      <c r="IY8" s="159" t="s">
        <v>552</v>
      </c>
      <c r="IZ8" s="159" t="s">
        <v>552</v>
      </c>
      <c r="JA8" s="159" t="s">
        <v>2427</v>
      </c>
      <c r="JB8" s="159" t="s">
        <v>2428</v>
      </c>
      <c r="JC8" s="159" t="s">
        <v>2429</v>
      </c>
      <c r="JD8" s="159" t="s">
        <v>2430</v>
      </c>
      <c r="JE8" s="159" t="s">
        <v>2431</v>
      </c>
      <c r="JF8" s="159" t="s">
        <v>2429</v>
      </c>
      <c r="JG8" s="159" t="s">
        <v>2432</v>
      </c>
      <c r="JH8" s="159" t="s">
        <v>2433</v>
      </c>
      <c r="JI8" s="159" t="s">
        <v>2432</v>
      </c>
      <c r="JJ8" s="159" t="s">
        <v>2434</v>
      </c>
      <c r="JK8" s="159" t="s">
        <v>2435</v>
      </c>
      <c r="JL8" s="159" t="s">
        <v>2436</v>
      </c>
      <c r="JM8" s="159" t="s">
        <v>2437</v>
      </c>
      <c r="JN8" s="159" t="s">
        <v>2438</v>
      </c>
      <c r="JO8" s="159" t="s">
        <v>2439</v>
      </c>
      <c r="JP8" s="159" t="s">
        <v>2440</v>
      </c>
      <c r="JQ8" s="159" t="s">
        <v>2441</v>
      </c>
      <c r="JR8" s="159" t="s">
        <v>2442</v>
      </c>
      <c r="JS8" s="159" t="s">
        <v>2443</v>
      </c>
      <c r="JT8" s="159" t="s">
        <v>2444</v>
      </c>
      <c r="JU8" s="159" t="s">
        <v>2417</v>
      </c>
      <c r="JV8" s="159" t="s">
        <v>2445</v>
      </c>
      <c r="JW8" s="159" t="s">
        <v>2446</v>
      </c>
      <c r="JX8" s="159" t="s">
        <v>2447</v>
      </c>
      <c r="JY8" s="159" t="s">
        <v>2448</v>
      </c>
      <c r="JZ8" s="159" t="s">
        <v>2449</v>
      </c>
      <c r="KA8" s="159" t="s">
        <v>2397</v>
      </c>
      <c r="KB8" s="159" t="s">
        <v>2450</v>
      </c>
      <c r="KC8" s="159" t="s">
        <v>2449</v>
      </c>
      <c r="KD8" s="159" t="s">
        <v>2398</v>
      </c>
      <c r="KE8" s="159" t="s">
        <v>2451</v>
      </c>
      <c r="KF8" s="159" t="s">
        <v>2452</v>
      </c>
      <c r="KG8" s="159" t="s">
        <v>2452</v>
      </c>
      <c r="KH8" s="159" t="s">
        <v>2453</v>
      </c>
      <c r="KI8" s="159" t="s">
        <v>2278</v>
      </c>
    </row>
    <row r="9" spans="1:295" ht="18" customHeight="1" x14ac:dyDescent="0.3">
      <c r="A9" s="161" t="s">
        <v>57</v>
      </c>
      <c r="B9" s="161" t="s">
        <v>795</v>
      </c>
      <c r="C9" s="162"/>
      <c r="D9" s="163">
        <v>14.036</v>
      </c>
      <c r="E9" s="163">
        <v>-21.536999999999999</v>
      </c>
      <c r="F9" s="163">
        <v>-33.656399999999998</v>
      </c>
      <c r="G9" s="163">
        <v>22.0411</v>
      </c>
      <c r="H9" s="163">
        <v>0</v>
      </c>
      <c r="I9" s="163">
        <v>33.036700000000003</v>
      </c>
      <c r="J9" s="163">
        <v>-72.626000000000005</v>
      </c>
      <c r="K9" s="163">
        <v>48.1111</v>
      </c>
      <c r="L9" s="163">
        <v>24.569299999999998</v>
      </c>
      <c r="M9" s="163">
        <v>23.882000000000001</v>
      </c>
      <c r="N9" s="163">
        <v>2.2200000000000002</v>
      </c>
      <c r="O9" s="163">
        <v>-29.13</v>
      </c>
      <c r="P9" s="163">
        <v>22</v>
      </c>
      <c r="Q9" s="163">
        <v>10.763999999999999</v>
      </c>
      <c r="R9" s="163">
        <v>-22</v>
      </c>
      <c r="S9" s="163">
        <v>13.486800000000001</v>
      </c>
      <c r="T9" s="163">
        <v>46.275199999999998</v>
      </c>
      <c r="U9" s="163">
        <v>9.0129000000000001</v>
      </c>
      <c r="V9" s="163">
        <v>8.9663000000000004</v>
      </c>
      <c r="W9" s="163">
        <v>14.621700000000001</v>
      </c>
      <c r="X9" s="163">
        <v>11.0557</v>
      </c>
      <c r="Y9" s="163">
        <v>5.6429</v>
      </c>
      <c r="Z9" s="163">
        <v>5.7378999999999998</v>
      </c>
      <c r="AA9" s="162"/>
      <c r="AB9" s="162"/>
      <c r="AC9" s="163">
        <v>-60.03</v>
      </c>
      <c r="AD9" s="163">
        <v>-60.07</v>
      </c>
      <c r="AE9" s="162"/>
      <c r="AF9" s="163">
        <v>0</v>
      </c>
      <c r="AG9" s="163">
        <v>28.6</v>
      </c>
      <c r="AH9" s="163">
        <v>6.7489999999999997</v>
      </c>
      <c r="AI9" s="163">
        <v>0.17499999999999999</v>
      </c>
      <c r="AJ9" s="164">
        <v>-58.2</v>
      </c>
      <c r="AK9" s="163">
        <v>-57.87</v>
      </c>
      <c r="AL9" s="163">
        <v>-44.7</v>
      </c>
      <c r="AM9" s="163">
        <v>58.4</v>
      </c>
      <c r="AN9" s="163">
        <v>58.81</v>
      </c>
      <c r="AO9" s="163">
        <v>11.1815</v>
      </c>
      <c r="AP9" s="163">
        <v>13.684200000000001</v>
      </c>
      <c r="AQ9" s="163">
        <v>58.704900000000002</v>
      </c>
      <c r="AR9" s="163">
        <v>60.172600000000003</v>
      </c>
      <c r="AS9" s="163">
        <v>31.1525</v>
      </c>
      <c r="AT9" s="163">
        <v>-67.7029</v>
      </c>
      <c r="AU9" s="163">
        <v>0</v>
      </c>
      <c r="AV9" s="163">
        <v>10.805300000000001</v>
      </c>
      <c r="AW9" s="163">
        <v>9.6504999999999992</v>
      </c>
      <c r="AX9" s="163">
        <v>56.752299999999998</v>
      </c>
      <c r="AY9" s="163">
        <v>58.172600000000003</v>
      </c>
      <c r="AZ9" s="163">
        <v>-20.1737</v>
      </c>
      <c r="BA9" s="163">
        <v>-22.6919</v>
      </c>
      <c r="BB9" s="163">
        <v>-287.78640000000001</v>
      </c>
      <c r="BC9" s="163">
        <v>-20.7789</v>
      </c>
      <c r="BD9" s="163">
        <v>-11.2</v>
      </c>
      <c r="BE9" s="163">
        <v>-10.9</v>
      </c>
      <c r="BF9" s="163">
        <v>72.5655</v>
      </c>
      <c r="BG9" s="163">
        <v>2.8818000000000001</v>
      </c>
      <c r="BH9" s="163">
        <v>-5.3834999999999997</v>
      </c>
      <c r="BI9" s="162"/>
      <c r="BJ9" s="163">
        <v>-19.147600000000001</v>
      </c>
      <c r="BK9" s="163">
        <v>6.8874000000000004</v>
      </c>
      <c r="BL9" s="162"/>
      <c r="BM9" s="163">
        <v>2.1701999999999999</v>
      </c>
      <c r="BN9" s="163">
        <v>314.37110000000001</v>
      </c>
      <c r="BO9" s="163">
        <v>79.287099999999995</v>
      </c>
      <c r="BP9" s="163">
        <v>78.9208</v>
      </c>
      <c r="BQ9" s="163">
        <v>-201.3809</v>
      </c>
      <c r="BR9" s="163">
        <v>384.61689999999999</v>
      </c>
      <c r="BS9" s="162"/>
      <c r="BT9" s="163">
        <v>-118.6555</v>
      </c>
      <c r="BU9" s="163">
        <v>120.1677</v>
      </c>
      <c r="BV9" s="163">
        <v>82.570800000000006</v>
      </c>
      <c r="BW9" s="163">
        <v>21.78</v>
      </c>
      <c r="BX9" s="163">
        <v>21.26</v>
      </c>
      <c r="BY9" s="163">
        <v>48.65</v>
      </c>
      <c r="BZ9" s="163">
        <v>68.760000000000005</v>
      </c>
      <c r="CA9" s="163">
        <v>-80.504000000000005</v>
      </c>
      <c r="CB9" s="163">
        <v>-80.771900000000002</v>
      </c>
      <c r="CC9" s="163">
        <v>152.12360000000001</v>
      </c>
      <c r="CD9" s="163">
        <v>152.71260000000001</v>
      </c>
      <c r="CE9" s="162"/>
      <c r="CF9" s="163">
        <v>-122.1506</v>
      </c>
      <c r="CG9" s="163">
        <v>-122.4027</v>
      </c>
      <c r="CH9" s="163">
        <v>-1.2654000000000001</v>
      </c>
      <c r="CI9" s="163">
        <v>-98.805700000000002</v>
      </c>
      <c r="CJ9" s="162"/>
      <c r="CK9" s="162"/>
      <c r="CL9" s="163">
        <v>12.1</v>
      </c>
      <c r="CM9" s="163">
        <v>199.2</v>
      </c>
      <c r="CN9" s="163">
        <v>-13.55</v>
      </c>
      <c r="CO9" s="163">
        <v>0</v>
      </c>
      <c r="CP9" s="163">
        <v>1.2343</v>
      </c>
      <c r="CQ9" s="163">
        <v>1.3988</v>
      </c>
      <c r="CR9" s="163">
        <v>65.324100000000001</v>
      </c>
      <c r="CS9" s="163">
        <v>65.562700000000007</v>
      </c>
      <c r="CT9" s="163">
        <v>-39.830500000000001</v>
      </c>
      <c r="CU9" s="163">
        <v>-66.356800000000007</v>
      </c>
      <c r="CV9" s="163">
        <v>-42.707000000000001</v>
      </c>
      <c r="CW9" s="163">
        <v>14.2133</v>
      </c>
      <c r="CX9" s="163">
        <v>41.93</v>
      </c>
      <c r="CY9" s="163">
        <v>23.08</v>
      </c>
      <c r="CZ9" s="163">
        <v>34.4604</v>
      </c>
      <c r="DA9" s="163">
        <v>32.9636</v>
      </c>
      <c r="DB9" s="163">
        <v>23.401499999999999</v>
      </c>
      <c r="DC9" s="163">
        <v>0</v>
      </c>
      <c r="DD9" s="163">
        <v>99.362399999999994</v>
      </c>
      <c r="DE9" s="163">
        <v>98.614400000000003</v>
      </c>
      <c r="DF9" s="163">
        <v>-113.0475</v>
      </c>
      <c r="DG9" s="163">
        <v>0</v>
      </c>
      <c r="DH9" s="163">
        <v>-12.8</v>
      </c>
      <c r="DI9" s="163">
        <v>-70.599999999999994</v>
      </c>
      <c r="DJ9" s="163">
        <v>-70.099999999999994</v>
      </c>
      <c r="DK9" s="163">
        <v>24.057300000000001</v>
      </c>
      <c r="DL9" s="163">
        <v>43.661499999999997</v>
      </c>
      <c r="DM9" s="163">
        <v>41.343499999999999</v>
      </c>
      <c r="DN9" s="163">
        <v>62.127699999999997</v>
      </c>
      <c r="DO9" s="163">
        <v>43.33</v>
      </c>
      <c r="DP9" s="163">
        <v>-2.21</v>
      </c>
      <c r="DQ9" s="163">
        <v>54.916499999999999</v>
      </c>
      <c r="DR9" s="163">
        <v>111.9764</v>
      </c>
      <c r="DS9" s="163">
        <v>-24.27</v>
      </c>
      <c r="DT9" s="163">
        <v>-24.69</v>
      </c>
      <c r="DU9" s="163">
        <v>101.04</v>
      </c>
      <c r="DV9" s="163">
        <v>52.02</v>
      </c>
      <c r="DW9" s="163">
        <v>114.2727</v>
      </c>
      <c r="DX9" s="163">
        <v>110.8545</v>
      </c>
      <c r="DY9" s="163">
        <v>-63.148099999999999</v>
      </c>
      <c r="DZ9" s="163">
        <v>-61.5364</v>
      </c>
      <c r="EA9" s="163">
        <v>166.13079999999999</v>
      </c>
      <c r="EB9" s="163">
        <v>129.09610000000001</v>
      </c>
      <c r="EC9" s="163">
        <v>123.0917</v>
      </c>
      <c r="ED9" s="163">
        <v>125.31950000000001</v>
      </c>
      <c r="EE9" s="163">
        <v>84.37</v>
      </c>
      <c r="EF9" s="163">
        <v>64.624899999999997</v>
      </c>
      <c r="EG9" s="163">
        <v>-29.158000000000001</v>
      </c>
      <c r="EH9" s="163">
        <v>214.7046</v>
      </c>
      <c r="EI9" s="163">
        <v>317.76060000000001</v>
      </c>
      <c r="EJ9" s="162"/>
      <c r="EK9" s="163">
        <v>-28.0929</v>
      </c>
      <c r="EL9" s="163">
        <v>-26.050599999999999</v>
      </c>
      <c r="EM9" s="163">
        <v>9.5236000000000001</v>
      </c>
      <c r="EN9" s="163">
        <v>54.216999999999999</v>
      </c>
      <c r="EO9" s="163">
        <v>50.507300000000001</v>
      </c>
      <c r="EP9" s="163">
        <v>61.488</v>
      </c>
      <c r="EQ9" s="163">
        <v>-80.126400000000004</v>
      </c>
      <c r="ER9" s="163">
        <v>-80.965999999999994</v>
      </c>
      <c r="ES9" s="163">
        <v>-26.118500000000001</v>
      </c>
      <c r="ET9" s="163">
        <v>0</v>
      </c>
      <c r="EU9" s="163">
        <v>-27.23</v>
      </c>
      <c r="EV9" s="163">
        <v>1</v>
      </c>
      <c r="EW9" s="163">
        <v>14.346399999999999</v>
      </c>
      <c r="EX9" s="163">
        <v>43.972000000000001</v>
      </c>
      <c r="EY9" s="163">
        <v>-37.508099999999999</v>
      </c>
      <c r="EZ9" s="163">
        <v>-36.788699999999999</v>
      </c>
      <c r="FA9" s="163">
        <v>15.2005</v>
      </c>
      <c r="FB9" s="163">
        <v>-63.485100000000003</v>
      </c>
      <c r="FC9" s="163">
        <v>33.667400000000001</v>
      </c>
      <c r="FD9" s="163">
        <v>20.966100000000001</v>
      </c>
      <c r="FE9" s="163">
        <v>20.535799999999998</v>
      </c>
      <c r="FF9" s="163">
        <v>0</v>
      </c>
      <c r="FG9" s="163">
        <v>41.230400000000003</v>
      </c>
      <c r="FH9" s="163">
        <v>41.236400000000003</v>
      </c>
      <c r="FI9" s="163">
        <v>40.158000000000001</v>
      </c>
      <c r="FJ9" s="163">
        <v>80.713899999999995</v>
      </c>
      <c r="FK9" s="163">
        <v>80.211600000000004</v>
      </c>
      <c r="FL9" s="163">
        <v>-159.7533</v>
      </c>
      <c r="FM9" s="163">
        <v>65.152600000000007</v>
      </c>
      <c r="FN9" s="163">
        <v>64.513900000000007</v>
      </c>
      <c r="FO9" s="163">
        <v>-123.7013</v>
      </c>
      <c r="FP9" s="163">
        <v>-112.98560000000001</v>
      </c>
      <c r="FQ9" s="163">
        <v>-43.8416</v>
      </c>
      <c r="FR9" s="163">
        <v>-45.05</v>
      </c>
      <c r="FS9" s="163">
        <v>17.879300000000001</v>
      </c>
      <c r="FT9" s="163">
        <v>0.89139999999999997</v>
      </c>
      <c r="FU9" s="163">
        <v>-11.57</v>
      </c>
      <c r="FV9" s="163">
        <v>21.05</v>
      </c>
      <c r="FW9" s="163">
        <v>-45.450400000000002</v>
      </c>
      <c r="FX9" s="162"/>
      <c r="FY9" s="163">
        <v>-15.068</v>
      </c>
      <c r="FZ9" s="163">
        <v>0.47199999999999998</v>
      </c>
      <c r="GA9" s="162"/>
      <c r="GB9" s="163">
        <v>21.02</v>
      </c>
      <c r="GC9" s="163">
        <v>115.6229</v>
      </c>
      <c r="GD9" s="163">
        <v>123.33750000000001</v>
      </c>
      <c r="GE9" s="163">
        <v>11.68</v>
      </c>
      <c r="GF9" s="163">
        <v>79.397300000000001</v>
      </c>
      <c r="GG9" s="163">
        <v>25.1</v>
      </c>
      <c r="GH9" s="163">
        <v>-19.7898</v>
      </c>
      <c r="GI9" s="163">
        <v>3.1543999999999999</v>
      </c>
      <c r="GJ9" s="163">
        <v>3.4359999999999999</v>
      </c>
      <c r="GK9" s="163">
        <v>1.3804000000000001</v>
      </c>
      <c r="GL9" s="162"/>
      <c r="GM9" s="163">
        <v>0</v>
      </c>
      <c r="GN9" s="163">
        <v>-5.8314000000000004</v>
      </c>
      <c r="GO9" s="163">
        <v>-29.0806</v>
      </c>
      <c r="GP9" s="163">
        <v>21.5075</v>
      </c>
      <c r="GQ9" s="163">
        <v>30.212</v>
      </c>
      <c r="GR9" s="163">
        <v>59.027999999999999</v>
      </c>
      <c r="GS9" s="163">
        <v>58.453200000000002</v>
      </c>
      <c r="GT9" s="163">
        <v>-153.17429999999999</v>
      </c>
      <c r="GU9" s="163">
        <v>-18.857600000000001</v>
      </c>
      <c r="GV9" s="163">
        <v>35.7331</v>
      </c>
      <c r="GW9" s="163">
        <v>-34.535600000000002</v>
      </c>
      <c r="GX9" s="163">
        <v>10.067399999999999</v>
      </c>
      <c r="GY9" s="163">
        <v>5.3235999999999999</v>
      </c>
      <c r="GZ9" s="163">
        <v>5.0205000000000002</v>
      </c>
      <c r="HA9" s="163">
        <v>11</v>
      </c>
      <c r="HB9" s="163">
        <v>145.7285</v>
      </c>
      <c r="HC9" s="163">
        <v>145.375</v>
      </c>
      <c r="HD9" s="163">
        <v>276.60000000000002</v>
      </c>
      <c r="HE9" s="163">
        <v>-277.2167</v>
      </c>
      <c r="HF9" s="163">
        <v>-618.92470000000003</v>
      </c>
      <c r="HG9" s="163">
        <v>624.64469999999994</v>
      </c>
      <c r="HH9" s="163">
        <v>616.56769999999995</v>
      </c>
      <c r="HI9" s="163">
        <v>-141.22819999999999</v>
      </c>
      <c r="HJ9" s="163">
        <v>-137.35470000000001</v>
      </c>
      <c r="HK9" s="163">
        <v>-73.038600000000002</v>
      </c>
      <c r="HL9" s="163">
        <v>-67.335300000000004</v>
      </c>
      <c r="HM9" s="163">
        <v>80.390600000000006</v>
      </c>
      <c r="HN9" s="163">
        <v>78.055899999999994</v>
      </c>
      <c r="HO9" s="162"/>
      <c r="HP9" s="163">
        <v>-109.77809999999999</v>
      </c>
      <c r="HQ9" s="163">
        <v>41.29</v>
      </c>
      <c r="HR9" s="163">
        <v>40.51</v>
      </c>
      <c r="HS9" s="163">
        <v>-29.375699999999998</v>
      </c>
      <c r="HT9" s="163">
        <v>-29.743500000000001</v>
      </c>
      <c r="HU9" s="163">
        <v>120.33</v>
      </c>
      <c r="HV9" s="163">
        <v>120.07</v>
      </c>
      <c r="HW9" s="163">
        <v>8.4</v>
      </c>
      <c r="HX9" s="163">
        <v>8.5</v>
      </c>
      <c r="HY9" s="163">
        <v>20.757000000000001</v>
      </c>
      <c r="HZ9" s="163">
        <v>44</v>
      </c>
      <c r="IA9" s="163">
        <v>-332.80770000000001</v>
      </c>
      <c r="IB9" s="163">
        <v>110.7299</v>
      </c>
      <c r="IC9" s="163">
        <v>110.55070000000001</v>
      </c>
      <c r="ID9" s="163">
        <v>15.6</v>
      </c>
      <c r="IE9" s="163">
        <v>-57.6</v>
      </c>
      <c r="IF9" s="163">
        <v>-39.5</v>
      </c>
      <c r="IG9" s="163">
        <v>-39.6</v>
      </c>
      <c r="IH9" s="162"/>
      <c r="II9" s="163">
        <v>1.1760999999999999</v>
      </c>
      <c r="IJ9" s="163">
        <v>-603.37980000000005</v>
      </c>
      <c r="IK9" s="163">
        <v>-289.41930000000002</v>
      </c>
      <c r="IL9" s="163">
        <v>415.79059999999998</v>
      </c>
      <c r="IM9" s="163">
        <v>348.28800000000001</v>
      </c>
      <c r="IN9" s="163">
        <v>-46.827300000000001</v>
      </c>
      <c r="IO9" s="163">
        <v>-332.52679999999998</v>
      </c>
      <c r="IP9" s="163">
        <v>333.43529999999998</v>
      </c>
      <c r="IQ9" s="163">
        <v>-138.31549999999999</v>
      </c>
      <c r="IR9" s="163">
        <v>-223.446</v>
      </c>
      <c r="IS9" s="163">
        <v>-324.96190000000001</v>
      </c>
      <c r="IT9" s="163">
        <v>87.700400000000002</v>
      </c>
      <c r="IU9" s="163">
        <v>86.858400000000003</v>
      </c>
      <c r="IV9" s="163">
        <v>141.96809999999999</v>
      </c>
      <c r="IW9" s="163">
        <v>-392.4778</v>
      </c>
      <c r="IX9" s="163">
        <v>228.25120000000001</v>
      </c>
      <c r="IY9" s="163">
        <v>-168.6807</v>
      </c>
      <c r="IZ9" s="163">
        <v>169.01849999999999</v>
      </c>
      <c r="JA9" s="163">
        <v>-11.180099999999999</v>
      </c>
      <c r="JB9" s="162"/>
      <c r="JC9" s="163">
        <v>11.12</v>
      </c>
      <c r="JD9" s="163">
        <v>-1.9690000000000001</v>
      </c>
      <c r="JE9" s="163">
        <v>-1.99</v>
      </c>
      <c r="JF9" s="163">
        <v>-11.28</v>
      </c>
      <c r="JG9" s="163">
        <v>-11.12</v>
      </c>
      <c r="JH9" s="162"/>
      <c r="JI9" s="163">
        <v>12.3644</v>
      </c>
      <c r="JJ9" s="163">
        <v>-36.095199999999998</v>
      </c>
      <c r="JK9" s="163">
        <v>-39.580399999999997</v>
      </c>
      <c r="JL9" s="163">
        <v>34.799999999999997</v>
      </c>
      <c r="JM9" s="163">
        <v>53.334000000000003</v>
      </c>
      <c r="JN9" s="163">
        <v>54.908999999999999</v>
      </c>
      <c r="JO9" s="162"/>
      <c r="JP9" s="162"/>
      <c r="JQ9" s="163">
        <v>51.229100000000003</v>
      </c>
      <c r="JR9" s="163">
        <v>51.838799999999999</v>
      </c>
      <c r="JS9" s="163">
        <v>53.246699999999997</v>
      </c>
      <c r="JT9" s="162"/>
      <c r="JU9" s="163">
        <v>57.5</v>
      </c>
      <c r="JV9" s="163">
        <v>22.283899999999999</v>
      </c>
      <c r="JW9" s="163">
        <v>6.39</v>
      </c>
      <c r="JX9" s="162"/>
      <c r="JY9" s="163">
        <v>-68.322599999999994</v>
      </c>
      <c r="JZ9" s="163">
        <v>84.831299999999999</v>
      </c>
      <c r="KA9" s="163">
        <v>74.927300000000002</v>
      </c>
      <c r="KB9" s="163">
        <v>-67.095600000000005</v>
      </c>
      <c r="KC9" s="163">
        <v>-84.497399999999999</v>
      </c>
      <c r="KD9" s="163">
        <v>66.727000000000004</v>
      </c>
      <c r="KE9" s="163">
        <v>16.822399999999998</v>
      </c>
      <c r="KF9" s="163">
        <v>-65.400000000000006</v>
      </c>
      <c r="KG9" s="163">
        <v>67</v>
      </c>
      <c r="KH9" s="163">
        <v>-6.3550000000000004</v>
      </c>
      <c r="KI9" s="163">
        <v>232.0805</v>
      </c>
    </row>
    <row r="10" spans="1:295" ht="18" customHeight="1" x14ac:dyDescent="0.3">
      <c r="A10" s="161" t="s">
        <v>57</v>
      </c>
      <c r="B10" s="161" t="s">
        <v>796</v>
      </c>
      <c r="C10" s="165"/>
      <c r="D10" s="166">
        <v>13.5124</v>
      </c>
      <c r="E10" s="166">
        <v>-20.720400000000001</v>
      </c>
      <c r="F10" s="166">
        <v>-38.615699999999997</v>
      </c>
      <c r="G10" s="166">
        <v>20.521899999999999</v>
      </c>
      <c r="H10" s="166">
        <v>0</v>
      </c>
      <c r="I10" s="166">
        <v>31.628799999999998</v>
      </c>
      <c r="J10" s="166">
        <v>-66.193299999999994</v>
      </c>
      <c r="K10" s="166">
        <v>46.390300000000003</v>
      </c>
      <c r="L10" s="166">
        <v>23.5093</v>
      </c>
      <c r="M10" s="166">
        <v>22.883800000000001</v>
      </c>
      <c r="N10" s="166">
        <v>4.4400000000000004</v>
      </c>
      <c r="O10" s="166">
        <v>-26.908000000000001</v>
      </c>
      <c r="P10" s="166">
        <v>19.8</v>
      </c>
      <c r="Q10" s="166">
        <v>9.9359999999999999</v>
      </c>
      <c r="R10" s="166">
        <v>-19.8</v>
      </c>
      <c r="S10" s="166">
        <v>13.504</v>
      </c>
      <c r="T10" s="166">
        <v>40.860399999999998</v>
      </c>
      <c r="U10" s="166">
        <v>8.8619000000000003</v>
      </c>
      <c r="V10" s="166">
        <v>8.8360000000000003</v>
      </c>
      <c r="W10" s="166">
        <v>14.7254</v>
      </c>
      <c r="X10" s="166">
        <v>11.8736</v>
      </c>
      <c r="Y10" s="166">
        <v>5.8118999999999996</v>
      </c>
      <c r="Z10" s="166">
        <v>6.0682</v>
      </c>
      <c r="AA10" s="165"/>
      <c r="AB10" s="165"/>
      <c r="AC10" s="166">
        <v>-57.87</v>
      </c>
      <c r="AD10" s="166">
        <v>-57.41</v>
      </c>
      <c r="AE10" s="165"/>
      <c r="AF10" s="166">
        <v>-4.4400000000000004</v>
      </c>
      <c r="AG10" s="166">
        <v>26.4</v>
      </c>
      <c r="AH10" s="166">
        <v>6.4859999999999998</v>
      </c>
      <c r="AI10" s="166">
        <v>0.17100000000000001</v>
      </c>
      <c r="AJ10" s="167">
        <v>-59.84</v>
      </c>
      <c r="AK10" s="166">
        <v>-59.2</v>
      </c>
      <c r="AL10" s="166">
        <v>-36.93</v>
      </c>
      <c r="AM10" s="166">
        <v>60.04</v>
      </c>
      <c r="AN10" s="166">
        <v>59.78</v>
      </c>
      <c r="AO10" s="166">
        <v>10.930400000000001</v>
      </c>
      <c r="AP10" s="166">
        <v>13.6313</v>
      </c>
      <c r="AQ10" s="166">
        <v>56.216299999999997</v>
      </c>
      <c r="AR10" s="166">
        <v>57.724699999999999</v>
      </c>
      <c r="AS10" s="166">
        <v>29.8902</v>
      </c>
      <c r="AT10" s="166">
        <v>-70.366799999999998</v>
      </c>
      <c r="AU10" s="166">
        <v>0</v>
      </c>
      <c r="AV10" s="166">
        <v>31.0562</v>
      </c>
      <c r="AW10" s="166">
        <v>31.343699999999998</v>
      </c>
      <c r="AX10" s="166">
        <v>52.178400000000003</v>
      </c>
      <c r="AY10" s="166">
        <v>52.6614</v>
      </c>
      <c r="AZ10" s="166">
        <v>-4.0709</v>
      </c>
      <c r="BA10" s="166">
        <v>-2.8729</v>
      </c>
      <c r="BB10" s="166">
        <v>-292.64600000000002</v>
      </c>
      <c r="BC10" s="166">
        <v>-21.827400000000001</v>
      </c>
      <c r="BD10" s="166">
        <v>-10.3</v>
      </c>
      <c r="BE10" s="166">
        <v>-10.3</v>
      </c>
      <c r="BF10" s="166">
        <v>75.009600000000006</v>
      </c>
      <c r="BG10" s="166">
        <v>2.8774999999999999</v>
      </c>
      <c r="BH10" s="166">
        <v>-5.3560999999999996</v>
      </c>
      <c r="BI10" s="165"/>
      <c r="BJ10" s="166">
        <v>-21.539200000000001</v>
      </c>
      <c r="BK10" s="166">
        <v>6.2184999999999997</v>
      </c>
      <c r="BL10" s="165"/>
      <c r="BM10" s="166">
        <v>1.9819</v>
      </c>
      <c r="BN10" s="166">
        <v>323.16039999999998</v>
      </c>
      <c r="BO10" s="166">
        <v>68.178299999999993</v>
      </c>
      <c r="BP10" s="166">
        <v>68.056299999999993</v>
      </c>
      <c r="BQ10" s="166">
        <v>-190.7552</v>
      </c>
      <c r="BR10" s="166">
        <v>380.36619999999999</v>
      </c>
      <c r="BS10" s="165"/>
      <c r="BT10" s="166">
        <v>-123.7805</v>
      </c>
      <c r="BU10" s="166">
        <v>126.5962</v>
      </c>
      <c r="BV10" s="166">
        <v>78.479200000000006</v>
      </c>
      <c r="BW10" s="166">
        <v>21.2</v>
      </c>
      <c r="BX10" s="166">
        <v>20.28</v>
      </c>
      <c r="BY10" s="166">
        <v>46.68</v>
      </c>
      <c r="BZ10" s="166">
        <v>67.39</v>
      </c>
      <c r="CA10" s="166">
        <v>-76.083500000000001</v>
      </c>
      <c r="CB10" s="166">
        <v>-75.9495</v>
      </c>
      <c r="CC10" s="166">
        <v>147.9271</v>
      </c>
      <c r="CD10" s="166">
        <v>148.41540000000001</v>
      </c>
      <c r="CE10" s="165"/>
      <c r="CF10" s="166">
        <v>-115.4259</v>
      </c>
      <c r="CG10" s="166">
        <v>-115.2533</v>
      </c>
      <c r="CH10" s="166">
        <v>-3.7410000000000001</v>
      </c>
      <c r="CI10" s="166">
        <v>-90.775300000000001</v>
      </c>
      <c r="CJ10" s="165"/>
      <c r="CK10" s="165"/>
      <c r="CL10" s="166">
        <v>19.3</v>
      </c>
      <c r="CM10" s="166">
        <v>183.6</v>
      </c>
      <c r="CN10" s="166">
        <v>-13.02</v>
      </c>
      <c r="CO10" s="166">
        <v>4.0214999999999996</v>
      </c>
      <c r="CP10" s="166">
        <v>4.4013</v>
      </c>
      <c r="CQ10" s="166">
        <v>4.6932</v>
      </c>
      <c r="CR10" s="166">
        <v>57.264200000000002</v>
      </c>
      <c r="CS10" s="166">
        <v>57.063499999999998</v>
      </c>
      <c r="CT10" s="166">
        <v>-37.320399999999999</v>
      </c>
      <c r="CU10" s="166">
        <v>-58.313699999999997</v>
      </c>
      <c r="CV10" s="166">
        <v>-40.5321</v>
      </c>
      <c r="CW10" s="166">
        <v>13.686999999999999</v>
      </c>
      <c r="CX10" s="166">
        <v>39.74</v>
      </c>
      <c r="CY10" s="166">
        <v>21.84</v>
      </c>
      <c r="CZ10" s="166">
        <v>33.991700000000002</v>
      </c>
      <c r="DA10" s="166">
        <v>32.524099999999997</v>
      </c>
      <c r="DB10" s="166">
        <v>23.393699999999999</v>
      </c>
      <c r="DC10" s="166">
        <v>0</v>
      </c>
      <c r="DD10" s="166">
        <v>91.388499999999993</v>
      </c>
      <c r="DE10" s="166">
        <v>90.485900000000001</v>
      </c>
      <c r="DF10" s="166">
        <v>-99.3065</v>
      </c>
      <c r="DG10" s="166">
        <v>0</v>
      </c>
      <c r="DH10" s="166">
        <v>-12.7584</v>
      </c>
      <c r="DI10" s="166">
        <v>-68</v>
      </c>
      <c r="DJ10" s="166">
        <v>-68</v>
      </c>
      <c r="DK10" s="166">
        <v>23.766200000000001</v>
      </c>
      <c r="DL10" s="166">
        <v>41.317700000000002</v>
      </c>
      <c r="DM10" s="166">
        <v>37.586399999999998</v>
      </c>
      <c r="DN10" s="166">
        <v>58.612099999999998</v>
      </c>
      <c r="DO10" s="166">
        <v>41.14</v>
      </c>
      <c r="DP10" s="166">
        <v>-1.55</v>
      </c>
      <c r="DQ10" s="166">
        <v>54.203499999999998</v>
      </c>
      <c r="DR10" s="166">
        <v>98.430599999999998</v>
      </c>
      <c r="DS10" s="166">
        <v>-24.76</v>
      </c>
      <c r="DT10" s="166">
        <v>-25</v>
      </c>
      <c r="DU10" s="166">
        <v>97.81</v>
      </c>
      <c r="DV10" s="166">
        <v>51.89</v>
      </c>
      <c r="DW10" s="166">
        <v>100.98180000000001</v>
      </c>
      <c r="DX10" s="166">
        <v>99.254499999999993</v>
      </c>
      <c r="DY10" s="166">
        <v>-62.277000000000001</v>
      </c>
      <c r="DZ10" s="166">
        <v>-61.381799999999998</v>
      </c>
      <c r="EA10" s="166">
        <v>156.99799999999999</v>
      </c>
      <c r="EB10" s="166">
        <v>118.0758</v>
      </c>
      <c r="EC10" s="166">
        <v>112.3167</v>
      </c>
      <c r="ED10" s="166">
        <v>114.17270000000001</v>
      </c>
      <c r="EE10" s="166">
        <v>96.883700000000005</v>
      </c>
      <c r="EF10" s="166">
        <v>79.056100000000001</v>
      </c>
      <c r="EG10" s="166">
        <v>-27.34</v>
      </c>
      <c r="EH10" s="166">
        <v>201.8168</v>
      </c>
      <c r="EI10" s="166">
        <v>325.54790000000003</v>
      </c>
      <c r="EJ10" s="165"/>
      <c r="EK10" s="166">
        <v>-27.967600000000001</v>
      </c>
      <c r="EL10" s="166">
        <v>-25.995999999999999</v>
      </c>
      <c r="EM10" s="166">
        <v>0</v>
      </c>
      <c r="EN10" s="166">
        <v>50.189300000000003</v>
      </c>
      <c r="EO10" s="166">
        <v>46.618699999999997</v>
      </c>
      <c r="EP10" s="166">
        <v>127.536</v>
      </c>
      <c r="EQ10" s="166">
        <v>-89.139799999999994</v>
      </c>
      <c r="ER10" s="166">
        <v>-90.816199999999995</v>
      </c>
      <c r="ES10" s="166">
        <v>-40.6539</v>
      </c>
      <c r="ET10" s="166">
        <v>0</v>
      </c>
      <c r="EU10" s="166">
        <v>-20.18</v>
      </c>
      <c r="EV10" s="166">
        <v>73.900000000000006</v>
      </c>
      <c r="EW10" s="166">
        <v>13.994899999999999</v>
      </c>
      <c r="EX10" s="166">
        <v>37.334600000000002</v>
      </c>
      <c r="EY10" s="166">
        <v>-39.4345</v>
      </c>
      <c r="EZ10" s="166">
        <v>-38.622300000000003</v>
      </c>
      <c r="FA10" s="166">
        <v>16.1401</v>
      </c>
      <c r="FB10" s="166">
        <v>-74.907200000000003</v>
      </c>
      <c r="FC10" s="166">
        <v>47.051099999999998</v>
      </c>
      <c r="FD10" s="166">
        <v>22.496099999999998</v>
      </c>
      <c r="FE10" s="166">
        <v>22.2258</v>
      </c>
      <c r="FF10" s="166">
        <v>0</v>
      </c>
      <c r="FG10" s="166">
        <v>41.581200000000003</v>
      </c>
      <c r="FH10" s="166">
        <v>42.294699999999999</v>
      </c>
      <c r="FI10" s="166">
        <v>40.510599999999997</v>
      </c>
      <c r="FJ10" s="166">
        <v>75.187899999999999</v>
      </c>
      <c r="FK10" s="166">
        <v>76.694999999999993</v>
      </c>
      <c r="FL10" s="166">
        <v>-159.7533</v>
      </c>
      <c r="FM10" s="166">
        <v>65.041200000000003</v>
      </c>
      <c r="FN10" s="166">
        <v>64.394000000000005</v>
      </c>
      <c r="FO10" s="166">
        <v>-124.0498</v>
      </c>
      <c r="FP10" s="166">
        <v>-113.6435</v>
      </c>
      <c r="FQ10" s="166">
        <v>-44.266399999999997</v>
      </c>
      <c r="FR10" s="166">
        <v>-45.87</v>
      </c>
      <c r="FS10" s="166">
        <v>17.569199999999999</v>
      </c>
      <c r="FT10" s="166">
        <v>0.84499999999999997</v>
      </c>
      <c r="FU10" s="166">
        <v>-11.26</v>
      </c>
      <c r="FV10" s="166">
        <v>20.89</v>
      </c>
      <c r="FW10" s="166">
        <v>-45.4358</v>
      </c>
      <c r="FX10" s="165"/>
      <c r="FY10" s="166">
        <v>-15.236000000000001</v>
      </c>
      <c r="FZ10" s="166">
        <v>0.495</v>
      </c>
      <c r="GA10" s="165"/>
      <c r="GB10" s="166">
        <v>20.079999999999998</v>
      </c>
      <c r="GC10" s="166">
        <v>116.2133</v>
      </c>
      <c r="GD10" s="166">
        <v>125.68989999999999</v>
      </c>
      <c r="GE10" s="166">
        <v>11.67</v>
      </c>
      <c r="GF10" s="166">
        <v>77.684200000000004</v>
      </c>
      <c r="GG10" s="166">
        <v>25.6</v>
      </c>
      <c r="GH10" s="166">
        <v>-19.567499999999999</v>
      </c>
      <c r="GI10" s="166">
        <v>3.6128</v>
      </c>
      <c r="GJ10" s="166">
        <v>3.7061999999999999</v>
      </c>
      <c r="GK10" s="166">
        <v>1.2970999999999999</v>
      </c>
      <c r="GL10" s="165"/>
      <c r="GM10" s="166">
        <v>0</v>
      </c>
      <c r="GN10" s="166">
        <v>-6.2752999999999997</v>
      </c>
      <c r="GO10" s="166">
        <v>-28.452100000000002</v>
      </c>
      <c r="GP10" s="166">
        <v>21.468599999999999</v>
      </c>
      <c r="GQ10" s="166">
        <v>29.638200000000001</v>
      </c>
      <c r="GR10" s="166">
        <v>58.930100000000003</v>
      </c>
      <c r="GS10" s="166">
        <v>60.706499999999998</v>
      </c>
      <c r="GT10" s="166">
        <v>-151.87739999999999</v>
      </c>
      <c r="GU10" s="166">
        <v>-18.5609</v>
      </c>
      <c r="GV10" s="166">
        <v>35.241</v>
      </c>
      <c r="GW10" s="166">
        <v>-32.666600000000003</v>
      </c>
      <c r="GX10" s="166">
        <v>10.8116</v>
      </c>
      <c r="GY10" s="166">
        <v>4.6582999999999997</v>
      </c>
      <c r="GZ10" s="166">
        <v>4.3982000000000001</v>
      </c>
      <c r="HA10" s="166">
        <v>12</v>
      </c>
      <c r="HB10" s="166">
        <v>144.0127</v>
      </c>
      <c r="HC10" s="166">
        <v>145.10589999999999</v>
      </c>
      <c r="HD10" s="166">
        <v>279.5</v>
      </c>
      <c r="HE10" s="166">
        <v>-279.87729999999999</v>
      </c>
      <c r="HF10" s="166">
        <v>-620.37369999999999</v>
      </c>
      <c r="HG10" s="166">
        <v>621.63670000000002</v>
      </c>
      <c r="HH10" s="166">
        <v>623.74969999999996</v>
      </c>
      <c r="HI10" s="166">
        <v>-139.72880000000001</v>
      </c>
      <c r="HJ10" s="166">
        <v>-138.08070000000001</v>
      </c>
      <c r="HK10" s="166">
        <v>-72.1648</v>
      </c>
      <c r="HL10" s="166">
        <v>-66.399600000000007</v>
      </c>
      <c r="HM10" s="166">
        <v>82.163600000000002</v>
      </c>
      <c r="HN10" s="166">
        <v>80.2226</v>
      </c>
      <c r="HO10" s="165"/>
      <c r="HP10" s="165"/>
      <c r="HQ10" s="166">
        <v>39.740900000000003</v>
      </c>
      <c r="HR10" s="166">
        <v>39.059699999999999</v>
      </c>
      <c r="HS10" s="166">
        <v>-24.908799999999999</v>
      </c>
      <c r="HT10" s="166">
        <v>-25.3827</v>
      </c>
      <c r="HU10" s="166">
        <v>123.52</v>
      </c>
      <c r="HV10" s="166">
        <v>122.82</v>
      </c>
      <c r="HW10" s="166">
        <v>5.3</v>
      </c>
      <c r="HX10" s="166">
        <v>5.2</v>
      </c>
      <c r="HY10" s="166">
        <v>21.064599999999999</v>
      </c>
      <c r="HZ10" s="166">
        <v>42.8</v>
      </c>
      <c r="IA10" s="166">
        <v>-313.97739999999999</v>
      </c>
      <c r="IB10" s="166">
        <v>106.97369999999999</v>
      </c>
      <c r="IC10" s="166">
        <v>106.1554</v>
      </c>
      <c r="ID10" s="166">
        <v>15.6</v>
      </c>
      <c r="IE10" s="166">
        <v>-58.2</v>
      </c>
      <c r="IF10" s="166">
        <v>-38.6</v>
      </c>
      <c r="IG10" s="166">
        <v>-38.700000000000003</v>
      </c>
      <c r="IH10" s="166">
        <v>1.4673</v>
      </c>
      <c r="II10" s="166">
        <v>1.2230000000000001</v>
      </c>
      <c r="IJ10" s="166">
        <v>-606.97860000000003</v>
      </c>
      <c r="IK10" s="166">
        <v>-294.97340000000003</v>
      </c>
      <c r="IL10" s="166">
        <v>403.96839999999997</v>
      </c>
      <c r="IM10" s="166">
        <v>336.77800000000002</v>
      </c>
      <c r="IN10" s="166">
        <v>-58.194600000000001</v>
      </c>
      <c r="IO10" s="166">
        <v>-324.05680000000001</v>
      </c>
      <c r="IP10" s="166">
        <v>326.90379999999999</v>
      </c>
      <c r="IQ10" s="166">
        <v>-131.8193</v>
      </c>
      <c r="IR10" s="166">
        <v>-217.4357</v>
      </c>
      <c r="IS10" s="166">
        <v>-321.50970000000001</v>
      </c>
      <c r="IT10" s="166">
        <v>87.975999999999999</v>
      </c>
      <c r="IU10" s="166">
        <v>85.970200000000006</v>
      </c>
      <c r="IV10" s="166">
        <v>137.9331</v>
      </c>
      <c r="IW10" s="166">
        <v>-385.27659999999997</v>
      </c>
      <c r="IX10" s="166">
        <v>223.08600000000001</v>
      </c>
      <c r="IY10" s="166">
        <v>-162.10579999999999</v>
      </c>
      <c r="IZ10" s="166">
        <v>167.4802</v>
      </c>
      <c r="JA10" s="166">
        <v>-9.8864999999999998</v>
      </c>
      <c r="JB10" s="165"/>
      <c r="JC10" s="166">
        <v>11.44</v>
      </c>
      <c r="JD10" s="166">
        <v>-1.865</v>
      </c>
      <c r="JE10" s="166">
        <v>-1.875</v>
      </c>
      <c r="JF10" s="166">
        <v>-11.36</v>
      </c>
      <c r="JG10" s="166">
        <v>-10.64</v>
      </c>
      <c r="JH10" s="165"/>
      <c r="JI10" s="166">
        <v>11.7784</v>
      </c>
      <c r="JJ10" s="166">
        <v>-35.2438</v>
      </c>
      <c r="JK10" s="166">
        <v>-39.815399999999997</v>
      </c>
      <c r="JL10" s="166">
        <v>34.700000000000003</v>
      </c>
      <c r="JM10" s="166">
        <v>52.101999999999997</v>
      </c>
      <c r="JN10" s="166">
        <v>51.750999999999998</v>
      </c>
      <c r="JO10" s="165"/>
      <c r="JP10" s="165"/>
      <c r="JQ10" s="166">
        <v>52.514800000000001</v>
      </c>
      <c r="JR10" s="166">
        <v>52.811</v>
      </c>
      <c r="JS10" s="166">
        <v>51.491199999999999</v>
      </c>
      <c r="JT10" s="165"/>
      <c r="JU10" s="166">
        <v>58.7</v>
      </c>
      <c r="JV10" s="166">
        <v>22.785599999999999</v>
      </c>
      <c r="JW10" s="166">
        <v>6.05</v>
      </c>
      <c r="JX10" s="165"/>
      <c r="JY10" s="166">
        <v>-68.126499999999993</v>
      </c>
      <c r="JZ10" s="166">
        <v>84.015500000000003</v>
      </c>
      <c r="KA10" s="166">
        <v>73.655699999999996</v>
      </c>
      <c r="KB10" s="166">
        <v>-67.917500000000004</v>
      </c>
      <c r="KC10" s="166">
        <v>-83.686400000000006</v>
      </c>
      <c r="KD10" s="166">
        <v>66.052800000000005</v>
      </c>
      <c r="KE10" s="166">
        <v>15.9724</v>
      </c>
      <c r="KF10" s="166">
        <v>-66.8</v>
      </c>
      <c r="KG10" s="166">
        <v>68</v>
      </c>
      <c r="KH10" s="166">
        <v>1.8434999999999999</v>
      </c>
      <c r="KI10" s="166">
        <v>218.18440000000001</v>
      </c>
    </row>
    <row r="11" spans="1:295" ht="18" customHeight="1" x14ac:dyDescent="0.3">
      <c r="A11" s="161" t="s">
        <v>57</v>
      </c>
      <c r="B11" s="161" t="s">
        <v>797</v>
      </c>
      <c r="C11" s="165"/>
      <c r="D11" s="166">
        <v>13.060700000000001</v>
      </c>
      <c r="E11" s="166">
        <v>-19.5105</v>
      </c>
      <c r="F11" s="166">
        <v>-33.515300000000003</v>
      </c>
      <c r="G11" s="166">
        <v>22.2925</v>
      </c>
      <c r="H11" s="166">
        <v>0</v>
      </c>
      <c r="I11" s="166">
        <v>30.667000000000002</v>
      </c>
      <c r="J11" s="166">
        <v>-69.725200000000001</v>
      </c>
      <c r="K11" s="166">
        <v>44.013599999999997</v>
      </c>
      <c r="L11" s="166">
        <v>22.275300000000001</v>
      </c>
      <c r="M11" s="166">
        <v>21.882100000000001</v>
      </c>
      <c r="N11" s="166">
        <v>8.8800000000000008</v>
      </c>
      <c r="O11" s="166">
        <v>-24.648</v>
      </c>
      <c r="P11" s="166">
        <v>17.600000000000001</v>
      </c>
      <c r="Q11" s="166">
        <v>9.1080000000000005</v>
      </c>
      <c r="R11" s="166">
        <v>-17.600000000000001</v>
      </c>
      <c r="S11" s="166">
        <v>13.5906</v>
      </c>
      <c r="T11" s="166">
        <v>43.056600000000003</v>
      </c>
      <c r="U11" s="166">
        <v>8.3743999999999996</v>
      </c>
      <c r="V11" s="166">
        <v>8.6343999999999994</v>
      </c>
      <c r="W11" s="166">
        <v>13.910299999999999</v>
      </c>
      <c r="X11" s="166">
        <v>11.8972</v>
      </c>
      <c r="Y11" s="166">
        <v>5.9503000000000004</v>
      </c>
      <c r="Z11" s="166">
        <v>5.7111000000000001</v>
      </c>
      <c r="AA11" s="165"/>
      <c r="AB11" s="165"/>
      <c r="AC11" s="166">
        <v>-101.5</v>
      </c>
      <c r="AD11" s="166">
        <v>0</v>
      </c>
      <c r="AE11" s="165"/>
      <c r="AF11" s="166">
        <v>-8.8800000000000008</v>
      </c>
      <c r="AG11" s="166">
        <v>24.2</v>
      </c>
      <c r="AH11" s="166">
        <v>6.0839999999999996</v>
      </c>
      <c r="AI11" s="166">
        <v>0.16900000000000001</v>
      </c>
      <c r="AJ11" s="167">
        <v>-53.3</v>
      </c>
      <c r="AK11" s="166">
        <v>-54.02</v>
      </c>
      <c r="AL11" s="166">
        <v>-34.72</v>
      </c>
      <c r="AM11" s="166">
        <v>53.5</v>
      </c>
      <c r="AN11" s="166">
        <v>54.54</v>
      </c>
      <c r="AO11" s="166">
        <v>10.5131</v>
      </c>
      <c r="AP11" s="166">
        <v>13.3972</v>
      </c>
      <c r="AQ11" s="166">
        <v>53.2941</v>
      </c>
      <c r="AR11" s="166">
        <v>55.710099999999997</v>
      </c>
      <c r="AS11" s="166">
        <v>29.067900000000002</v>
      </c>
      <c r="AT11" s="166">
        <v>-68.355400000000003</v>
      </c>
      <c r="AU11" s="166">
        <v>0</v>
      </c>
      <c r="AV11" s="166">
        <v>22.304600000000001</v>
      </c>
      <c r="AW11" s="166">
        <v>24.276199999999999</v>
      </c>
      <c r="AX11" s="166">
        <v>52.316699999999997</v>
      </c>
      <c r="AY11" s="166">
        <v>54.775599999999997</v>
      </c>
      <c r="AZ11" s="166">
        <v>-16.948499999999999</v>
      </c>
      <c r="BA11" s="166">
        <v>-18.3903</v>
      </c>
      <c r="BB11" s="166">
        <v>-280.61840000000001</v>
      </c>
      <c r="BC11" s="166">
        <v>-15.208</v>
      </c>
      <c r="BD11" s="166">
        <v>-10.1</v>
      </c>
      <c r="BE11" s="166">
        <v>-10.1</v>
      </c>
      <c r="BF11" s="166">
        <v>74.6755</v>
      </c>
      <c r="BG11" s="166">
        <v>2.9247000000000001</v>
      </c>
      <c r="BH11" s="166">
        <v>-5.0887000000000002</v>
      </c>
      <c r="BI11" s="165"/>
      <c r="BJ11" s="166">
        <v>-21.895499999999998</v>
      </c>
      <c r="BK11" s="166">
        <v>5.8596000000000004</v>
      </c>
      <c r="BL11" s="165"/>
      <c r="BM11" s="166">
        <v>0</v>
      </c>
      <c r="BN11" s="166">
        <v>317.78919999999999</v>
      </c>
      <c r="BO11" s="166">
        <v>68.483500000000006</v>
      </c>
      <c r="BP11" s="166">
        <v>68.3309</v>
      </c>
      <c r="BQ11" s="166">
        <v>-173.2345</v>
      </c>
      <c r="BR11" s="166">
        <v>376.10160000000002</v>
      </c>
      <c r="BS11" s="165"/>
      <c r="BT11" s="166">
        <v>-130.7268</v>
      </c>
      <c r="BU11" s="166">
        <v>131.8767</v>
      </c>
      <c r="BV11" s="166">
        <v>73.080299999999994</v>
      </c>
      <c r="BW11" s="166">
        <v>20.54</v>
      </c>
      <c r="BX11" s="166">
        <v>19.170000000000002</v>
      </c>
      <c r="BY11" s="166">
        <v>44.37</v>
      </c>
      <c r="BZ11" s="166">
        <v>64.650000000000006</v>
      </c>
      <c r="CA11" s="166">
        <v>-75.547600000000003</v>
      </c>
      <c r="CB11" s="166">
        <v>-74.877799999999993</v>
      </c>
      <c r="CC11" s="166">
        <v>149.4598</v>
      </c>
      <c r="CD11" s="166">
        <v>151.35919999999999</v>
      </c>
      <c r="CE11" s="165"/>
      <c r="CF11" s="166">
        <v>-116.70399999999999</v>
      </c>
      <c r="CG11" s="166">
        <v>-117.9371</v>
      </c>
      <c r="CH11" s="166">
        <v>-4.0842999999999998</v>
      </c>
      <c r="CI11" s="166">
        <v>-94.505799999999994</v>
      </c>
      <c r="CJ11" s="165"/>
      <c r="CK11" s="165"/>
      <c r="CL11" s="166">
        <v>17.5</v>
      </c>
      <c r="CM11" s="166">
        <v>189.7</v>
      </c>
      <c r="CN11" s="166">
        <v>-12.5</v>
      </c>
      <c r="CO11" s="166">
        <v>0</v>
      </c>
      <c r="CP11" s="166">
        <v>0</v>
      </c>
      <c r="CQ11" s="166">
        <v>0</v>
      </c>
      <c r="CR11" s="166">
        <v>47.194899999999997</v>
      </c>
      <c r="CS11" s="166">
        <v>47.892899999999997</v>
      </c>
      <c r="CT11" s="166">
        <v>-39.586799999999997</v>
      </c>
      <c r="CU11" s="166">
        <v>-44.080399999999997</v>
      </c>
      <c r="CV11" s="166">
        <v>-43.355800000000002</v>
      </c>
      <c r="CW11" s="166">
        <v>12.7509</v>
      </c>
      <c r="CX11" s="166">
        <v>36.21</v>
      </c>
      <c r="CY11" s="166">
        <v>20.37</v>
      </c>
      <c r="CZ11" s="166">
        <v>32.116700000000002</v>
      </c>
      <c r="DA11" s="166">
        <v>30.326799999999999</v>
      </c>
      <c r="DB11" s="166">
        <v>22.053599999999999</v>
      </c>
      <c r="DC11" s="166">
        <v>0</v>
      </c>
      <c r="DD11" s="166">
        <v>94.453299999999999</v>
      </c>
      <c r="DE11" s="166">
        <v>94.544700000000006</v>
      </c>
      <c r="DF11" s="166">
        <v>-101.5595</v>
      </c>
      <c r="DG11" s="166">
        <v>0</v>
      </c>
      <c r="DH11" s="166">
        <v>-12.1157</v>
      </c>
      <c r="DI11" s="166">
        <v>-60.4</v>
      </c>
      <c r="DJ11" s="166">
        <v>-60.1</v>
      </c>
      <c r="DK11" s="166">
        <v>23.436599999999999</v>
      </c>
      <c r="DL11" s="166">
        <v>40.145899999999997</v>
      </c>
      <c r="DM11" s="166">
        <v>34.768500000000003</v>
      </c>
      <c r="DN11" s="166">
        <v>56.268300000000004</v>
      </c>
      <c r="DO11" s="166">
        <v>39.86</v>
      </c>
      <c r="DP11" s="166">
        <v>-1.19</v>
      </c>
      <c r="DQ11" s="166">
        <v>53.847000000000001</v>
      </c>
      <c r="DR11" s="166">
        <v>100.2632</v>
      </c>
      <c r="DS11" s="166">
        <v>-24.44</v>
      </c>
      <c r="DT11" s="166">
        <v>-24.73</v>
      </c>
      <c r="DU11" s="166">
        <v>93.74</v>
      </c>
      <c r="DV11" s="166">
        <v>53.67</v>
      </c>
      <c r="DW11" s="166">
        <v>99.363600000000005</v>
      </c>
      <c r="DX11" s="166">
        <v>98.309100000000001</v>
      </c>
      <c r="DY11" s="166">
        <v>-61.868099999999998</v>
      </c>
      <c r="DZ11" s="166">
        <v>-60.309100000000001</v>
      </c>
      <c r="EA11" s="166">
        <v>151.38339999999999</v>
      </c>
      <c r="EB11" s="166">
        <v>114.4006</v>
      </c>
      <c r="EC11" s="166">
        <v>109.8844</v>
      </c>
      <c r="ED11" s="166">
        <v>112.054</v>
      </c>
      <c r="EE11" s="166">
        <v>105.17440000000001</v>
      </c>
      <c r="EF11" s="166">
        <v>89.012600000000006</v>
      </c>
      <c r="EG11" s="166">
        <v>-26.617000000000001</v>
      </c>
      <c r="EH11" s="166">
        <v>184.70959999999999</v>
      </c>
      <c r="EI11" s="166">
        <v>324.39109999999999</v>
      </c>
      <c r="EJ11" s="165"/>
      <c r="EK11" s="166">
        <v>-27.072800000000001</v>
      </c>
      <c r="EL11" s="166">
        <v>-24.9223</v>
      </c>
      <c r="EM11" s="166">
        <v>-15.374000000000001</v>
      </c>
      <c r="EN11" s="166">
        <v>47.6736</v>
      </c>
      <c r="EO11" s="166">
        <v>43.383899999999997</v>
      </c>
      <c r="EP11" s="166">
        <v>185.916</v>
      </c>
      <c r="EQ11" s="166">
        <v>-93.900999999999996</v>
      </c>
      <c r="ER11" s="166">
        <v>-95.256699999999995</v>
      </c>
      <c r="ES11" s="166">
        <v>-51.306399999999996</v>
      </c>
      <c r="ET11" s="166">
        <v>0</v>
      </c>
      <c r="EU11" s="166">
        <v>-21.29</v>
      </c>
      <c r="EV11" s="166">
        <v>115.1</v>
      </c>
      <c r="EW11" s="166">
        <v>13.7563</v>
      </c>
      <c r="EX11" s="166">
        <v>35.158099999999997</v>
      </c>
      <c r="EY11" s="166">
        <v>-39.155299999999997</v>
      </c>
      <c r="EZ11" s="166">
        <v>-38.141100000000002</v>
      </c>
      <c r="FA11" s="166">
        <v>13.592700000000001</v>
      </c>
      <c r="FB11" s="166">
        <v>-86.9054</v>
      </c>
      <c r="FC11" s="166">
        <v>58.146999999999998</v>
      </c>
      <c r="FD11" s="166">
        <v>22.153099999999998</v>
      </c>
      <c r="FE11" s="166">
        <v>22.0395</v>
      </c>
      <c r="FF11" s="166">
        <v>0</v>
      </c>
      <c r="FG11" s="166">
        <v>40.488399999999999</v>
      </c>
      <c r="FH11" s="166">
        <v>41.2224</v>
      </c>
      <c r="FI11" s="166">
        <v>38.6785</v>
      </c>
      <c r="FJ11" s="166">
        <v>74.015699999999995</v>
      </c>
      <c r="FK11" s="166">
        <v>75.020399999999995</v>
      </c>
      <c r="FL11" s="166">
        <v>-166.9539</v>
      </c>
      <c r="FM11" s="166">
        <v>64.498099999999994</v>
      </c>
      <c r="FN11" s="166">
        <v>64.790599999999998</v>
      </c>
      <c r="FO11" s="166">
        <v>-126.47</v>
      </c>
      <c r="FP11" s="166">
        <v>-114.8022</v>
      </c>
      <c r="FQ11" s="166">
        <v>-44.339700000000001</v>
      </c>
      <c r="FR11" s="166">
        <v>-45.8</v>
      </c>
      <c r="FS11" s="166">
        <v>17.9696</v>
      </c>
      <c r="FT11" s="166">
        <v>0.79869999999999997</v>
      </c>
      <c r="FU11" s="166">
        <v>-11.42</v>
      </c>
      <c r="FV11" s="166">
        <v>21.76</v>
      </c>
      <c r="FW11" s="166">
        <v>-43.846299999999999</v>
      </c>
      <c r="FX11" s="165"/>
      <c r="FY11" s="166">
        <v>-15.407</v>
      </c>
      <c r="FZ11" s="166">
        <v>0.54600000000000004</v>
      </c>
      <c r="GA11" s="165"/>
      <c r="GB11" s="166">
        <v>20.07</v>
      </c>
      <c r="GC11" s="166">
        <v>119.5065</v>
      </c>
      <c r="GD11" s="166">
        <v>129.36699999999999</v>
      </c>
      <c r="GE11" s="166">
        <v>11.31</v>
      </c>
      <c r="GF11" s="166">
        <v>76.663700000000006</v>
      </c>
      <c r="GG11" s="166">
        <v>27</v>
      </c>
      <c r="GH11" s="166">
        <v>-18.980599999999999</v>
      </c>
      <c r="GI11" s="166">
        <v>3.5804999999999998</v>
      </c>
      <c r="GJ11" s="166">
        <v>3.5741999999999998</v>
      </c>
      <c r="GK11" s="166">
        <v>1.2054</v>
      </c>
      <c r="GL11" s="165"/>
      <c r="GM11" s="166">
        <v>0</v>
      </c>
      <c r="GN11" s="166">
        <v>-5.5084</v>
      </c>
      <c r="GO11" s="166">
        <v>-27.551500000000001</v>
      </c>
      <c r="GP11" s="166">
        <v>21.936299999999999</v>
      </c>
      <c r="GQ11" s="166">
        <v>28.6007</v>
      </c>
      <c r="GR11" s="166">
        <v>59.084899999999998</v>
      </c>
      <c r="GS11" s="166">
        <v>60.6783</v>
      </c>
      <c r="GT11" s="166">
        <v>-152.7029</v>
      </c>
      <c r="GU11" s="166">
        <v>-17.9588</v>
      </c>
      <c r="GV11" s="166">
        <v>35.490099999999998</v>
      </c>
      <c r="GW11" s="166">
        <v>-31.041399999999999</v>
      </c>
      <c r="GX11" s="166">
        <v>9.6153999999999993</v>
      </c>
      <c r="GY11" s="166">
        <v>4.4142000000000001</v>
      </c>
      <c r="GZ11" s="166">
        <v>4.1134000000000004</v>
      </c>
      <c r="HA11" s="166">
        <v>11</v>
      </c>
      <c r="HB11" s="166">
        <v>145.28700000000001</v>
      </c>
      <c r="HC11" s="166">
        <v>144.61850000000001</v>
      </c>
      <c r="HD11" s="166">
        <v>283.7</v>
      </c>
      <c r="HE11" s="166">
        <v>-280.37479999999999</v>
      </c>
      <c r="HF11" s="166">
        <v>-618.56150000000002</v>
      </c>
      <c r="HG11" s="166">
        <v>616.34270000000004</v>
      </c>
      <c r="HH11" s="166">
        <v>624.19410000000005</v>
      </c>
      <c r="HI11" s="166">
        <v>-139.70480000000001</v>
      </c>
      <c r="HJ11" s="166">
        <v>-136.68690000000001</v>
      </c>
      <c r="HK11" s="166">
        <v>-71.433099999999996</v>
      </c>
      <c r="HL11" s="166">
        <v>-67.024299999999997</v>
      </c>
      <c r="HM11" s="166">
        <v>80.885900000000007</v>
      </c>
      <c r="HN11" s="166">
        <v>78.771799999999999</v>
      </c>
      <c r="HO11" s="165"/>
      <c r="HP11" s="165"/>
      <c r="HQ11" s="166">
        <v>41.070300000000003</v>
      </c>
      <c r="HR11" s="166">
        <v>40.454999999999998</v>
      </c>
      <c r="HS11" s="166">
        <v>-23.693100000000001</v>
      </c>
      <c r="HT11" s="166">
        <v>-22.582899999999999</v>
      </c>
      <c r="HU11" s="166">
        <v>122.69</v>
      </c>
      <c r="HV11" s="166">
        <v>121.51</v>
      </c>
      <c r="HW11" s="166">
        <v>6.8</v>
      </c>
      <c r="HX11" s="166">
        <v>6.2</v>
      </c>
      <c r="HY11" s="166">
        <v>20.900099999999998</v>
      </c>
      <c r="HZ11" s="166">
        <v>42.16</v>
      </c>
      <c r="IA11" s="166">
        <v>-330.33929999999998</v>
      </c>
      <c r="IB11" s="166">
        <v>111.00149999999999</v>
      </c>
      <c r="IC11" s="166">
        <v>110.83150000000001</v>
      </c>
      <c r="ID11" s="166">
        <v>15.1</v>
      </c>
      <c r="IE11" s="166">
        <v>-58.7</v>
      </c>
      <c r="IF11" s="166">
        <v>-40.4</v>
      </c>
      <c r="IG11" s="166">
        <v>-40.4</v>
      </c>
      <c r="IH11" s="166">
        <v>1.5258</v>
      </c>
      <c r="II11" s="165"/>
      <c r="IJ11" s="166">
        <v>-608.18359999999996</v>
      </c>
      <c r="IK11" s="166">
        <v>-293.95460000000003</v>
      </c>
      <c r="IL11" s="166">
        <v>408.67619999999999</v>
      </c>
      <c r="IM11" s="166">
        <v>342.79039999999998</v>
      </c>
      <c r="IN11" s="166">
        <v>-57.075099999999999</v>
      </c>
      <c r="IO11" s="166">
        <v>-328.29640000000001</v>
      </c>
      <c r="IP11" s="166">
        <v>331.53649999999999</v>
      </c>
      <c r="IQ11" s="166">
        <v>-135.2259</v>
      </c>
      <c r="IR11" s="166">
        <v>-219.65780000000001</v>
      </c>
      <c r="IS11" s="166">
        <v>-323.70710000000003</v>
      </c>
      <c r="IT11" s="166">
        <v>88.121200000000002</v>
      </c>
      <c r="IU11" s="166">
        <v>84.714699999999993</v>
      </c>
      <c r="IV11" s="166">
        <v>141.47649999999999</v>
      </c>
      <c r="IW11" s="166">
        <v>-388.12009999999998</v>
      </c>
      <c r="IX11" s="166">
        <v>225.41659999999999</v>
      </c>
      <c r="IY11" s="166">
        <v>-160.624</v>
      </c>
      <c r="IZ11" s="166">
        <v>165.55869999999999</v>
      </c>
      <c r="JA11" s="166">
        <v>-10.8368</v>
      </c>
      <c r="JB11" s="165"/>
      <c r="JC11" s="166">
        <v>11.52</v>
      </c>
      <c r="JD11" s="166">
        <v>-1.8140000000000001</v>
      </c>
      <c r="JE11" s="166">
        <v>-1.8220000000000001</v>
      </c>
      <c r="JF11" s="166">
        <v>-11.12</v>
      </c>
      <c r="JG11" s="166">
        <v>-10.72</v>
      </c>
      <c r="JH11" s="165"/>
      <c r="JI11" s="166">
        <v>10.7256</v>
      </c>
      <c r="JJ11" s="166">
        <v>-35.536700000000003</v>
      </c>
      <c r="JK11" s="166">
        <v>-40.019799999999996</v>
      </c>
      <c r="JL11" s="166">
        <v>36.299999999999997</v>
      </c>
      <c r="JM11" s="166">
        <v>57.064999999999998</v>
      </c>
      <c r="JN11" s="166">
        <v>56.418999999999997</v>
      </c>
      <c r="JO11" s="165"/>
      <c r="JP11" s="166">
        <v>1.6358999999999999</v>
      </c>
      <c r="JQ11" s="166">
        <v>51.3217</v>
      </c>
      <c r="JR11" s="166">
        <v>50.945099999999996</v>
      </c>
      <c r="JS11" s="166">
        <v>52.397799999999997</v>
      </c>
      <c r="JT11" s="165"/>
      <c r="JU11" s="166">
        <v>58.9</v>
      </c>
      <c r="JV11" s="166">
        <v>23.099799999999998</v>
      </c>
      <c r="JW11" s="166">
        <v>5.78</v>
      </c>
      <c r="JX11" s="165"/>
      <c r="JY11" s="166">
        <v>-69.030100000000004</v>
      </c>
      <c r="JZ11" s="166">
        <v>83.886700000000005</v>
      </c>
      <c r="KA11" s="166">
        <v>74.260300000000001</v>
      </c>
      <c r="KB11" s="166">
        <v>-68.738299999999995</v>
      </c>
      <c r="KC11" s="166">
        <v>-82.755499999999998</v>
      </c>
      <c r="KD11" s="166">
        <v>66.717299999999994</v>
      </c>
      <c r="KE11" s="166">
        <v>15.5466</v>
      </c>
      <c r="KF11" s="166">
        <v>-67.8</v>
      </c>
      <c r="KG11" s="166">
        <v>68.2</v>
      </c>
      <c r="KH11" s="166">
        <v>8.1207999999999991</v>
      </c>
      <c r="KI11" s="166">
        <v>219.2304</v>
      </c>
    </row>
    <row r="12" spans="1:295" ht="18" customHeight="1" x14ac:dyDescent="0.3">
      <c r="A12" s="161" t="s">
        <v>57</v>
      </c>
      <c r="B12" s="161" t="s">
        <v>798</v>
      </c>
      <c r="C12" s="165"/>
      <c r="D12" s="166">
        <v>12.765700000000001</v>
      </c>
      <c r="E12" s="166">
        <v>-19.092300000000002</v>
      </c>
      <c r="F12" s="166">
        <v>-19.0349</v>
      </c>
      <c r="G12" s="166">
        <v>22.259</v>
      </c>
      <c r="H12" s="166">
        <v>0</v>
      </c>
      <c r="I12" s="166">
        <v>29.406700000000001</v>
      </c>
      <c r="J12" s="166">
        <v>-74.572400000000002</v>
      </c>
      <c r="K12" s="166">
        <v>42.595599999999997</v>
      </c>
      <c r="L12" s="166">
        <v>21.549299999999999</v>
      </c>
      <c r="M12" s="166">
        <v>21.0488</v>
      </c>
      <c r="N12" s="166">
        <v>11.1</v>
      </c>
      <c r="O12" s="166">
        <v>-24.369</v>
      </c>
      <c r="P12" s="166">
        <v>17.600000000000001</v>
      </c>
      <c r="Q12" s="166">
        <v>9.1080000000000005</v>
      </c>
      <c r="R12" s="166">
        <v>-17.600000000000001</v>
      </c>
      <c r="S12" s="166">
        <v>13.6708</v>
      </c>
      <c r="T12" s="166">
        <v>48.1524</v>
      </c>
      <c r="U12" s="166">
        <v>8.1987000000000005</v>
      </c>
      <c r="V12" s="166">
        <v>8.4385999999999992</v>
      </c>
      <c r="W12" s="166">
        <v>14.106299999999999</v>
      </c>
      <c r="X12" s="166">
        <v>11.625500000000001</v>
      </c>
      <c r="Y12" s="166">
        <v>6.4061000000000003</v>
      </c>
      <c r="Z12" s="166">
        <v>5.8464</v>
      </c>
      <c r="AA12" s="165"/>
      <c r="AB12" s="165"/>
      <c r="AC12" s="166">
        <v>-99.19</v>
      </c>
      <c r="AD12" s="166">
        <v>0</v>
      </c>
      <c r="AE12" s="165"/>
      <c r="AF12" s="166">
        <v>-11.1</v>
      </c>
      <c r="AG12" s="166">
        <v>24.2</v>
      </c>
      <c r="AH12" s="166">
        <v>5.5949999999999998</v>
      </c>
      <c r="AI12" s="166">
        <v>0.16500000000000001</v>
      </c>
      <c r="AJ12" s="167">
        <v>-49.52</v>
      </c>
      <c r="AK12" s="166">
        <v>-49.28</v>
      </c>
      <c r="AL12" s="166">
        <v>-40.729999999999997</v>
      </c>
      <c r="AM12" s="166">
        <v>49.72</v>
      </c>
      <c r="AN12" s="166">
        <v>49.76</v>
      </c>
      <c r="AO12" s="166">
        <v>10.638999999999999</v>
      </c>
      <c r="AP12" s="166">
        <v>13.4971</v>
      </c>
      <c r="AQ12" s="166">
        <v>52.962600000000002</v>
      </c>
      <c r="AR12" s="166">
        <v>54.583100000000002</v>
      </c>
      <c r="AS12" s="166">
        <v>27.021799999999999</v>
      </c>
      <c r="AT12" s="166">
        <v>-58.406799999999997</v>
      </c>
      <c r="AU12" s="166">
        <v>0</v>
      </c>
      <c r="AV12" s="166">
        <v>10.187200000000001</v>
      </c>
      <c r="AW12" s="166">
        <v>10.0961</v>
      </c>
      <c r="AX12" s="166">
        <v>53.9056</v>
      </c>
      <c r="AY12" s="166">
        <v>54.696599999999997</v>
      </c>
      <c r="AZ12" s="166">
        <v>-23.703900000000001</v>
      </c>
      <c r="BA12" s="166">
        <v>-26.492699999999999</v>
      </c>
      <c r="BB12" s="166">
        <v>-271.16269999999997</v>
      </c>
      <c r="BC12" s="166">
        <v>21.488800000000001</v>
      </c>
      <c r="BD12" s="166">
        <v>-10.3</v>
      </c>
      <c r="BE12" s="166">
        <v>-10.4</v>
      </c>
      <c r="BF12" s="166">
        <v>63.097099999999998</v>
      </c>
      <c r="BG12" s="166">
        <v>3.0567000000000002</v>
      </c>
      <c r="BH12" s="166">
        <v>-4.7587000000000002</v>
      </c>
      <c r="BI12" s="165"/>
      <c r="BJ12" s="166">
        <v>-27.232399999999998</v>
      </c>
      <c r="BK12" s="166">
        <v>5.3582000000000001</v>
      </c>
      <c r="BL12" s="165"/>
      <c r="BM12" s="166">
        <v>0</v>
      </c>
      <c r="BN12" s="166">
        <v>300.51569999999998</v>
      </c>
      <c r="BO12" s="166">
        <v>70.131500000000003</v>
      </c>
      <c r="BP12" s="166">
        <v>69.521100000000004</v>
      </c>
      <c r="BQ12" s="166">
        <v>-172.97110000000001</v>
      </c>
      <c r="BR12" s="166">
        <v>366.23219999999998</v>
      </c>
      <c r="BS12" s="165"/>
      <c r="BT12" s="166">
        <v>-125.82170000000001</v>
      </c>
      <c r="BU12" s="166">
        <v>127.8147</v>
      </c>
      <c r="BV12" s="166">
        <v>71.034499999999994</v>
      </c>
      <c r="BW12" s="166">
        <v>20.65</v>
      </c>
      <c r="BX12" s="166">
        <v>19.079999999999998</v>
      </c>
      <c r="BY12" s="166">
        <v>42.97</v>
      </c>
      <c r="BZ12" s="166">
        <v>63.19</v>
      </c>
      <c r="CA12" s="166">
        <v>-74.743899999999996</v>
      </c>
      <c r="CB12" s="166">
        <v>-74.743899999999996</v>
      </c>
      <c r="CC12" s="166">
        <v>146.4348</v>
      </c>
      <c r="CD12" s="166">
        <v>148.7895</v>
      </c>
      <c r="CE12" s="165"/>
      <c r="CF12" s="166">
        <v>-114.6835</v>
      </c>
      <c r="CG12" s="166">
        <v>-113.63630000000001</v>
      </c>
      <c r="CH12" s="166">
        <v>-1.5278</v>
      </c>
      <c r="CI12" s="166">
        <v>-92.437100000000001</v>
      </c>
      <c r="CJ12" s="165"/>
      <c r="CK12" s="165"/>
      <c r="CL12" s="166">
        <v>15.5</v>
      </c>
      <c r="CM12" s="166">
        <v>185.7</v>
      </c>
      <c r="CN12" s="166">
        <v>-12.01</v>
      </c>
      <c r="CO12" s="166">
        <v>0</v>
      </c>
      <c r="CP12" s="166">
        <v>0</v>
      </c>
      <c r="CQ12" s="166">
        <v>0</v>
      </c>
      <c r="CR12" s="166">
        <v>44.483699999999999</v>
      </c>
      <c r="CS12" s="166">
        <v>44.189799999999998</v>
      </c>
      <c r="CT12" s="166">
        <v>-31.059899999999999</v>
      </c>
      <c r="CU12" s="166">
        <v>-48.525799999999997</v>
      </c>
      <c r="CV12" s="166">
        <v>-36.228400000000001</v>
      </c>
      <c r="CW12" s="166">
        <v>12.3362</v>
      </c>
      <c r="CX12" s="166">
        <v>34.76</v>
      </c>
      <c r="CY12" s="166">
        <v>19.46</v>
      </c>
      <c r="CZ12" s="166">
        <v>31.6479</v>
      </c>
      <c r="DA12" s="166">
        <v>29.8874</v>
      </c>
      <c r="DB12" s="166">
        <v>21.609500000000001</v>
      </c>
      <c r="DC12" s="166">
        <v>0</v>
      </c>
      <c r="DD12" s="166">
        <v>92.004000000000005</v>
      </c>
      <c r="DE12" s="166">
        <v>93.590999999999994</v>
      </c>
      <c r="DF12" s="166">
        <v>-100.41759999999999</v>
      </c>
      <c r="DG12" s="166">
        <v>0</v>
      </c>
      <c r="DH12" s="166">
        <v>-11.8194</v>
      </c>
      <c r="DI12" s="166">
        <v>-55.9</v>
      </c>
      <c r="DJ12" s="166">
        <v>-57.5</v>
      </c>
      <c r="DK12" s="166">
        <v>23.189399999999999</v>
      </c>
      <c r="DL12" s="166">
        <v>38.388100000000001</v>
      </c>
      <c r="DM12" s="166">
        <v>32.420299999999997</v>
      </c>
      <c r="DN12" s="166">
        <v>54.5105</v>
      </c>
      <c r="DO12" s="166">
        <v>38.25</v>
      </c>
      <c r="DP12" s="166">
        <v>-0.79</v>
      </c>
      <c r="DQ12" s="166">
        <v>54.017499999999998</v>
      </c>
      <c r="DR12" s="166">
        <v>96.933000000000007</v>
      </c>
      <c r="DS12" s="166">
        <v>-24.79</v>
      </c>
      <c r="DT12" s="166">
        <v>-25.25</v>
      </c>
      <c r="DU12" s="166">
        <v>92.22</v>
      </c>
      <c r="DV12" s="166">
        <v>51.65</v>
      </c>
      <c r="DW12" s="166">
        <v>99.309100000000001</v>
      </c>
      <c r="DX12" s="166">
        <v>95.690899999999999</v>
      </c>
      <c r="DY12" s="166">
        <v>-61.277900000000002</v>
      </c>
      <c r="DZ12" s="166">
        <v>-59.809100000000001</v>
      </c>
      <c r="EA12" s="166">
        <v>147.5325</v>
      </c>
      <c r="EB12" s="166">
        <v>111.6163</v>
      </c>
      <c r="EC12" s="166">
        <v>108.8892</v>
      </c>
      <c r="ED12" s="166">
        <v>109.1293</v>
      </c>
      <c r="EE12" s="166">
        <v>102.8334</v>
      </c>
      <c r="EF12" s="166">
        <v>86.412899999999993</v>
      </c>
      <c r="EG12" s="166">
        <v>-27.21</v>
      </c>
      <c r="EH12" s="166">
        <v>184.00290000000001</v>
      </c>
      <c r="EI12" s="166">
        <v>323.33359999999999</v>
      </c>
      <c r="EJ12" s="165"/>
      <c r="EK12" s="166">
        <v>-26.555599999999998</v>
      </c>
      <c r="EL12" s="166">
        <v>-24.566800000000001</v>
      </c>
      <c r="EM12" s="166">
        <v>-14.0464</v>
      </c>
      <c r="EN12" s="166">
        <v>49.715699999999998</v>
      </c>
      <c r="EO12" s="166">
        <v>47.300199999999997</v>
      </c>
      <c r="EP12" s="166">
        <v>169.02</v>
      </c>
      <c r="EQ12" s="166">
        <v>-91.961399999999998</v>
      </c>
      <c r="ER12" s="166">
        <v>-93.321700000000007</v>
      </c>
      <c r="ES12" s="166">
        <v>-50.491199999999999</v>
      </c>
      <c r="ET12" s="166">
        <v>0</v>
      </c>
      <c r="EU12" s="166">
        <v>-15.48</v>
      </c>
      <c r="EV12" s="166">
        <v>111.5</v>
      </c>
      <c r="EW12" s="166">
        <v>13.477499999999999</v>
      </c>
      <c r="EX12" s="166">
        <v>43.3872</v>
      </c>
      <c r="EY12" s="166">
        <v>-39.029200000000003</v>
      </c>
      <c r="EZ12" s="166">
        <v>-37.871600000000001</v>
      </c>
      <c r="FA12" s="166">
        <v>12.7111</v>
      </c>
      <c r="FB12" s="166">
        <v>-76.955200000000005</v>
      </c>
      <c r="FC12" s="166">
        <v>55.544600000000003</v>
      </c>
      <c r="FD12" s="166">
        <v>22.743300000000001</v>
      </c>
      <c r="FE12" s="166">
        <v>22.685300000000002</v>
      </c>
      <c r="FF12" s="166">
        <v>0</v>
      </c>
      <c r="FG12" s="166">
        <v>42.654699999999998</v>
      </c>
      <c r="FH12" s="166">
        <v>42.569499999999998</v>
      </c>
      <c r="FI12" s="166">
        <v>41.422199999999997</v>
      </c>
      <c r="FJ12" s="166">
        <v>72.843500000000006</v>
      </c>
      <c r="FK12" s="166">
        <v>73.848200000000006</v>
      </c>
      <c r="FL12" s="166">
        <v>-163.7723</v>
      </c>
      <c r="FM12" s="166">
        <v>62.280799999999999</v>
      </c>
      <c r="FN12" s="166">
        <v>62.258699999999997</v>
      </c>
      <c r="FO12" s="166">
        <v>-126.02330000000001</v>
      </c>
      <c r="FP12" s="166">
        <v>-115.306</v>
      </c>
      <c r="FQ12" s="166">
        <v>-43.980800000000002</v>
      </c>
      <c r="FR12" s="166">
        <v>-47.07</v>
      </c>
      <c r="FS12" s="166">
        <v>17.286000000000001</v>
      </c>
      <c r="FT12" s="166">
        <v>0.78639999999999999</v>
      </c>
      <c r="FU12" s="166">
        <v>-11.4</v>
      </c>
      <c r="FV12" s="166">
        <v>21.24</v>
      </c>
      <c r="FW12" s="166">
        <v>-45.616</v>
      </c>
      <c r="FX12" s="165"/>
      <c r="FY12" s="166">
        <v>-15.561999999999999</v>
      </c>
      <c r="FZ12" s="166">
        <v>0.50900000000000001</v>
      </c>
      <c r="GA12" s="165"/>
      <c r="GB12" s="166">
        <v>19.23</v>
      </c>
      <c r="GC12" s="166">
        <v>119.0904</v>
      </c>
      <c r="GD12" s="166">
        <v>128.14580000000001</v>
      </c>
      <c r="GE12" s="167">
        <v>11.4</v>
      </c>
      <c r="GF12" s="166">
        <v>76.494100000000003</v>
      </c>
      <c r="GG12" s="166">
        <v>26.2</v>
      </c>
      <c r="GH12" s="166">
        <v>-18.555800000000001</v>
      </c>
      <c r="GI12" s="166">
        <v>3.5266000000000002</v>
      </c>
      <c r="GJ12" s="166">
        <v>4.0088999999999997</v>
      </c>
      <c r="GK12" s="166">
        <v>1.1594</v>
      </c>
      <c r="GL12" s="165"/>
      <c r="GM12" s="166">
        <v>0</v>
      </c>
      <c r="GN12" s="166">
        <v>-5.8426</v>
      </c>
      <c r="GO12" s="166">
        <v>-26.450099999999999</v>
      </c>
      <c r="GP12" s="166">
        <v>23.818999999999999</v>
      </c>
      <c r="GQ12" s="166">
        <v>27.331</v>
      </c>
      <c r="GR12" s="166">
        <v>57.7712</v>
      </c>
      <c r="GS12" s="166">
        <v>57.737900000000003</v>
      </c>
      <c r="GT12" s="166">
        <v>-148.83160000000001</v>
      </c>
      <c r="GU12" s="166">
        <v>-17.109100000000002</v>
      </c>
      <c r="GV12" s="166">
        <v>34.386299999999999</v>
      </c>
      <c r="GW12" s="166">
        <v>-29.5505</v>
      </c>
      <c r="GX12" s="166">
        <v>10.7127</v>
      </c>
      <c r="GY12" s="166">
        <v>4.1505000000000001</v>
      </c>
      <c r="GZ12" s="166">
        <v>3.8814000000000002</v>
      </c>
      <c r="HA12" s="166">
        <v>12</v>
      </c>
      <c r="HB12" s="166">
        <v>144.83189999999999</v>
      </c>
      <c r="HC12" s="166">
        <v>144.5855</v>
      </c>
      <c r="HD12" s="166">
        <v>284.10000000000002</v>
      </c>
      <c r="HE12" s="166">
        <v>-279.40890000000002</v>
      </c>
      <c r="HF12" s="166">
        <v>-615.89840000000004</v>
      </c>
      <c r="HG12" s="166">
        <v>615.38919999999996</v>
      </c>
      <c r="HH12" s="166">
        <v>618.73649999999998</v>
      </c>
      <c r="HI12" s="166">
        <v>-139.0514</v>
      </c>
      <c r="HJ12" s="166">
        <v>-136.31790000000001</v>
      </c>
      <c r="HK12" s="166">
        <v>-70.865799999999993</v>
      </c>
      <c r="HL12" s="166">
        <v>-64.737700000000004</v>
      </c>
      <c r="HM12" s="166">
        <v>81.155000000000001</v>
      </c>
      <c r="HN12" s="166">
        <v>80.604600000000005</v>
      </c>
      <c r="HO12" s="165"/>
      <c r="HP12" s="165"/>
      <c r="HQ12" s="166">
        <v>39.466200000000001</v>
      </c>
      <c r="HR12" s="166">
        <v>38.675199999999997</v>
      </c>
      <c r="HS12" s="166">
        <v>-25.278400000000001</v>
      </c>
      <c r="HT12" s="166">
        <v>-24.918299999999999</v>
      </c>
      <c r="HU12" s="166">
        <v>119.36</v>
      </c>
      <c r="HV12" s="166">
        <v>119.3</v>
      </c>
      <c r="HW12" s="166">
        <v>8.1</v>
      </c>
      <c r="HX12" s="166">
        <v>7.9</v>
      </c>
      <c r="HY12" s="166">
        <v>20.878799999999998</v>
      </c>
      <c r="HZ12" s="166">
        <v>41.68</v>
      </c>
      <c r="IA12" s="166">
        <v>-320.5881</v>
      </c>
      <c r="IB12" s="166">
        <v>107.196</v>
      </c>
      <c r="IC12" s="166">
        <v>107.0264</v>
      </c>
      <c r="ID12" s="166">
        <v>15</v>
      </c>
      <c r="IE12" s="166">
        <v>-55.3</v>
      </c>
      <c r="IF12" s="166">
        <v>-38.799999999999997</v>
      </c>
      <c r="IG12" s="166">
        <v>-38.700000000000003</v>
      </c>
      <c r="IH12" s="165"/>
      <c r="II12" s="166">
        <v>1.343</v>
      </c>
      <c r="IJ12" s="166">
        <v>-609.23320000000001</v>
      </c>
      <c r="IK12" s="166">
        <v>-292.81110000000001</v>
      </c>
      <c r="IL12" s="166">
        <v>402.93470000000002</v>
      </c>
      <c r="IM12" s="166">
        <v>338.78070000000002</v>
      </c>
      <c r="IN12" s="166">
        <v>-59.893900000000002</v>
      </c>
      <c r="IO12" s="166">
        <v>-326.47160000000002</v>
      </c>
      <c r="IP12" s="166">
        <v>324.52550000000002</v>
      </c>
      <c r="IQ12" s="166">
        <v>-130.92269999999999</v>
      </c>
      <c r="IR12" s="166">
        <v>-217.87540000000001</v>
      </c>
      <c r="IS12" s="166">
        <v>-316.73039999999997</v>
      </c>
      <c r="IT12" s="166">
        <v>86.192499999999995</v>
      </c>
      <c r="IU12" s="166">
        <v>85.106700000000004</v>
      </c>
      <c r="IV12" s="166">
        <v>135.46850000000001</v>
      </c>
      <c r="IW12" s="166">
        <v>-381.61439999999999</v>
      </c>
      <c r="IX12" s="166">
        <v>220.82419999999999</v>
      </c>
      <c r="IY12" s="166">
        <v>-163.91249999999999</v>
      </c>
      <c r="IZ12" s="166">
        <v>165.78020000000001</v>
      </c>
      <c r="JA12" s="166">
        <v>-9.7299000000000007</v>
      </c>
      <c r="JB12" s="165"/>
      <c r="JC12" s="166">
        <v>11.52</v>
      </c>
      <c r="JD12" s="166">
        <v>-1.7729999999999999</v>
      </c>
      <c r="JE12" s="166">
        <v>-1.786</v>
      </c>
      <c r="JF12" s="166">
        <v>-12</v>
      </c>
      <c r="JG12" s="166">
        <v>-11.68</v>
      </c>
      <c r="JH12" s="165"/>
      <c r="JI12" s="166">
        <v>11.693</v>
      </c>
      <c r="JJ12" s="166">
        <v>-34.834800000000001</v>
      </c>
      <c r="JK12" s="166">
        <v>-39.9313</v>
      </c>
      <c r="JL12" s="166">
        <v>34.700000000000003</v>
      </c>
      <c r="JM12" s="166">
        <v>56.792000000000002</v>
      </c>
      <c r="JN12" s="166">
        <v>52.033000000000001</v>
      </c>
      <c r="JO12" s="165"/>
      <c r="JP12" s="165"/>
      <c r="JQ12" s="166">
        <v>52.454000000000001</v>
      </c>
      <c r="JR12" s="166">
        <v>52.101999999999997</v>
      </c>
      <c r="JS12" s="166">
        <v>53.186799999999998</v>
      </c>
      <c r="JT12" s="165"/>
      <c r="JU12" s="166">
        <v>56.8</v>
      </c>
      <c r="JV12" s="166">
        <v>23.079499999999999</v>
      </c>
      <c r="JW12" s="166">
        <v>5.67</v>
      </c>
      <c r="JX12" s="165"/>
      <c r="JY12" s="166">
        <v>-66.316699999999997</v>
      </c>
      <c r="JZ12" s="166">
        <v>83.506200000000007</v>
      </c>
      <c r="KA12" s="166">
        <v>72.221000000000004</v>
      </c>
      <c r="KB12" s="166">
        <v>-65.840199999999996</v>
      </c>
      <c r="KC12" s="166">
        <v>-81.440899999999999</v>
      </c>
      <c r="KD12" s="166">
        <v>64.646000000000001</v>
      </c>
      <c r="KE12" s="166">
        <v>16.268000000000001</v>
      </c>
      <c r="KF12" s="166">
        <v>-65.2</v>
      </c>
      <c r="KG12" s="166">
        <v>66.2</v>
      </c>
      <c r="KH12" s="166">
        <v>7.1736000000000004</v>
      </c>
      <c r="KI12" s="166">
        <v>215.64490000000001</v>
      </c>
    </row>
    <row r="13" spans="1:295" ht="18" customHeight="1" x14ac:dyDescent="0.3">
      <c r="A13" s="161" t="s">
        <v>57</v>
      </c>
      <c r="B13" s="161" t="s">
        <v>799</v>
      </c>
      <c r="C13" s="165"/>
      <c r="D13" s="166">
        <v>12.486599999999999</v>
      </c>
      <c r="E13" s="166">
        <v>-18.8535</v>
      </c>
      <c r="F13" s="166">
        <v>-19.0778</v>
      </c>
      <c r="G13" s="166">
        <v>21.5687</v>
      </c>
      <c r="H13" s="166">
        <v>0</v>
      </c>
      <c r="I13" s="166">
        <v>28.940899999999999</v>
      </c>
      <c r="J13" s="166">
        <v>-72.424899999999994</v>
      </c>
      <c r="K13" s="166">
        <v>41.996000000000002</v>
      </c>
      <c r="L13" s="166">
        <v>21.325299999999999</v>
      </c>
      <c r="M13" s="166">
        <v>21.0077</v>
      </c>
      <c r="N13" s="166">
        <v>11.1</v>
      </c>
      <c r="O13" s="166">
        <v>-23.76</v>
      </c>
      <c r="P13" s="166">
        <v>17.600000000000001</v>
      </c>
      <c r="Q13" s="166">
        <v>9.1080000000000005</v>
      </c>
      <c r="R13" s="166">
        <v>-17.600000000000001</v>
      </c>
      <c r="S13" s="166">
        <v>13.477399999999999</v>
      </c>
      <c r="T13" s="166">
        <v>46.160800000000002</v>
      </c>
      <c r="U13" s="166">
        <v>7.9318999999999997</v>
      </c>
      <c r="V13" s="166">
        <v>7.9958</v>
      </c>
      <c r="W13" s="166">
        <v>13.226100000000001</v>
      </c>
      <c r="X13" s="166">
        <v>11.7172</v>
      </c>
      <c r="Y13" s="166">
        <v>5.8213999999999997</v>
      </c>
      <c r="Z13" s="166">
        <v>5.9789000000000003</v>
      </c>
      <c r="AA13" s="165"/>
      <c r="AB13" s="165"/>
      <c r="AC13" s="166">
        <v>-98.78</v>
      </c>
      <c r="AD13" s="166">
        <v>0</v>
      </c>
      <c r="AE13" s="165"/>
      <c r="AF13" s="166">
        <v>-11.1</v>
      </c>
      <c r="AG13" s="166">
        <v>22</v>
      </c>
      <c r="AH13" s="166">
        <v>5.3449999999999998</v>
      </c>
      <c r="AI13" s="166">
        <v>0.16400000000000001</v>
      </c>
      <c r="AJ13" s="167">
        <v>-49.07</v>
      </c>
      <c r="AK13" s="166">
        <v>-48.77</v>
      </c>
      <c r="AL13" s="166">
        <v>-40.81</v>
      </c>
      <c r="AM13" s="166">
        <v>49.27</v>
      </c>
      <c r="AN13" s="166">
        <v>49.31</v>
      </c>
      <c r="AO13" s="166">
        <v>10.195</v>
      </c>
      <c r="AP13" s="166">
        <v>13.881600000000001</v>
      </c>
      <c r="AQ13" s="166">
        <v>51.692300000000003</v>
      </c>
      <c r="AR13" s="166">
        <v>53.183300000000003</v>
      </c>
      <c r="AS13" s="166">
        <v>27.127600000000001</v>
      </c>
      <c r="AT13" s="166">
        <v>-58.181800000000003</v>
      </c>
      <c r="AU13" s="166">
        <v>0</v>
      </c>
      <c r="AV13" s="166">
        <v>9.6823999999999995</v>
      </c>
      <c r="AW13" s="166">
        <v>9.5103000000000009</v>
      </c>
      <c r="AX13" s="166">
        <v>53.113799999999998</v>
      </c>
      <c r="AY13" s="166">
        <v>53.551600000000001</v>
      </c>
      <c r="AZ13" s="166">
        <v>-25.4682</v>
      </c>
      <c r="BA13" s="166">
        <v>-27.780999999999999</v>
      </c>
      <c r="BB13" s="166">
        <v>-259.00819999999999</v>
      </c>
      <c r="BC13" s="166">
        <v>21.213799999999999</v>
      </c>
      <c r="BD13" s="166">
        <v>-10.199999999999999</v>
      </c>
      <c r="BE13" s="166">
        <v>-10.199999999999999</v>
      </c>
      <c r="BF13" s="166">
        <v>62.068300000000001</v>
      </c>
      <c r="BG13" s="166">
        <v>3.1486000000000001</v>
      </c>
      <c r="BH13" s="166">
        <v>-4.8388999999999998</v>
      </c>
      <c r="BI13" s="165"/>
      <c r="BJ13" s="166">
        <v>-26.8155</v>
      </c>
      <c r="BK13" s="166">
        <v>5.0288000000000004</v>
      </c>
      <c r="BL13" s="165"/>
      <c r="BM13" s="166">
        <v>0</v>
      </c>
      <c r="BN13" s="166">
        <v>290.16989999999998</v>
      </c>
      <c r="BO13" s="166">
        <v>60.090899999999998</v>
      </c>
      <c r="BP13" s="166">
        <v>59.846800000000002</v>
      </c>
      <c r="BQ13" s="166">
        <v>-159.6234</v>
      </c>
      <c r="BR13" s="166">
        <v>347.41090000000003</v>
      </c>
      <c r="BS13" s="165"/>
      <c r="BT13" s="166">
        <v>-114.1276</v>
      </c>
      <c r="BU13" s="166">
        <v>116.48990000000001</v>
      </c>
      <c r="BV13" s="166">
        <v>69.807000000000002</v>
      </c>
      <c r="BW13" s="166">
        <v>20.170000000000002</v>
      </c>
      <c r="BX13" s="166">
        <v>18.45</v>
      </c>
      <c r="BY13" s="166">
        <v>42.06</v>
      </c>
      <c r="BZ13" s="166">
        <v>62.34</v>
      </c>
      <c r="CA13" s="166">
        <v>-76.887200000000007</v>
      </c>
      <c r="CB13" s="166">
        <v>-76.217399999999998</v>
      </c>
      <c r="CC13" s="166">
        <v>145.89779999999999</v>
      </c>
      <c r="CD13" s="166">
        <v>145.91290000000001</v>
      </c>
      <c r="CE13" s="165"/>
      <c r="CF13" s="166">
        <v>-96.7346</v>
      </c>
      <c r="CG13" s="166">
        <v>-96.8964</v>
      </c>
      <c r="CH13" s="166">
        <v>-3.7679</v>
      </c>
      <c r="CI13" s="166">
        <v>-76.198300000000003</v>
      </c>
      <c r="CJ13" s="165"/>
      <c r="CK13" s="165"/>
      <c r="CL13" s="166">
        <v>36.200000000000003</v>
      </c>
      <c r="CM13" s="166">
        <v>152.19999999999999</v>
      </c>
      <c r="CN13" s="166">
        <v>-11.79</v>
      </c>
      <c r="CO13" s="166">
        <v>11.702500000000001</v>
      </c>
      <c r="CP13" s="166">
        <v>11.7194</v>
      </c>
      <c r="CQ13" s="166">
        <v>12.122400000000001</v>
      </c>
      <c r="CR13" s="166">
        <v>36.198900000000002</v>
      </c>
      <c r="CS13" s="166">
        <v>35.8172</v>
      </c>
      <c r="CT13" s="166">
        <v>-33.828600000000002</v>
      </c>
      <c r="CU13" s="166">
        <v>-35.8489</v>
      </c>
      <c r="CV13" s="166">
        <v>-37.795499999999997</v>
      </c>
      <c r="CW13" s="166">
        <v>12.8003</v>
      </c>
      <c r="CX13" s="166">
        <v>33.5</v>
      </c>
      <c r="CY13" s="166">
        <v>19.02</v>
      </c>
      <c r="CZ13" s="166">
        <v>31.179200000000002</v>
      </c>
      <c r="DA13" s="166">
        <v>29.447900000000001</v>
      </c>
      <c r="DB13" s="166">
        <v>21.593</v>
      </c>
      <c r="DC13" s="166">
        <v>0</v>
      </c>
      <c r="DD13" s="166">
        <v>76.958699999999993</v>
      </c>
      <c r="DE13" s="166">
        <v>76.275199999999998</v>
      </c>
      <c r="DF13" s="166">
        <v>-75.821100000000001</v>
      </c>
      <c r="DG13" s="166">
        <v>0</v>
      </c>
      <c r="DH13" s="166">
        <v>-11.845499999999999</v>
      </c>
      <c r="DI13" s="166">
        <v>-58.2</v>
      </c>
      <c r="DJ13" s="166">
        <v>-59.4</v>
      </c>
      <c r="DK13" s="166">
        <v>22.892800000000001</v>
      </c>
      <c r="DL13" s="166">
        <v>37.802100000000003</v>
      </c>
      <c r="DM13" s="166">
        <v>29.1327</v>
      </c>
      <c r="DN13" s="166">
        <v>53.3386</v>
      </c>
      <c r="DO13" s="166">
        <v>37.479999999999997</v>
      </c>
      <c r="DP13" s="166">
        <v>0.12</v>
      </c>
      <c r="DQ13" s="166">
        <v>52.39</v>
      </c>
      <c r="DR13" s="166">
        <v>74.364199999999997</v>
      </c>
      <c r="DS13" s="166">
        <v>-24.35</v>
      </c>
      <c r="DT13" s="166">
        <v>-24.74</v>
      </c>
      <c r="DU13" s="166">
        <v>90.22</v>
      </c>
      <c r="DV13" s="166">
        <v>50.86</v>
      </c>
      <c r="DW13" s="166">
        <v>75.672700000000006</v>
      </c>
      <c r="DX13" s="166">
        <v>72.527299999999997</v>
      </c>
      <c r="DY13" s="166">
        <v>-66.882099999999994</v>
      </c>
      <c r="DZ13" s="166">
        <v>-65.809100000000001</v>
      </c>
      <c r="EA13" s="166">
        <v>130.30350000000001</v>
      </c>
      <c r="EB13" s="166">
        <v>94.039400000000001</v>
      </c>
      <c r="EC13" s="166">
        <v>88.973799999999997</v>
      </c>
      <c r="ED13" s="166">
        <v>91.285799999999995</v>
      </c>
      <c r="EE13" s="166">
        <v>99.994299999999996</v>
      </c>
      <c r="EF13" s="166">
        <v>83.066999999999993</v>
      </c>
      <c r="EG13" s="166">
        <v>-27.103000000000002</v>
      </c>
      <c r="EH13" s="166">
        <v>168.12049999999999</v>
      </c>
      <c r="EI13" s="166">
        <v>323.27749999999997</v>
      </c>
      <c r="EJ13" s="165"/>
      <c r="EK13" s="166">
        <v>-26.673999999999999</v>
      </c>
      <c r="EL13" s="166">
        <v>-24.649699999999999</v>
      </c>
      <c r="EM13" s="166">
        <v>-11.153499999999999</v>
      </c>
      <c r="EN13" s="166">
        <v>48.722799999999999</v>
      </c>
      <c r="EO13" s="166">
        <v>46.6417</v>
      </c>
      <c r="EP13" s="166">
        <v>167.48400000000001</v>
      </c>
      <c r="EQ13" s="166">
        <v>-95.811199999999999</v>
      </c>
      <c r="ER13" s="166">
        <v>-97.946700000000007</v>
      </c>
      <c r="ES13" s="166">
        <v>-47.5212</v>
      </c>
      <c r="ET13" s="166">
        <v>0</v>
      </c>
      <c r="EU13" s="166">
        <v>-22.58</v>
      </c>
      <c r="EV13" s="166">
        <v>111.5</v>
      </c>
      <c r="EW13" s="166">
        <v>13.292299999999999</v>
      </c>
      <c r="EX13" s="166">
        <v>35.305199999999999</v>
      </c>
      <c r="EY13" s="166">
        <v>-39.1571</v>
      </c>
      <c r="EZ13" s="166">
        <v>-38.284999999999997</v>
      </c>
      <c r="FA13" s="166">
        <v>14.0954</v>
      </c>
      <c r="FB13" s="166">
        <v>-80.124300000000005</v>
      </c>
      <c r="FC13" s="166">
        <v>53.122199999999999</v>
      </c>
      <c r="FD13" s="166">
        <v>22.493400000000001</v>
      </c>
      <c r="FE13" s="166">
        <v>22.275200000000002</v>
      </c>
      <c r="FF13" s="166">
        <v>0</v>
      </c>
      <c r="FG13" s="166">
        <v>41.107500000000002</v>
      </c>
      <c r="FH13" s="166">
        <v>41.238599999999998</v>
      </c>
      <c r="FI13" s="166">
        <v>39.976500000000001</v>
      </c>
      <c r="FJ13" s="166">
        <v>77.364800000000002</v>
      </c>
      <c r="FK13" s="166">
        <v>76.862399999999994</v>
      </c>
      <c r="FL13" s="166">
        <v>-168.79599999999999</v>
      </c>
      <c r="FM13" s="166">
        <v>69.344499999999996</v>
      </c>
      <c r="FN13" s="166">
        <v>68.957599999999999</v>
      </c>
      <c r="FO13" s="166">
        <v>-131.61689999999999</v>
      </c>
      <c r="FP13" s="166">
        <v>-120.2084</v>
      </c>
      <c r="FQ13" s="166">
        <v>-45.518900000000002</v>
      </c>
      <c r="FR13" s="166">
        <v>-50.03</v>
      </c>
      <c r="FS13" s="166">
        <v>17.686399999999999</v>
      </c>
      <c r="FT13" s="166">
        <v>0.73880000000000001</v>
      </c>
      <c r="FU13" s="166">
        <v>-11.4</v>
      </c>
      <c r="FV13" s="166">
        <v>22.39</v>
      </c>
      <c r="FW13" s="166">
        <v>-45.829500000000003</v>
      </c>
      <c r="FX13" s="165"/>
      <c r="FY13" s="165"/>
      <c r="FZ13" s="166">
        <v>0.52400000000000002</v>
      </c>
      <c r="GA13" s="165"/>
      <c r="GB13" s="166">
        <v>18.05</v>
      </c>
      <c r="GC13" s="166">
        <v>122.4766</v>
      </c>
      <c r="GD13" s="166">
        <v>133.5984</v>
      </c>
      <c r="GE13" s="166">
        <v>11.49</v>
      </c>
      <c r="GF13" s="166">
        <v>76.8018</v>
      </c>
      <c r="GG13" s="166">
        <v>26.2</v>
      </c>
      <c r="GH13" s="166">
        <v>-18.113700000000001</v>
      </c>
      <c r="GI13" s="166">
        <v>3.6985999999999999</v>
      </c>
      <c r="GJ13" s="166">
        <v>4.2690999999999999</v>
      </c>
      <c r="GK13" s="166">
        <v>1.1274</v>
      </c>
      <c r="GL13" s="165"/>
      <c r="GM13" s="166">
        <v>0</v>
      </c>
      <c r="GN13" s="166">
        <v>-5.6778000000000004</v>
      </c>
      <c r="GO13" s="166">
        <v>-25.3627</v>
      </c>
      <c r="GP13" s="166">
        <v>24.370899999999999</v>
      </c>
      <c r="GQ13" s="166">
        <v>26.1693</v>
      </c>
      <c r="GR13" s="166">
        <v>55.7502</v>
      </c>
      <c r="GS13" s="166">
        <v>58.069800000000001</v>
      </c>
      <c r="GT13" s="166">
        <v>-147.7303</v>
      </c>
      <c r="GU13" s="166">
        <v>-17.009399999999999</v>
      </c>
      <c r="GV13" s="166">
        <v>34.090800000000002</v>
      </c>
      <c r="GW13" s="166">
        <v>-28.7608</v>
      </c>
      <c r="GX13" s="166">
        <v>10.0419</v>
      </c>
      <c r="GY13" s="166">
        <v>3.9258999999999999</v>
      </c>
      <c r="GZ13" s="166">
        <v>3.6387999999999998</v>
      </c>
      <c r="HA13" s="166">
        <v>11.671799999999999</v>
      </c>
      <c r="HB13" s="166">
        <v>141.85939999999999</v>
      </c>
      <c r="HC13" s="166">
        <v>142.61619999999999</v>
      </c>
      <c r="HD13" s="166">
        <v>277.39999999999998</v>
      </c>
      <c r="HE13" s="166">
        <v>-278.72480000000002</v>
      </c>
      <c r="HF13" s="166">
        <v>-612.80229999999995</v>
      </c>
      <c r="HG13" s="166">
        <v>616.35599999999999</v>
      </c>
      <c r="HH13" s="166">
        <v>622.05650000000003</v>
      </c>
      <c r="HI13" s="166">
        <v>-137.73089999999999</v>
      </c>
      <c r="HJ13" s="166">
        <v>-134.90389999999999</v>
      </c>
      <c r="HK13" s="166">
        <v>-73.710899999999995</v>
      </c>
      <c r="HL13" s="166">
        <v>-68.329700000000003</v>
      </c>
      <c r="HM13" s="166">
        <v>80.216700000000003</v>
      </c>
      <c r="HN13" s="166">
        <v>78.943399999999997</v>
      </c>
      <c r="HO13" s="166">
        <v>-110.7784</v>
      </c>
      <c r="HP13" s="165"/>
      <c r="HQ13" s="166">
        <v>38.872999999999998</v>
      </c>
      <c r="HR13" s="166">
        <v>38.675199999999997</v>
      </c>
      <c r="HS13" s="166">
        <v>-24.834299999999999</v>
      </c>
      <c r="HT13" s="166">
        <v>-23.587599999999998</v>
      </c>
      <c r="HU13" s="166">
        <v>121.62</v>
      </c>
      <c r="HV13" s="166">
        <v>121.27</v>
      </c>
      <c r="HW13" s="166">
        <v>7.4</v>
      </c>
      <c r="HX13" s="166">
        <v>7.7</v>
      </c>
      <c r="HY13" s="166">
        <v>20.859500000000001</v>
      </c>
      <c r="HZ13" s="166">
        <v>41.36</v>
      </c>
      <c r="IA13" s="166">
        <v>-314.40289999999999</v>
      </c>
      <c r="IB13" s="166">
        <v>106.553</v>
      </c>
      <c r="IC13" s="166">
        <v>106.1442</v>
      </c>
      <c r="ID13" s="166">
        <v>15.1</v>
      </c>
      <c r="IE13" s="166">
        <v>-57.1</v>
      </c>
      <c r="IF13" s="166">
        <v>-37.9</v>
      </c>
      <c r="IG13" s="166">
        <v>-37.9</v>
      </c>
      <c r="IH13" s="166">
        <v>1.4488000000000001</v>
      </c>
      <c r="II13" s="166">
        <v>1.2622</v>
      </c>
      <c r="IJ13" s="166">
        <v>-608.61300000000006</v>
      </c>
      <c r="IK13" s="166">
        <v>-293.06779999999998</v>
      </c>
      <c r="IL13" s="166">
        <v>398.34269999999998</v>
      </c>
      <c r="IM13" s="166">
        <v>338.166</v>
      </c>
      <c r="IN13" s="166">
        <v>-63.240499999999997</v>
      </c>
      <c r="IO13" s="166">
        <v>-325.20150000000001</v>
      </c>
      <c r="IP13" s="166">
        <v>320.43810000000002</v>
      </c>
      <c r="IQ13" s="166">
        <v>-129.00960000000001</v>
      </c>
      <c r="IR13" s="166">
        <v>-215.31030000000001</v>
      </c>
      <c r="IS13" s="166">
        <v>-314.08960000000002</v>
      </c>
      <c r="IT13" s="166">
        <v>85.231099999999998</v>
      </c>
      <c r="IU13" s="166">
        <v>85.238600000000005</v>
      </c>
      <c r="IV13" s="166">
        <v>136.37270000000001</v>
      </c>
      <c r="IW13" s="166">
        <v>-377.6123</v>
      </c>
      <c r="IX13" s="166">
        <v>220.3751</v>
      </c>
      <c r="IY13" s="166">
        <v>-160.68520000000001</v>
      </c>
      <c r="IZ13" s="166">
        <v>162.1986</v>
      </c>
      <c r="JA13" s="166">
        <v>-9.7024000000000008</v>
      </c>
      <c r="JB13" s="165"/>
      <c r="JC13" s="166">
        <v>10.16</v>
      </c>
      <c r="JD13" s="166">
        <v>-1.792</v>
      </c>
      <c r="JE13" s="166">
        <v>-1.802</v>
      </c>
      <c r="JF13" s="166">
        <v>-11.28</v>
      </c>
      <c r="JG13" s="166">
        <v>-11.2</v>
      </c>
      <c r="JH13" s="165"/>
      <c r="JI13" s="166">
        <v>11.281000000000001</v>
      </c>
      <c r="JJ13" s="166">
        <v>-35.683199999999999</v>
      </c>
      <c r="JK13" s="166">
        <v>-40.050400000000003</v>
      </c>
      <c r="JL13" s="166">
        <v>37.1</v>
      </c>
      <c r="JM13" s="166">
        <v>55.518000000000001</v>
      </c>
      <c r="JN13" s="166">
        <v>55.212000000000003</v>
      </c>
      <c r="JO13" s="165"/>
      <c r="JP13" s="166">
        <v>2.4643999999999999</v>
      </c>
      <c r="JQ13" s="166">
        <v>51.2622</v>
      </c>
      <c r="JR13" s="166">
        <v>50.153799999999997</v>
      </c>
      <c r="JS13" s="166">
        <v>51.2851</v>
      </c>
      <c r="JT13" s="165"/>
      <c r="JU13" s="166">
        <v>58.6</v>
      </c>
      <c r="JV13" s="166">
        <v>23.340900000000001</v>
      </c>
      <c r="JW13" s="166">
        <v>5.5</v>
      </c>
      <c r="JX13" s="165"/>
      <c r="JY13" s="166">
        <v>-69.401700000000005</v>
      </c>
      <c r="JZ13" s="166">
        <v>85.274600000000007</v>
      </c>
      <c r="KA13" s="166">
        <v>75.174199999999999</v>
      </c>
      <c r="KB13" s="166">
        <v>-68.987099999999998</v>
      </c>
      <c r="KC13" s="166">
        <v>-83.623400000000004</v>
      </c>
      <c r="KD13" s="166">
        <v>68.298100000000005</v>
      </c>
      <c r="KE13" s="166">
        <v>14.813000000000001</v>
      </c>
      <c r="KF13" s="166">
        <v>-67.2</v>
      </c>
      <c r="KG13" s="166">
        <v>66.400000000000006</v>
      </c>
      <c r="KH13" s="166">
        <v>10.3453</v>
      </c>
      <c r="KI13" s="166">
        <v>217.79580000000001</v>
      </c>
    </row>
    <row r="14" spans="1:295" ht="18" customHeight="1" x14ac:dyDescent="0.3">
      <c r="A14" s="161" t="s">
        <v>57</v>
      </c>
      <c r="B14" s="161" t="s">
        <v>800</v>
      </c>
      <c r="C14" s="165"/>
      <c r="D14" s="166">
        <v>12.2081</v>
      </c>
      <c r="E14" s="166">
        <v>-18.1448</v>
      </c>
      <c r="F14" s="166">
        <v>-8.8881999999999994</v>
      </c>
      <c r="G14" s="166">
        <v>22.0244</v>
      </c>
      <c r="H14" s="166">
        <v>0</v>
      </c>
      <c r="I14" s="166">
        <v>28.2134</v>
      </c>
      <c r="J14" s="166">
        <v>-75.739400000000003</v>
      </c>
      <c r="K14" s="166">
        <v>41.880400000000002</v>
      </c>
      <c r="L14" s="166">
        <v>21.057400000000001</v>
      </c>
      <c r="M14" s="166">
        <v>20.6432</v>
      </c>
      <c r="N14" s="166">
        <v>8.8800000000000008</v>
      </c>
      <c r="O14" s="166">
        <v>-22.574000000000002</v>
      </c>
      <c r="P14" s="166">
        <v>17.600000000000001</v>
      </c>
      <c r="Q14" s="166">
        <v>9.1080000000000005</v>
      </c>
      <c r="R14" s="166">
        <v>-17.600000000000001</v>
      </c>
      <c r="S14" s="166">
        <v>13.4938</v>
      </c>
      <c r="T14" s="166">
        <v>49.153599999999997</v>
      </c>
      <c r="U14" s="166">
        <v>8.1087000000000007</v>
      </c>
      <c r="V14" s="166">
        <v>7.9063999999999997</v>
      </c>
      <c r="W14" s="166">
        <v>13.5716</v>
      </c>
      <c r="X14" s="166">
        <v>11.685700000000001</v>
      </c>
      <c r="Y14" s="166">
        <v>5.8619000000000003</v>
      </c>
      <c r="Z14" s="166">
        <v>6.3205999999999998</v>
      </c>
      <c r="AA14" s="165"/>
      <c r="AB14" s="165"/>
      <c r="AC14" s="166">
        <v>-99.04</v>
      </c>
      <c r="AD14" s="166">
        <v>0</v>
      </c>
      <c r="AE14" s="165"/>
      <c r="AF14" s="166">
        <v>-8.8800000000000008</v>
      </c>
      <c r="AG14" s="166">
        <v>22</v>
      </c>
      <c r="AH14" s="166">
        <v>6.0670000000000002</v>
      </c>
      <c r="AI14" s="166">
        <v>0.16800000000000001</v>
      </c>
      <c r="AJ14" s="167">
        <v>-52.78</v>
      </c>
      <c r="AK14" s="166">
        <v>-53.09</v>
      </c>
      <c r="AL14" s="166">
        <v>-32.020000000000003</v>
      </c>
      <c r="AM14" s="166">
        <v>52.98</v>
      </c>
      <c r="AN14" s="166">
        <v>53.73</v>
      </c>
      <c r="AO14" s="166">
        <v>9.5785999999999998</v>
      </c>
      <c r="AP14" s="166">
        <v>14.284700000000001</v>
      </c>
      <c r="AQ14" s="166">
        <v>50.512500000000003</v>
      </c>
      <c r="AR14" s="166">
        <v>51.733499999999999</v>
      </c>
      <c r="AS14" s="166">
        <v>27.653199999999998</v>
      </c>
      <c r="AT14" s="166">
        <v>-63.5167</v>
      </c>
      <c r="AU14" s="166">
        <v>0</v>
      </c>
      <c r="AV14" s="166">
        <v>31.689900000000002</v>
      </c>
      <c r="AW14" s="166">
        <v>28.1616</v>
      </c>
      <c r="AX14" s="166">
        <v>50.714700000000001</v>
      </c>
      <c r="AY14" s="166">
        <v>51.701300000000003</v>
      </c>
      <c r="AZ14" s="166">
        <v>-11.1919</v>
      </c>
      <c r="BA14" s="166">
        <v>-12.596500000000001</v>
      </c>
      <c r="BB14" s="166">
        <v>-291.52440000000001</v>
      </c>
      <c r="BC14" s="166">
        <v>22.251100000000001</v>
      </c>
      <c r="BD14" s="166">
        <v>-10.9</v>
      </c>
      <c r="BE14" s="166">
        <v>-10.7</v>
      </c>
      <c r="BF14" s="166">
        <v>68.626300000000001</v>
      </c>
      <c r="BG14" s="166">
        <v>3.1396000000000002</v>
      </c>
      <c r="BH14" s="166">
        <v>-4.3600000000000003</v>
      </c>
      <c r="BI14" s="165"/>
      <c r="BJ14" s="166">
        <v>-30.791699999999999</v>
      </c>
      <c r="BK14" s="166">
        <v>4.6471</v>
      </c>
      <c r="BL14" s="165"/>
      <c r="BM14" s="166">
        <v>0</v>
      </c>
      <c r="BN14" s="166">
        <v>319.04039999999998</v>
      </c>
      <c r="BO14" s="166">
        <v>54.6586</v>
      </c>
      <c r="BP14" s="166">
        <v>54.078800000000001</v>
      </c>
      <c r="BQ14" s="166">
        <v>-163.39760000000001</v>
      </c>
      <c r="BR14" s="166">
        <v>358.44760000000002</v>
      </c>
      <c r="BS14" s="165"/>
      <c r="BT14" s="166">
        <v>-112.59739999999999</v>
      </c>
      <c r="BU14" s="166">
        <v>114.6686</v>
      </c>
      <c r="BV14" s="166">
        <v>67.850999999999999</v>
      </c>
      <c r="BW14" s="166">
        <v>20.03</v>
      </c>
      <c r="BX14" s="166">
        <v>18.54</v>
      </c>
      <c r="BY14" s="166">
        <v>41.18</v>
      </c>
      <c r="BZ14" s="166">
        <v>61.69</v>
      </c>
      <c r="CA14" s="166">
        <v>-74.341999999999999</v>
      </c>
      <c r="CB14" s="166">
        <v>-74.074100000000001</v>
      </c>
      <c r="CC14" s="166">
        <v>144.03659999999999</v>
      </c>
      <c r="CD14" s="166">
        <v>143.0676</v>
      </c>
      <c r="CE14" s="165"/>
      <c r="CF14" s="166">
        <v>-96.539500000000004</v>
      </c>
      <c r="CG14" s="166">
        <v>-95.689499999999995</v>
      </c>
      <c r="CH14" s="166">
        <v>-2.3677999999999999</v>
      </c>
      <c r="CI14" s="166">
        <v>-78.775199999999998</v>
      </c>
      <c r="CJ14" s="165"/>
      <c r="CK14" s="165"/>
      <c r="CL14" s="166">
        <v>30.9</v>
      </c>
      <c r="CM14" s="166">
        <v>157.80000000000001</v>
      </c>
      <c r="CN14" s="166">
        <v>-11.6</v>
      </c>
      <c r="CO14" s="166">
        <v>9.6628000000000007</v>
      </c>
      <c r="CP14" s="166">
        <v>10.365500000000001</v>
      </c>
      <c r="CQ14" s="166">
        <v>10.440300000000001</v>
      </c>
      <c r="CR14" s="166">
        <v>31.798100000000002</v>
      </c>
      <c r="CS14" s="166">
        <v>31.197800000000001</v>
      </c>
      <c r="CT14" s="166">
        <v>-29.167200000000001</v>
      </c>
      <c r="CU14" s="166">
        <v>-34.268500000000003</v>
      </c>
      <c r="CV14" s="166">
        <v>-33.079700000000003</v>
      </c>
      <c r="CW14" s="166">
        <v>12.728199999999999</v>
      </c>
      <c r="CX14" s="166">
        <v>32.76</v>
      </c>
      <c r="CY14" s="166">
        <v>18.52</v>
      </c>
      <c r="CZ14" s="166">
        <v>30.241700000000002</v>
      </c>
      <c r="DA14" s="166">
        <v>28.715499999999999</v>
      </c>
      <c r="DB14" s="166">
        <v>21.060500000000001</v>
      </c>
      <c r="DC14" s="166">
        <v>0</v>
      </c>
      <c r="DD14" s="166">
        <v>79.783600000000007</v>
      </c>
      <c r="DE14" s="166">
        <v>78.838300000000004</v>
      </c>
      <c r="DF14" s="166">
        <v>-84.527799999999999</v>
      </c>
      <c r="DG14" s="166">
        <v>0</v>
      </c>
      <c r="DH14" s="166">
        <v>-11.505800000000001</v>
      </c>
      <c r="DI14" s="166">
        <v>-55.7</v>
      </c>
      <c r="DJ14" s="166">
        <v>-54.3</v>
      </c>
      <c r="DK14" s="166">
        <v>22.909199999999998</v>
      </c>
      <c r="DL14" s="166">
        <v>37.216200000000001</v>
      </c>
      <c r="DM14" s="166">
        <v>29.1327</v>
      </c>
      <c r="DN14" s="166">
        <v>52.166699999999999</v>
      </c>
      <c r="DO14" s="166">
        <v>36.67</v>
      </c>
      <c r="DP14" s="166">
        <v>-0.27</v>
      </c>
      <c r="DQ14" s="166">
        <v>52.359000000000002</v>
      </c>
      <c r="DR14" s="166">
        <v>82.0047</v>
      </c>
      <c r="DS14" s="166">
        <v>-24.47</v>
      </c>
      <c r="DT14" s="166">
        <v>-24.62</v>
      </c>
      <c r="DU14" s="166">
        <v>88.78</v>
      </c>
      <c r="DV14" s="166">
        <v>49.85</v>
      </c>
      <c r="DW14" s="166">
        <v>82.654499999999999</v>
      </c>
      <c r="DX14" s="166">
        <v>81.690899999999999</v>
      </c>
      <c r="DY14" s="166">
        <v>-63.082799999999999</v>
      </c>
      <c r="DZ14" s="166">
        <v>-61.881799999999998</v>
      </c>
      <c r="EA14" s="166">
        <v>133.7319</v>
      </c>
      <c r="EB14" s="166">
        <v>98.849000000000004</v>
      </c>
      <c r="EC14" s="166">
        <v>93.994100000000003</v>
      </c>
      <c r="ED14" s="166">
        <v>95.679199999999994</v>
      </c>
      <c r="EE14" s="166">
        <v>99.688400000000001</v>
      </c>
      <c r="EF14" s="166">
        <v>82.760300000000001</v>
      </c>
      <c r="EG14" s="166">
        <v>-27.324999999999999</v>
      </c>
      <c r="EH14" s="166">
        <v>172.30709999999999</v>
      </c>
      <c r="EI14" s="166">
        <v>318.4579</v>
      </c>
      <c r="EJ14" s="165"/>
      <c r="EK14" s="166">
        <v>-25.709</v>
      </c>
      <c r="EL14" s="166">
        <v>-23.863399999999999</v>
      </c>
      <c r="EM14" s="166">
        <v>0</v>
      </c>
      <c r="EN14" s="166">
        <v>48.998800000000003</v>
      </c>
      <c r="EO14" s="166">
        <v>46.808100000000003</v>
      </c>
      <c r="EP14" s="166">
        <v>155.196</v>
      </c>
      <c r="EQ14" s="166">
        <v>-92.742800000000003</v>
      </c>
      <c r="ER14" s="166">
        <v>-94.908500000000004</v>
      </c>
      <c r="ES14" s="166">
        <v>-45.131999999999998</v>
      </c>
      <c r="ET14" s="166">
        <v>0</v>
      </c>
      <c r="EU14" s="166">
        <v>-9.5399999999999991</v>
      </c>
      <c r="EV14" s="166">
        <v>111.6</v>
      </c>
      <c r="EW14" s="166">
        <v>13.2164</v>
      </c>
      <c r="EX14" s="166">
        <v>40.072200000000002</v>
      </c>
      <c r="EY14" s="166">
        <v>-39.031300000000002</v>
      </c>
      <c r="EZ14" s="166">
        <v>-38.3384</v>
      </c>
      <c r="FA14" s="166">
        <v>13.621</v>
      </c>
      <c r="FB14" s="166">
        <v>-80.212199999999996</v>
      </c>
      <c r="FC14" s="166">
        <v>49.155799999999999</v>
      </c>
      <c r="FD14" s="166">
        <v>22.648499999999999</v>
      </c>
      <c r="FE14" s="166">
        <v>22.437899999999999</v>
      </c>
      <c r="FF14" s="166">
        <v>0</v>
      </c>
      <c r="FG14" s="166">
        <v>41.008400000000002</v>
      </c>
      <c r="FH14" s="166">
        <v>41.467399999999998</v>
      </c>
      <c r="FI14" s="166">
        <v>39.823700000000002</v>
      </c>
      <c r="FJ14" s="166">
        <v>74.685500000000005</v>
      </c>
      <c r="FK14" s="166">
        <v>74.518100000000004</v>
      </c>
      <c r="FL14" s="166">
        <v>-168.2936</v>
      </c>
      <c r="FM14" s="166">
        <v>65.478999999999999</v>
      </c>
      <c r="FN14" s="166">
        <v>64.431799999999996</v>
      </c>
      <c r="FO14" s="166">
        <v>-126.6337</v>
      </c>
      <c r="FP14" s="166">
        <v>-117.6404</v>
      </c>
      <c r="FQ14" s="166">
        <v>-45.028199999999998</v>
      </c>
      <c r="FR14" s="166">
        <v>-50.32</v>
      </c>
      <c r="FS14" s="166">
        <v>17.566800000000001</v>
      </c>
      <c r="FT14" s="166">
        <v>0.74009999999999998</v>
      </c>
      <c r="FU14" s="166">
        <v>-11.43</v>
      </c>
      <c r="FV14" s="166">
        <v>22.33</v>
      </c>
      <c r="FW14" s="166">
        <v>-44.668199999999999</v>
      </c>
      <c r="FX14" s="165"/>
      <c r="FY14" s="165"/>
      <c r="FZ14" s="166">
        <v>0.46899999999999997</v>
      </c>
      <c r="GA14" s="165"/>
      <c r="GB14" s="166">
        <v>17.59</v>
      </c>
      <c r="GC14" s="166">
        <v>119.62730000000001</v>
      </c>
      <c r="GD14" s="166">
        <v>129.4032</v>
      </c>
      <c r="GE14" s="167">
        <v>11.38</v>
      </c>
      <c r="GF14" s="166">
        <v>75.262299999999996</v>
      </c>
      <c r="GG14" s="166">
        <v>26.5</v>
      </c>
      <c r="GH14" s="166">
        <v>-18.966000000000001</v>
      </c>
      <c r="GI14" s="166">
        <v>3.8001</v>
      </c>
      <c r="GJ14" s="166">
        <v>4.2511999999999999</v>
      </c>
      <c r="GK14" s="166">
        <v>1.1121000000000001</v>
      </c>
      <c r="GL14" s="165"/>
      <c r="GM14" s="166">
        <v>0</v>
      </c>
      <c r="GN14" s="166">
        <v>-5.3231999999999999</v>
      </c>
      <c r="GO14" s="166">
        <v>-25.904599999999999</v>
      </c>
      <c r="GP14" s="166">
        <v>24.184699999999999</v>
      </c>
      <c r="GQ14" s="166">
        <v>27.233499999999999</v>
      </c>
      <c r="GR14" s="166">
        <v>57.9315</v>
      </c>
      <c r="GS14" s="166">
        <v>58.486600000000003</v>
      </c>
      <c r="GT14" s="166">
        <v>-151.2783</v>
      </c>
      <c r="GU14" s="166">
        <v>-16.407499999999999</v>
      </c>
      <c r="GV14" s="166">
        <v>34.549399999999999</v>
      </c>
      <c r="GW14" s="166">
        <v>-27.509599999999999</v>
      </c>
      <c r="GX14" s="166">
        <v>9.9238</v>
      </c>
      <c r="GY14" s="166">
        <v>3.6818</v>
      </c>
      <c r="GZ14" s="166">
        <v>3.3856000000000002</v>
      </c>
      <c r="HA14" s="166">
        <v>11.235300000000001</v>
      </c>
      <c r="HB14" s="166">
        <v>142.17189999999999</v>
      </c>
      <c r="HC14" s="166">
        <v>143.2534</v>
      </c>
      <c r="HD14" s="166">
        <v>281.2</v>
      </c>
      <c r="HE14" s="166">
        <v>-279.44420000000002</v>
      </c>
      <c r="HF14" s="166">
        <v>-618.29020000000003</v>
      </c>
      <c r="HG14" s="166">
        <v>619.51779999999997</v>
      </c>
      <c r="HH14" s="166">
        <v>614.77949999999998</v>
      </c>
      <c r="HI14" s="166">
        <v>-137.81469999999999</v>
      </c>
      <c r="HJ14" s="166">
        <v>-135.11109999999999</v>
      </c>
      <c r="HK14" s="166">
        <v>-71.186700000000002</v>
      </c>
      <c r="HL14" s="166">
        <v>-65.782300000000006</v>
      </c>
      <c r="HM14" s="166">
        <v>79.709999999999994</v>
      </c>
      <c r="HN14" s="166">
        <v>78.090800000000002</v>
      </c>
      <c r="HO14" s="165"/>
      <c r="HP14" s="165"/>
      <c r="HQ14" s="166">
        <v>40.564900000000002</v>
      </c>
      <c r="HR14" s="166">
        <v>40.378100000000003</v>
      </c>
      <c r="HS14" s="166">
        <v>-23.346599999999999</v>
      </c>
      <c r="HT14" s="166">
        <v>-22.058399999999999</v>
      </c>
      <c r="HU14" s="166">
        <v>118.82</v>
      </c>
      <c r="HV14" s="166">
        <v>117.55</v>
      </c>
      <c r="HW14" s="166">
        <v>9.1</v>
      </c>
      <c r="HX14" s="166">
        <v>9.1</v>
      </c>
      <c r="HY14" s="167">
        <v>20.8489</v>
      </c>
      <c r="HZ14" s="166">
        <v>40.880000000000003</v>
      </c>
      <c r="IA14" s="166">
        <v>-316.6481</v>
      </c>
      <c r="IB14" s="166">
        <v>107.6981</v>
      </c>
      <c r="IC14" s="166">
        <v>107.529</v>
      </c>
      <c r="ID14" s="166">
        <v>15</v>
      </c>
      <c r="IE14" s="166">
        <v>-57.1</v>
      </c>
      <c r="IF14" s="166">
        <v>-39.5</v>
      </c>
      <c r="IG14" s="166">
        <v>-39.6</v>
      </c>
      <c r="IH14" s="165"/>
      <c r="II14" s="165"/>
      <c r="IJ14" s="166">
        <v>-608.38789999999995</v>
      </c>
      <c r="IK14" s="166">
        <v>-286.61160000000001</v>
      </c>
      <c r="IL14" s="166">
        <v>398.18009999999998</v>
      </c>
      <c r="IM14" s="166">
        <v>335.05200000000002</v>
      </c>
      <c r="IN14" s="166">
        <v>-61.457700000000003</v>
      </c>
      <c r="IO14" s="166">
        <v>-322.06020000000001</v>
      </c>
      <c r="IP14" s="166">
        <v>321.50080000000003</v>
      </c>
      <c r="IQ14" s="166">
        <v>-130.7176</v>
      </c>
      <c r="IR14" s="166">
        <v>-217.61600000000001</v>
      </c>
      <c r="IS14" s="166">
        <v>-315.32220000000001</v>
      </c>
      <c r="IT14" s="166">
        <v>86.194299999999998</v>
      </c>
      <c r="IU14" s="166">
        <v>84.476299999999995</v>
      </c>
      <c r="IV14" s="166">
        <v>137.93600000000001</v>
      </c>
      <c r="IW14" s="166">
        <v>-375.41559999999998</v>
      </c>
      <c r="IX14" s="166">
        <v>221.5282</v>
      </c>
      <c r="IY14" s="166">
        <v>-156.6369</v>
      </c>
      <c r="IZ14" s="166">
        <v>161.90960000000001</v>
      </c>
      <c r="JA14" s="166">
        <v>-9.6227999999999998</v>
      </c>
      <c r="JB14" s="165"/>
      <c r="JC14" s="166">
        <v>11.76</v>
      </c>
      <c r="JD14" s="166">
        <v>-1.712</v>
      </c>
      <c r="JE14" s="166">
        <v>-1.7210000000000001</v>
      </c>
      <c r="JF14" s="166">
        <v>-11.76</v>
      </c>
      <c r="JG14" s="166">
        <v>-10.4</v>
      </c>
      <c r="JH14" s="165"/>
      <c r="JI14" s="166">
        <v>11.076499999999999</v>
      </c>
      <c r="JJ14" s="166">
        <v>-35.509300000000003</v>
      </c>
      <c r="JK14" s="166">
        <v>-39.992400000000004</v>
      </c>
      <c r="JL14" s="166">
        <v>36.200000000000003</v>
      </c>
      <c r="JM14" s="166">
        <v>53.826999999999998</v>
      </c>
      <c r="JN14" s="166">
        <v>55.174999999999997</v>
      </c>
      <c r="JO14" s="165"/>
      <c r="JP14" s="165"/>
      <c r="JQ14" s="166">
        <v>51.428199999999997</v>
      </c>
      <c r="JR14" s="166">
        <v>50.426000000000002</v>
      </c>
      <c r="JS14" s="166">
        <v>51.252600000000001</v>
      </c>
      <c r="JT14" s="165"/>
      <c r="JU14" s="166">
        <v>58.7</v>
      </c>
      <c r="JV14" s="166">
        <v>23.387899999999998</v>
      </c>
      <c r="JW14" s="166">
        <v>5.41</v>
      </c>
      <c r="JX14" s="165"/>
      <c r="JY14" s="166">
        <v>-63.0946</v>
      </c>
      <c r="JZ14" s="166">
        <v>82.602400000000003</v>
      </c>
      <c r="KA14" s="166">
        <v>72.867900000000006</v>
      </c>
      <c r="KB14" s="166">
        <v>-62.351300000000002</v>
      </c>
      <c r="KC14" s="166">
        <v>-81.596800000000002</v>
      </c>
      <c r="KD14" s="166">
        <v>65.430400000000006</v>
      </c>
      <c r="KE14" s="166">
        <v>15.0307</v>
      </c>
      <c r="KF14" s="166">
        <v>-66.3</v>
      </c>
      <c r="KG14" s="166">
        <v>66.900000000000006</v>
      </c>
      <c r="KH14" s="166">
        <v>2.6947999999999999</v>
      </c>
      <c r="KI14" s="166">
        <v>208.65960000000001</v>
      </c>
    </row>
    <row r="15" spans="1:295" ht="18" customHeight="1" x14ac:dyDescent="0.3">
      <c r="A15" s="161" t="s">
        <v>57</v>
      </c>
      <c r="B15" s="161" t="s">
        <v>801</v>
      </c>
      <c r="C15" s="165"/>
      <c r="D15" s="166">
        <v>12.191599999999999</v>
      </c>
      <c r="E15" s="166">
        <v>-17.869900000000001</v>
      </c>
      <c r="F15" s="166">
        <v>5.4687000000000001</v>
      </c>
      <c r="G15" s="166">
        <v>23.345500000000001</v>
      </c>
      <c r="H15" s="166">
        <v>0</v>
      </c>
      <c r="I15" s="166">
        <v>28.244199999999999</v>
      </c>
      <c r="J15" s="166">
        <v>-83.417100000000005</v>
      </c>
      <c r="K15" s="166">
        <v>41.122999999999998</v>
      </c>
      <c r="L15" s="166">
        <v>20.781400000000001</v>
      </c>
      <c r="M15" s="166">
        <v>20.469000000000001</v>
      </c>
      <c r="N15" s="166">
        <v>6.66</v>
      </c>
      <c r="O15" s="166">
        <v>-22.25</v>
      </c>
      <c r="P15" s="166">
        <v>15.4</v>
      </c>
      <c r="Q15" s="166">
        <v>8.2799999999999994</v>
      </c>
      <c r="R15" s="166">
        <v>-15.4</v>
      </c>
      <c r="S15" s="166">
        <v>13.5244</v>
      </c>
      <c r="T15" s="166">
        <v>54.8292</v>
      </c>
      <c r="U15" s="166">
        <v>7.8548999999999998</v>
      </c>
      <c r="V15" s="166">
        <v>8.2731999999999992</v>
      </c>
      <c r="W15" s="166">
        <v>13.9337</v>
      </c>
      <c r="X15" s="166">
        <v>11.827199999999999</v>
      </c>
      <c r="Y15" s="166">
        <v>5.7266000000000004</v>
      </c>
      <c r="Z15" s="166">
        <v>6.1544999999999996</v>
      </c>
      <c r="AA15" s="165"/>
      <c r="AB15" s="165"/>
      <c r="AC15" s="166">
        <v>-101.68</v>
      </c>
      <c r="AD15" s="166">
        <v>0</v>
      </c>
      <c r="AE15" s="165"/>
      <c r="AF15" s="166">
        <v>-6.66</v>
      </c>
      <c r="AG15" s="166">
        <v>19.8</v>
      </c>
      <c r="AH15" s="166">
        <v>6.0229999999999997</v>
      </c>
      <c r="AI15" s="166">
        <v>0.16700000000000001</v>
      </c>
      <c r="AJ15" s="167">
        <v>-50.94</v>
      </c>
      <c r="AK15" s="166">
        <v>-50.83</v>
      </c>
      <c r="AL15" s="166">
        <v>-39.04</v>
      </c>
      <c r="AM15" s="166">
        <v>51.14</v>
      </c>
      <c r="AN15" s="166">
        <v>51.88</v>
      </c>
      <c r="AO15" s="166">
        <v>9.8063000000000002</v>
      </c>
      <c r="AP15" s="166">
        <v>14.102399999999999</v>
      </c>
      <c r="AQ15" s="166">
        <v>51.698099999999997</v>
      </c>
      <c r="AR15" s="166">
        <v>53.424500000000002</v>
      </c>
      <c r="AS15" s="166">
        <v>29.157800000000002</v>
      </c>
      <c r="AT15" s="166">
        <v>-61.719099999999997</v>
      </c>
      <c r="AU15" s="166">
        <v>0</v>
      </c>
      <c r="AV15" s="166">
        <v>10.9277</v>
      </c>
      <c r="AW15" s="166">
        <v>11.3874</v>
      </c>
      <c r="AX15" s="166">
        <v>54.677500000000002</v>
      </c>
      <c r="AY15" s="166">
        <v>55.638800000000003</v>
      </c>
      <c r="AZ15" s="166">
        <v>-25.557700000000001</v>
      </c>
      <c r="BA15" s="166">
        <v>-27.676500000000001</v>
      </c>
      <c r="BB15" s="166">
        <v>-273.74919999999997</v>
      </c>
      <c r="BC15" s="166">
        <v>20.875599999999999</v>
      </c>
      <c r="BD15" s="166">
        <v>-10.199999999999999</v>
      </c>
      <c r="BE15" s="166">
        <v>-10.3</v>
      </c>
      <c r="BF15" s="166">
        <v>66.184799999999996</v>
      </c>
      <c r="BG15" s="166">
        <v>3.1253000000000002</v>
      </c>
      <c r="BH15" s="166">
        <v>-4.6840999999999999</v>
      </c>
      <c r="BI15" s="165"/>
      <c r="BJ15" s="166">
        <v>-28.427499999999998</v>
      </c>
      <c r="BK15" s="166">
        <v>4.9759000000000002</v>
      </c>
      <c r="BL15" s="165"/>
      <c r="BM15" s="166">
        <v>0</v>
      </c>
      <c r="BN15" s="166">
        <v>305.9785</v>
      </c>
      <c r="BO15" s="166">
        <v>46.8459</v>
      </c>
      <c r="BP15" s="166">
        <v>46.418599999999998</v>
      </c>
      <c r="BQ15" s="166">
        <v>-125.62739999999999</v>
      </c>
      <c r="BR15" s="166">
        <v>345.59989999999999</v>
      </c>
      <c r="BS15" s="165"/>
      <c r="BT15" s="166">
        <v>-126.7713</v>
      </c>
      <c r="BU15" s="166">
        <v>129.82509999999999</v>
      </c>
      <c r="BV15" s="166">
        <v>66.743200000000002</v>
      </c>
      <c r="BW15" s="166">
        <v>19.89</v>
      </c>
      <c r="BX15" s="166">
        <v>18.809999999999999</v>
      </c>
      <c r="BY15" s="166">
        <v>40.78</v>
      </c>
      <c r="BZ15" s="166">
        <v>61.13</v>
      </c>
      <c r="CA15" s="166">
        <v>-73.538300000000007</v>
      </c>
      <c r="CB15" s="166">
        <v>-73.136399999999995</v>
      </c>
      <c r="CC15" s="166">
        <v>147.79320000000001</v>
      </c>
      <c r="CD15" s="166">
        <v>148.44059999999999</v>
      </c>
      <c r="CE15" s="165"/>
      <c r="CF15" s="166">
        <v>-99.698899999999995</v>
      </c>
      <c r="CG15" s="166">
        <v>-98.991</v>
      </c>
      <c r="CH15" s="166">
        <v>-2.1482999999999999</v>
      </c>
      <c r="CI15" s="166">
        <v>-79.169799999999995</v>
      </c>
      <c r="CJ15" s="165"/>
      <c r="CK15" s="165"/>
      <c r="CL15" s="166">
        <v>31.3</v>
      </c>
      <c r="CM15" s="166">
        <v>158.5</v>
      </c>
      <c r="CN15" s="166">
        <v>-11.51</v>
      </c>
      <c r="CO15" s="166">
        <v>7.8223000000000003</v>
      </c>
      <c r="CP15" s="166">
        <v>8.3825000000000003</v>
      </c>
      <c r="CQ15" s="166">
        <v>8.7714999999999996</v>
      </c>
      <c r="CR15" s="166">
        <v>28.078900000000001</v>
      </c>
      <c r="CS15" s="166">
        <v>27.684699999999999</v>
      </c>
      <c r="CT15" s="166">
        <v>-31.434799999999999</v>
      </c>
      <c r="CU15" s="166">
        <v>-28.295200000000001</v>
      </c>
      <c r="CV15" s="166">
        <v>-35.514299999999999</v>
      </c>
      <c r="CW15" s="166">
        <v>12.423500000000001</v>
      </c>
      <c r="CX15" s="166">
        <v>33.07</v>
      </c>
      <c r="CY15" s="166">
        <v>18.41</v>
      </c>
      <c r="CZ15" s="166">
        <v>29.7729</v>
      </c>
      <c r="DA15" s="166">
        <v>28.1296</v>
      </c>
      <c r="DB15" s="166">
        <v>20.424199999999999</v>
      </c>
      <c r="DC15" s="166">
        <v>0</v>
      </c>
      <c r="DD15" s="166">
        <v>80.207300000000004</v>
      </c>
      <c r="DE15" s="166">
        <v>79.28</v>
      </c>
      <c r="DF15" s="166">
        <v>-79.286799999999999</v>
      </c>
      <c r="DG15" s="166">
        <v>0</v>
      </c>
      <c r="DH15" s="166">
        <v>-11.2211</v>
      </c>
      <c r="DI15" s="166">
        <v>-53</v>
      </c>
      <c r="DJ15" s="166">
        <v>-52</v>
      </c>
      <c r="DK15" s="166">
        <v>23.145399999999999</v>
      </c>
      <c r="DL15" s="166">
        <v>36.630200000000002</v>
      </c>
      <c r="DM15" s="166">
        <v>28.1934</v>
      </c>
      <c r="DN15" s="166">
        <v>51.580800000000004</v>
      </c>
      <c r="DO15" s="166">
        <v>36.29</v>
      </c>
      <c r="DP15" s="166">
        <v>-0.28999999999999998</v>
      </c>
      <c r="DQ15" s="166">
        <v>53.350999999999999</v>
      </c>
      <c r="DR15" s="166">
        <v>79.122</v>
      </c>
      <c r="DS15" s="166">
        <v>-23.41</v>
      </c>
      <c r="DT15" s="166">
        <v>-23.67</v>
      </c>
      <c r="DU15" s="166">
        <v>85.03</v>
      </c>
      <c r="DV15" s="166">
        <v>49.63</v>
      </c>
      <c r="DW15" s="166">
        <v>79.127300000000005</v>
      </c>
      <c r="DX15" s="166">
        <v>78.181799999999996</v>
      </c>
      <c r="DY15" s="166">
        <v>-63.377699999999997</v>
      </c>
      <c r="DZ15" s="166">
        <v>-63.690899999999999</v>
      </c>
      <c r="EA15" s="166">
        <v>131.76349999999999</v>
      </c>
      <c r="EB15" s="166">
        <v>94.864099999999993</v>
      </c>
      <c r="EC15" s="166">
        <v>90.701999999999998</v>
      </c>
      <c r="ED15" s="166">
        <v>91.781899999999993</v>
      </c>
      <c r="EE15" s="166">
        <v>100.622</v>
      </c>
      <c r="EF15" s="166">
        <v>85.686099999999996</v>
      </c>
      <c r="EG15" s="166">
        <v>-27.622</v>
      </c>
      <c r="EH15" s="166">
        <v>138.09030000000001</v>
      </c>
      <c r="EI15" s="166">
        <v>321.40679999999998</v>
      </c>
      <c r="EJ15" s="165"/>
      <c r="EK15" s="166">
        <v>-26.579599999999999</v>
      </c>
      <c r="EL15" s="166">
        <v>-23.669699999999999</v>
      </c>
      <c r="EM15" s="166">
        <v>-9.4405999999999999</v>
      </c>
      <c r="EN15" s="166">
        <v>51.438699999999997</v>
      </c>
      <c r="EO15" s="166">
        <v>47.972700000000003</v>
      </c>
      <c r="EP15" s="166">
        <v>138.30000000000001</v>
      </c>
      <c r="EQ15" s="166">
        <v>-95.029399999999995</v>
      </c>
      <c r="ER15" s="166">
        <v>-97.032899999999998</v>
      </c>
      <c r="ES15" s="166">
        <v>-46.291800000000002</v>
      </c>
      <c r="ET15" s="166">
        <v>0</v>
      </c>
      <c r="EU15" s="166">
        <v>-23.59</v>
      </c>
      <c r="EV15" s="166">
        <v>105.2</v>
      </c>
      <c r="EW15" s="166">
        <v>12.8378</v>
      </c>
      <c r="EX15" s="166">
        <v>46.395400000000002</v>
      </c>
      <c r="EY15" s="166">
        <v>-39.447600000000001</v>
      </c>
      <c r="EZ15" s="166">
        <v>-38.934800000000003</v>
      </c>
      <c r="FA15" s="166">
        <v>13.2361</v>
      </c>
      <c r="FB15" s="166">
        <v>-84.669499999999999</v>
      </c>
      <c r="FC15" s="166">
        <v>54.132199999999997</v>
      </c>
      <c r="FD15" s="166">
        <v>23.2087</v>
      </c>
      <c r="FE15" s="166">
        <v>22.7746</v>
      </c>
      <c r="FF15" s="166">
        <v>0</v>
      </c>
      <c r="FG15" s="166">
        <v>40.845700000000001</v>
      </c>
      <c r="FH15" s="166">
        <v>41.116900000000001</v>
      </c>
      <c r="FI15" s="166">
        <v>39.256999999999998</v>
      </c>
      <c r="FJ15" s="166">
        <v>74.518100000000004</v>
      </c>
      <c r="FK15" s="166">
        <v>73.848200000000006</v>
      </c>
      <c r="FL15" s="166">
        <v>-168.12610000000001</v>
      </c>
      <c r="FM15" s="166">
        <v>67.758700000000005</v>
      </c>
      <c r="FN15" s="166">
        <v>66.130300000000005</v>
      </c>
      <c r="FO15" s="166">
        <v>-130.3733</v>
      </c>
      <c r="FP15" s="166">
        <v>-118.5226</v>
      </c>
      <c r="FQ15" s="166">
        <v>-46.705399999999997</v>
      </c>
      <c r="FR15" s="166">
        <v>-50.36</v>
      </c>
      <c r="FS15" s="166">
        <v>17.569199999999999</v>
      </c>
      <c r="FT15" s="166">
        <v>0.73880000000000001</v>
      </c>
      <c r="FU15" s="166">
        <v>-11.32</v>
      </c>
      <c r="FV15" s="166">
        <v>21.74</v>
      </c>
      <c r="FW15" s="166">
        <v>-48.229500000000002</v>
      </c>
      <c r="FX15" s="165"/>
      <c r="FY15" s="165"/>
      <c r="FZ15" s="166">
        <v>0.46400000000000002</v>
      </c>
      <c r="GA15" s="166">
        <v>10.307700000000001</v>
      </c>
      <c r="GB15" s="166">
        <v>16.809999999999999</v>
      </c>
      <c r="GC15" s="166">
        <v>121.1538</v>
      </c>
      <c r="GD15" s="166">
        <v>131.10169999999999</v>
      </c>
      <c r="GE15" s="166">
        <v>11.27</v>
      </c>
      <c r="GF15" s="166">
        <v>75.134</v>
      </c>
      <c r="GG15" s="166">
        <v>27.8</v>
      </c>
      <c r="GH15" s="166">
        <v>-19.2455</v>
      </c>
      <c r="GI15" s="166">
        <v>3.7597999999999998</v>
      </c>
      <c r="GJ15" s="166">
        <v>4.2419000000000002</v>
      </c>
      <c r="GK15" s="166">
        <v>1.0764</v>
      </c>
      <c r="GL15" s="165"/>
      <c r="GM15" s="166">
        <v>0</v>
      </c>
      <c r="GN15" s="166">
        <v>-6.5339</v>
      </c>
      <c r="GO15" s="166">
        <v>-25.506799999999998</v>
      </c>
      <c r="GP15" s="166">
        <v>22.704000000000001</v>
      </c>
      <c r="GQ15" s="166">
        <v>26.3445</v>
      </c>
      <c r="GR15" s="166">
        <v>54.286299999999997</v>
      </c>
      <c r="GS15" s="166">
        <v>54.363199999999999</v>
      </c>
      <c r="GT15" s="166">
        <v>-148.31489999999999</v>
      </c>
      <c r="GU15" s="166">
        <v>-16.774699999999999</v>
      </c>
      <c r="GV15" s="166">
        <v>34.230699999999999</v>
      </c>
      <c r="GW15" s="166">
        <v>-28.312000000000001</v>
      </c>
      <c r="GX15" s="166">
        <v>9.6031999999999993</v>
      </c>
      <c r="GY15" s="166">
        <v>3.7793999999999999</v>
      </c>
      <c r="GZ15" s="166">
        <v>3.5333000000000001</v>
      </c>
      <c r="HA15" s="166">
        <v>10.9315</v>
      </c>
      <c r="HB15" s="166">
        <v>143.09059999999999</v>
      </c>
      <c r="HC15" s="166">
        <v>143.54660000000001</v>
      </c>
      <c r="HD15" s="166">
        <v>285.39999999999998</v>
      </c>
      <c r="HE15" s="166">
        <v>-284.6891</v>
      </c>
      <c r="HF15" s="166">
        <v>-621.28420000000006</v>
      </c>
      <c r="HG15" s="166">
        <v>625.28470000000004</v>
      </c>
      <c r="HH15" s="166">
        <v>633.41859999999997</v>
      </c>
      <c r="HI15" s="166">
        <v>-137.58600000000001</v>
      </c>
      <c r="HJ15" s="166">
        <v>-135.28110000000001</v>
      </c>
      <c r="HK15" s="166">
        <v>-73.311400000000006</v>
      </c>
      <c r="HL15" s="166">
        <v>-68.228300000000004</v>
      </c>
      <c r="HM15" s="166">
        <v>79.027500000000003</v>
      </c>
      <c r="HN15" s="166">
        <v>76.830600000000004</v>
      </c>
      <c r="HO15" s="165"/>
      <c r="HP15" s="165"/>
      <c r="HQ15" s="166">
        <v>39.718899999999998</v>
      </c>
      <c r="HR15" s="166">
        <v>39.554099999999998</v>
      </c>
      <c r="HS15" s="166">
        <v>-22.749300000000002</v>
      </c>
      <c r="HT15" s="166">
        <v>-22.3062</v>
      </c>
      <c r="HU15" s="166">
        <v>123.39</v>
      </c>
      <c r="HV15" s="166">
        <v>122.26</v>
      </c>
      <c r="HW15" s="166">
        <v>7.1</v>
      </c>
      <c r="HX15" s="166">
        <v>7.9</v>
      </c>
      <c r="HY15" s="166">
        <v>20.838200000000001</v>
      </c>
      <c r="HZ15" s="166">
        <v>39.840000000000003</v>
      </c>
      <c r="IA15" s="166">
        <v>-310.72989999999999</v>
      </c>
      <c r="IB15" s="166">
        <v>104.0107</v>
      </c>
      <c r="IC15" s="166">
        <v>103.8373</v>
      </c>
      <c r="ID15" s="167">
        <v>15.3</v>
      </c>
      <c r="IE15" s="166">
        <v>-57.7</v>
      </c>
      <c r="IF15" s="166">
        <v>-37.799999999999997</v>
      </c>
      <c r="IG15" s="166">
        <v>-37.9</v>
      </c>
      <c r="IH15" s="166">
        <v>1.5277000000000001</v>
      </c>
      <c r="II15" s="166">
        <v>1.3432999999999999</v>
      </c>
      <c r="IJ15" s="166">
        <v>-619.26790000000005</v>
      </c>
      <c r="IK15" s="166">
        <v>-297.40679999999998</v>
      </c>
      <c r="IL15" s="166">
        <v>395.1866</v>
      </c>
      <c r="IM15" s="166">
        <v>332.3972</v>
      </c>
      <c r="IN15" s="166">
        <v>-66.344099999999997</v>
      </c>
      <c r="IO15" s="166">
        <v>-322.61900000000003</v>
      </c>
      <c r="IP15" s="166">
        <v>319.11130000000003</v>
      </c>
      <c r="IQ15" s="166">
        <v>-128.63570000000001</v>
      </c>
      <c r="IR15" s="166">
        <v>-214.38059999999999</v>
      </c>
      <c r="IS15" s="166">
        <v>-309.87240000000003</v>
      </c>
      <c r="IT15" s="166">
        <v>87.048400000000001</v>
      </c>
      <c r="IU15" s="166">
        <v>86.318799999999996</v>
      </c>
      <c r="IV15" s="166">
        <v>129.75309999999999</v>
      </c>
      <c r="IW15" s="166">
        <v>-371.14890000000003</v>
      </c>
      <c r="IX15" s="166">
        <v>219.4684</v>
      </c>
      <c r="IY15" s="166">
        <v>-158.46090000000001</v>
      </c>
      <c r="IZ15" s="166">
        <v>158.37540000000001</v>
      </c>
      <c r="JA15" s="166">
        <v>-9.5183999999999997</v>
      </c>
      <c r="JB15" s="165"/>
      <c r="JC15" s="166">
        <v>11.52</v>
      </c>
      <c r="JD15" s="166">
        <v>-1.6859999999999999</v>
      </c>
      <c r="JE15" s="166">
        <v>-1.696</v>
      </c>
      <c r="JF15" s="166">
        <v>-10.96</v>
      </c>
      <c r="JG15" s="166">
        <v>-10.48</v>
      </c>
      <c r="JH15" s="165"/>
      <c r="JI15" s="166">
        <v>11.106999999999999</v>
      </c>
      <c r="JJ15" s="166">
        <v>-36.388199999999998</v>
      </c>
      <c r="JK15" s="166">
        <v>-39.784799999999997</v>
      </c>
      <c r="JL15" s="166">
        <v>36.5</v>
      </c>
      <c r="JM15" s="166">
        <v>53.31</v>
      </c>
      <c r="JN15" s="166">
        <v>52.426000000000002</v>
      </c>
      <c r="JO15" s="165"/>
      <c r="JP15" s="165"/>
      <c r="JQ15" s="166">
        <v>51.525599999999997</v>
      </c>
      <c r="JR15" s="166">
        <v>51.285299999999999</v>
      </c>
      <c r="JS15" s="166">
        <v>51.011499999999998</v>
      </c>
      <c r="JT15" s="165"/>
      <c r="JU15" s="166">
        <v>59.1</v>
      </c>
      <c r="JV15" s="166">
        <v>23.044699999999999</v>
      </c>
      <c r="JW15" s="166">
        <v>5.44</v>
      </c>
      <c r="JX15" s="165"/>
      <c r="JY15" s="166">
        <v>-68.938100000000006</v>
      </c>
      <c r="JZ15" s="166">
        <v>85.261899999999997</v>
      </c>
      <c r="KA15" s="166">
        <v>74.957700000000003</v>
      </c>
      <c r="KB15" s="166">
        <v>-68.3416</v>
      </c>
      <c r="KC15" s="166">
        <v>-84.1691</v>
      </c>
      <c r="KD15" s="166">
        <v>67.892700000000005</v>
      </c>
      <c r="KE15" s="166">
        <v>15.104799999999999</v>
      </c>
      <c r="KF15" s="166">
        <v>-66.400000000000006</v>
      </c>
      <c r="KG15" s="166">
        <v>67</v>
      </c>
      <c r="KH15" s="166">
        <v>8.5556999999999999</v>
      </c>
      <c r="KI15" s="166">
        <v>217.89850000000001</v>
      </c>
    </row>
    <row r="16" spans="1:295" ht="18" customHeight="1" x14ac:dyDescent="0.3">
      <c r="A16" s="161" t="s">
        <v>57</v>
      </c>
      <c r="B16" s="161" t="s">
        <v>802</v>
      </c>
      <c r="C16" s="168"/>
      <c r="D16" s="169">
        <v>12.105</v>
      </c>
      <c r="E16" s="169">
        <v>-17.777200000000001</v>
      </c>
      <c r="F16" s="170">
        <v>5.3455000000000004</v>
      </c>
      <c r="G16" s="170">
        <v>22.085599999999999</v>
      </c>
      <c r="H16" s="170">
        <v>0</v>
      </c>
      <c r="I16" s="170">
        <v>28.027200000000001</v>
      </c>
      <c r="J16" s="170">
        <v>-81.058700000000002</v>
      </c>
      <c r="K16" s="170">
        <v>40.331499999999998</v>
      </c>
      <c r="L16" s="170">
        <v>20.507400000000001</v>
      </c>
      <c r="M16" s="170">
        <v>19.906199999999998</v>
      </c>
      <c r="N16" s="170">
        <v>8.8800000000000008</v>
      </c>
      <c r="O16" s="170">
        <v>-21.577000000000002</v>
      </c>
      <c r="P16" s="170">
        <v>15.4</v>
      </c>
      <c r="Q16" s="170">
        <v>9.1080000000000005</v>
      </c>
      <c r="R16" s="170">
        <v>-15.4</v>
      </c>
      <c r="S16" s="170">
        <v>12.9483</v>
      </c>
      <c r="T16" s="170">
        <v>53.11</v>
      </c>
      <c r="U16" s="170">
        <v>7.9230999999999998</v>
      </c>
      <c r="V16" s="170">
        <v>8.2184000000000008</v>
      </c>
      <c r="W16" s="170">
        <v>13.258900000000001</v>
      </c>
      <c r="X16" s="170">
        <v>12.0063</v>
      </c>
      <c r="Y16" s="170">
        <v>5.6436999999999999</v>
      </c>
      <c r="Z16" s="170">
        <v>5.9470000000000001</v>
      </c>
      <c r="AA16" s="168"/>
      <c r="AB16" s="168"/>
      <c r="AC16" s="170">
        <v>-100.85</v>
      </c>
      <c r="AD16" s="170">
        <v>0</v>
      </c>
      <c r="AE16" s="168"/>
      <c r="AF16" s="170">
        <v>-8.8800000000000008</v>
      </c>
      <c r="AG16" s="170">
        <v>19.8</v>
      </c>
      <c r="AH16" s="170">
        <v>5.7370000000000001</v>
      </c>
      <c r="AI16" s="170">
        <v>0.16300000000000001</v>
      </c>
      <c r="AJ16" s="169">
        <v>-53.88</v>
      </c>
      <c r="AK16" s="170">
        <v>-53.77</v>
      </c>
      <c r="AL16" s="170">
        <v>-31.05</v>
      </c>
      <c r="AM16" s="170">
        <v>54.08</v>
      </c>
      <c r="AN16" s="170">
        <v>54.43</v>
      </c>
      <c r="AO16" s="170">
        <v>10.172000000000001</v>
      </c>
      <c r="AP16" s="170">
        <v>13.7919</v>
      </c>
      <c r="AQ16" s="170">
        <v>51.061599999999999</v>
      </c>
      <c r="AR16" s="170">
        <v>53.202199999999998</v>
      </c>
      <c r="AS16" s="170">
        <v>27.451599999999999</v>
      </c>
      <c r="AT16" s="170">
        <v>-66.080299999999994</v>
      </c>
      <c r="AU16" s="170">
        <v>0</v>
      </c>
      <c r="AV16" s="170">
        <v>32.866300000000003</v>
      </c>
      <c r="AW16" s="170">
        <v>31.165600000000001</v>
      </c>
      <c r="AX16" s="170">
        <v>51.141300000000001</v>
      </c>
      <c r="AY16" s="170">
        <v>52.3279</v>
      </c>
      <c r="AZ16" s="170">
        <v>-10.904999999999999</v>
      </c>
      <c r="BA16" s="170">
        <v>-11.2468</v>
      </c>
      <c r="BB16" s="170">
        <v>-290.86950000000002</v>
      </c>
      <c r="BC16" s="170">
        <v>19.528300000000002</v>
      </c>
      <c r="BD16" s="170">
        <v>-9.5</v>
      </c>
      <c r="BE16" s="170">
        <v>-9.4</v>
      </c>
      <c r="BF16" s="170">
        <v>71.191599999999994</v>
      </c>
      <c r="BG16" s="170">
        <v>3.0897000000000001</v>
      </c>
      <c r="BH16" s="170">
        <v>-4.7359999999999998</v>
      </c>
      <c r="BI16" s="168"/>
      <c r="BJ16" s="170">
        <v>-31.227599999999999</v>
      </c>
      <c r="BK16" s="170">
        <v>4.8536000000000001</v>
      </c>
      <c r="BL16" s="168"/>
      <c r="BM16" s="170">
        <v>0</v>
      </c>
      <c r="BN16" s="170">
        <v>322.70260000000002</v>
      </c>
      <c r="BO16" s="170">
        <v>39.979199999999999</v>
      </c>
      <c r="BP16" s="170">
        <v>39.429900000000004</v>
      </c>
      <c r="BQ16" s="170">
        <v>-127.88979999999999</v>
      </c>
      <c r="BR16" s="170">
        <v>348.20370000000003</v>
      </c>
      <c r="BS16" s="168"/>
      <c r="BT16" s="170">
        <v>-111.7054</v>
      </c>
      <c r="BU16" s="170">
        <v>114.1203</v>
      </c>
      <c r="BV16" s="170">
        <v>65.665499999999994</v>
      </c>
      <c r="BW16" s="170">
        <v>20.04</v>
      </c>
      <c r="BX16" s="170">
        <v>18.46</v>
      </c>
      <c r="BY16" s="170">
        <v>41.22</v>
      </c>
      <c r="BZ16" s="170">
        <v>61.28</v>
      </c>
      <c r="CA16" s="170">
        <v>-77.155100000000004</v>
      </c>
      <c r="CB16" s="170">
        <v>-76.887200000000007</v>
      </c>
      <c r="CC16" s="170">
        <v>144.8176</v>
      </c>
      <c r="CD16" s="170">
        <v>145.1499</v>
      </c>
      <c r="CE16" s="168"/>
      <c r="CF16" s="170">
        <v>-89.178899999999999</v>
      </c>
      <c r="CG16" s="170">
        <v>-88.801400000000001</v>
      </c>
      <c r="CH16" s="170">
        <v>-0.91510000000000002</v>
      </c>
      <c r="CI16" s="170">
        <v>-74.209800000000001</v>
      </c>
      <c r="CJ16" s="168"/>
      <c r="CK16" s="168"/>
      <c r="CL16" s="170">
        <v>39</v>
      </c>
      <c r="CM16" s="170">
        <v>148.69999999999999</v>
      </c>
      <c r="CN16" s="170">
        <v>-11.18</v>
      </c>
      <c r="CO16" s="170">
        <v>14.3454</v>
      </c>
      <c r="CP16" s="170">
        <v>15.3934</v>
      </c>
      <c r="CQ16" s="170">
        <v>14.665699999999999</v>
      </c>
      <c r="CR16" s="170">
        <v>20.069700000000001</v>
      </c>
      <c r="CS16" s="170">
        <v>19.542400000000001</v>
      </c>
      <c r="CT16" s="170">
        <v>-29.394300000000001</v>
      </c>
      <c r="CU16" s="170">
        <v>-22.3871</v>
      </c>
      <c r="CV16" s="170">
        <v>-33.196399999999997</v>
      </c>
      <c r="CW16" s="170">
        <v>12.4688</v>
      </c>
      <c r="CX16" s="170">
        <v>32.61</v>
      </c>
      <c r="CY16" s="170">
        <v>18.329999999999998</v>
      </c>
      <c r="CZ16" s="170">
        <v>29.304200000000002</v>
      </c>
      <c r="DA16" s="170">
        <v>27.543600000000001</v>
      </c>
      <c r="DB16" s="170">
        <v>19.7178</v>
      </c>
      <c r="DC16" s="170">
        <v>0</v>
      </c>
      <c r="DD16" s="170">
        <v>74.287300000000002</v>
      </c>
      <c r="DE16" s="170">
        <v>73.770399999999995</v>
      </c>
      <c r="DF16" s="170">
        <v>-76.163600000000002</v>
      </c>
      <c r="DG16" s="170">
        <v>0</v>
      </c>
      <c r="DH16" s="170">
        <v>-10.7341</v>
      </c>
      <c r="DI16" s="170">
        <v>-53.1</v>
      </c>
      <c r="DJ16" s="170">
        <v>-51.8</v>
      </c>
      <c r="DK16" s="170">
        <v>22.876300000000001</v>
      </c>
      <c r="DL16" s="170">
        <v>36.630200000000002</v>
      </c>
      <c r="DM16" s="170">
        <v>28.1934</v>
      </c>
      <c r="DN16" s="170">
        <v>51.580800000000004</v>
      </c>
      <c r="DO16" s="170">
        <v>36.28</v>
      </c>
      <c r="DP16" s="170">
        <v>-0.05</v>
      </c>
      <c r="DQ16" s="170">
        <v>51.646000000000001</v>
      </c>
      <c r="DR16" s="170">
        <v>76.499399999999994</v>
      </c>
      <c r="DS16" s="170">
        <v>-21.89</v>
      </c>
      <c r="DT16" s="170">
        <v>-22.17</v>
      </c>
      <c r="DU16" s="170">
        <v>82.05</v>
      </c>
      <c r="DV16" s="170">
        <v>49.54</v>
      </c>
      <c r="DW16" s="170">
        <v>76.654499999999999</v>
      </c>
      <c r="DX16" s="170">
        <v>74.927300000000002</v>
      </c>
      <c r="DY16" s="170">
        <v>-67.393000000000001</v>
      </c>
      <c r="DZ16" s="170">
        <v>-64.809100000000001</v>
      </c>
      <c r="EA16" s="170">
        <v>127.3548</v>
      </c>
      <c r="EB16" s="170">
        <v>92.200900000000004</v>
      </c>
      <c r="EC16" s="170">
        <v>87.44</v>
      </c>
      <c r="ED16" s="170">
        <v>89.249600000000001</v>
      </c>
      <c r="EE16" s="170">
        <v>79.562399999999997</v>
      </c>
      <c r="EF16" s="170">
        <v>62.875</v>
      </c>
      <c r="EG16" s="170">
        <v>-28.222000000000001</v>
      </c>
      <c r="EH16" s="170">
        <v>138.11760000000001</v>
      </c>
      <c r="EI16" s="170">
        <v>318.07760000000002</v>
      </c>
      <c r="EJ16" s="168"/>
      <c r="EK16" s="170">
        <v>-26.19</v>
      </c>
      <c r="EL16" s="170">
        <v>-24.321100000000001</v>
      </c>
      <c r="EM16" s="170">
        <v>10.7758</v>
      </c>
      <c r="EN16" s="170">
        <v>60.0518</v>
      </c>
      <c r="EO16" s="170">
        <v>56.751300000000001</v>
      </c>
      <c r="EP16" s="170">
        <v>56.88</v>
      </c>
      <c r="EQ16" s="170">
        <v>-83.631200000000007</v>
      </c>
      <c r="ER16" s="170">
        <v>-85.084599999999995</v>
      </c>
      <c r="ES16" s="170">
        <v>-25.214300000000001</v>
      </c>
      <c r="ET16" s="170">
        <v>0</v>
      </c>
      <c r="EU16" s="170">
        <v>-18.45</v>
      </c>
      <c r="EV16" s="170">
        <v>1</v>
      </c>
      <c r="EW16" s="170">
        <v>12.9857</v>
      </c>
      <c r="EX16" s="170">
        <v>61.294899999999998</v>
      </c>
      <c r="EY16" s="170">
        <v>-39.361600000000003</v>
      </c>
      <c r="EZ16" s="170">
        <v>-38.660699999999999</v>
      </c>
      <c r="FA16" s="170">
        <v>13.3186</v>
      </c>
      <c r="FB16" s="170">
        <v>-59.322200000000002</v>
      </c>
      <c r="FC16" s="170">
        <v>31.363600000000002</v>
      </c>
      <c r="FD16" s="170">
        <v>22.452500000000001</v>
      </c>
      <c r="FE16" s="170">
        <v>22.1511</v>
      </c>
      <c r="FF16" s="170">
        <v>0</v>
      </c>
      <c r="FG16" s="170">
        <v>40.098500000000001</v>
      </c>
      <c r="FH16" s="170">
        <v>40.453600000000002</v>
      </c>
      <c r="FI16" s="170">
        <v>39.484299999999998</v>
      </c>
      <c r="FJ16" s="170">
        <v>76.360100000000003</v>
      </c>
      <c r="FK16" s="170">
        <v>76.360100000000003</v>
      </c>
      <c r="FL16" s="170">
        <v>-167.7912</v>
      </c>
      <c r="FM16" s="170">
        <v>68.787800000000004</v>
      </c>
      <c r="FN16" s="170">
        <v>68.81</v>
      </c>
      <c r="FO16" s="170">
        <v>-128.53919999999999</v>
      </c>
      <c r="FP16" s="170">
        <v>-117.43170000000001</v>
      </c>
      <c r="FQ16" s="170">
        <v>-47.613599999999998</v>
      </c>
      <c r="FR16" s="170">
        <v>-50.26</v>
      </c>
      <c r="FS16" s="170">
        <v>17.3812</v>
      </c>
      <c r="FT16" s="170">
        <v>0.74009999999999998</v>
      </c>
      <c r="FU16" s="170">
        <v>-11.37</v>
      </c>
      <c r="FV16" s="170">
        <v>21.65</v>
      </c>
      <c r="FW16" s="170">
        <v>-49.113300000000002</v>
      </c>
      <c r="FX16" s="168"/>
      <c r="FY16" s="168"/>
      <c r="FZ16" s="170">
        <v>0.48299999999999998</v>
      </c>
      <c r="GA16" s="170">
        <v>8.3896999999999995</v>
      </c>
      <c r="GB16" s="170">
        <v>17.03</v>
      </c>
      <c r="GC16" s="170">
        <v>120.3976</v>
      </c>
      <c r="GD16" s="170">
        <v>131.00470000000001</v>
      </c>
      <c r="GE16" s="170">
        <v>12.36</v>
      </c>
      <c r="GF16" s="170">
        <v>75.692999999999998</v>
      </c>
      <c r="GG16" s="170">
        <v>23.9</v>
      </c>
      <c r="GH16" s="170">
        <v>-18.723400000000002</v>
      </c>
      <c r="GI16" s="170">
        <v>4.0164</v>
      </c>
      <c r="GJ16" s="170">
        <v>4.32</v>
      </c>
      <c r="GK16" s="170">
        <v>1.0628</v>
      </c>
      <c r="GL16" s="168"/>
      <c r="GM16" s="170">
        <v>0</v>
      </c>
      <c r="GN16" s="170">
        <v>-6.2354000000000003</v>
      </c>
      <c r="GO16" s="170">
        <v>-25.840199999999999</v>
      </c>
      <c r="GP16" s="170">
        <v>21.331499999999998</v>
      </c>
      <c r="GQ16" s="170">
        <v>26.492799999999999</v>
      </c>
      <c r="GR16" s="170">
        <v>57.616</v>
      </c>
      <c r="GS16" s="170">
        <v>60.964199999999998</v>
      </c>
      <c r="GT16" s="170">
        <v>-151.16120000000001</v>
      </c>
      <c r="GU16" s="170">
        <v>-16.380700000000001</v>
      </c>
      <c r="GV16" s="170">
        <v>34.589199999999998</v>
      </c>
      <c r="GW16" s="170">
        <v>-27.6541</v>
      </c>
      <c r="GX16" s="170">
        <v>10.104200000000001</v>
      </c>
      <c r="GY16" s="170">
        <v>3.8184999999999998</v>
      </c>
      <c r="GZ16" s="170">
        <v>3.5543999999999998</v>
      </c>
      <c r="HA16" s="170">
        <v>11.2529</v>
      </c>
      <c r="HB16" s="170">
        <v>143.35149999999999</v>
      </c>
      <c r="HC16" s="170">
        <v>145.51390000000001</v>
      </c>
      <c r="HD16" s="170">
        <v>278.3</v>
      </c>
      <c r="HE16" s="170">
        <v>-278.99610000000001</v>
      </c>
      <c r="HF16" s="170">
        <v>-625.97270000000003</v>
      </c>
      <c r="HG16" s="170">
        <v>626.97159999999997</v>
      </c>
      <c r="HH16" s="170">
        <v>623.63430000000005</v>
      </c>
      <c r="HI16" s="170">
        <v>-138.59129999999999</v>
      </c>
      <c r="HJ16" s="170">
        <v>-135.9846</v>
      </c>
      <c r="HK16" s="170">
        <v>-73.597700000000003</v>
      </c>
      <c r="HL16" s="170">
        <v>-68.923100000000005</v>
      </c>
      <c r="HM16" s="170">
        <v>77.562700000000007</v>
      </c>
      <c r="HN16" s="170">
        <v>77.680000000000007</v>
      </c>
      <c r="HO16" s="168"/>
      <c r="HP16" s="170">
        <v>-114.0549</v>
      </c>
      <c r="HQ16" s="170">
        <v>40.279200000000003</v>
      </c>
      <c r="HR16" s="170">
        <v>39.543100000000003</v>
      </c>
      <c r="HS16" s="170">
        <v>-21.953900000000001</v>
      </c>
      <c r="HT16" s="170">
        <v>-23.083500000000001</v>
      </c>
      <c r="HU16" s="170">
        <v>123.58</v>
      </c>
      <c r="HV16" s="170">
        <v>122.5</v>
      </c>
      <c r="HW16" s="170">
        <v>6.3</v>
      </c>
      <c r="HX16" s="170">
        <v>4.2</v>
      </c>
      <c r="HY16" s="170">
        <v>20.859500000000001</v>
      </c>
      <c r="HZ16" s="170">
        <v>39.28</v>
      </c>
      <c r="IA16" s="170">
        <v>-316.87849999999997</v>
      </c>
      <c r="IB16" s="170">
        <v>110.52589999999999</v>
      </c>
      <c r="IC16" s="170">
        <v>109.19450000000001</v>
      </c>
      <c r="ID16" s="170">
        <v>15.6</v>
      </c>
      <c r="IE16" s="170">
        <v>-57</v>
      </c>
      <c r="IF16" s="170">
        <v>-37.799999999999997</v>
      </c>
      <c r="IG16" s="170">
        <v>-37.9</v>
      </c>
      <c r="IH16" s="168"/>
      <c r="II16" s="168"/>
      <c r="IJ16" s="170">
        <v>-610.19839999999999</v>
      </c>
      <c r="IK16" s="170">
        <v>-281.79090000000002</v>
      </c>
      <c r="IL16" s="170">
        <v>395.54509999999999</v>
      </c>
      <c r="IM16" s="170">
        <v>334.31229999999999</v>
      </c>
      <c r="IN16" s="170">
        <v>-62.202599999999997</v>
      </c>
      <c r="IO16" s="170">
        <v>-317.58519999999999</v>
      </c>
      <c r="IP16" s="170">
        <v>323.23259999999999</v>
      </c>
      <c r="IQ16" s="170">
        <v>-129.13669999999999</v>
      </c>
      <c r="IR16" s="170">
        <v>-216.79140000000001</v>
      </c>
      <c r="IS16" s="170">
        <v>-316.88470000000001</v>
      </c>
      <c r="IT16" s="170">
        <v>86.2089</v>
      </c>
      <c r="IU16" s="170">
        <v>85.440200000000004</v>
      </c>
      <c r="IV16" s="170">
        <v>136.83760000000001</v>
      </c>
      <c r="IW16" s="170">
        <v>-381.44</v>
      </c>
      <c r="IX16" s="170">
        <v>221.63810000000001</v>
      </c>
      <c r="IY16" s="170">
        <v>-162.91239999999999</v>
      </c>
      <c r="IZ16" s="170">
        <v>160.2792</v>
      </c>
      <c r="JA16" s="170">
        <v>-9.5183999999999997</v>
      </c>
      <c r="JB16" s="168"/>
      <c r="JC16" s="170">
        <v>11.36</v>
      </c>
      <c r="JD16" s="170">
        <v>-1.7050000000000001</v>
      </c>
      <c r="JE16" s="170">
        <v>-1.714</v>
      </c>
      <c r="JF16" s="170">
        <v>-12.32</v>
      </c>
      <c r="JG16" s="170">
        <v>-10.64</v>
      </c>
      <c r="JH16" s="168"/>
      <c r="JI16" s="170">
        <v>11.6045</v>
      </c>
      <c r="JJ16" s="170">
        <v>-36.153199999999998</v>
      </c>
      <c r="JK16" s="170">
        <v>-40.254800000000003</v>
      </c>
      <c r="JL16" s="170">
        <v>36.1</v>
      </c>
      <c r="JM16" s="170">
        <v>53.447000000000003</v>
      </c>
      <c r="JN16" s="170">
        <v>52.499000000000002</v>
      </c>
      <c r="JO16" s="168"/>
      <c r="JP16" s="168"/>
      <c r="JQ16" s="170">
        <v>50.546300000000002</v>
      </c>
      <c r="JR16" s="170">
        <v>51.020800000000001</v>
      </c>
      <c r="JS16" s="170">
        <v>50.991900000000001</v>
      </c>
      <c r="JT16" s="168"/>
      <c r="JU16" s="170">
        <v>60</v>
      </c>
      <c r="JV16" s="170">
        <v>23.301100000000002</v>
      </c>
      <c r="JW16" s="170">
        <v>5.46</v>
      </c>
      <c r="JX16" s="168"/>
      <c r="JY16" s="170">
        <v>-70.884399999999999</v>
      </c>
      <c r="JZ16" s="170">
        <v>83.996799999999993</v>
      </c>
      <c r="KA16" s="170">
        <v>75.4709</v>
      </c>
      <c r="KB16" s="170">
        <v>-69.947599999999994</v>
      </c>
      <c r="KC16" s="170">
        <v>-83.625100000000003</v>
      </c>
      <c r="KD16" s="170">
        <v>68.041300000000007</v>
      </c>
      <c r="KE16" s="170">
        <v>14.639699999999999</v>
      </c>
      <c r="KF16" s="170">
        <v>-68.5</v>
      </c>
      <c r="KG16" s="170">
        <v>69.5</v>
      </c>
      <c r="KH16" s="170">
        <v>0.6845</v>
      </c>
      <c r="KI16" s="170">
        <v>222.60300000000001</v>
      </c>
    </row>
    <row r="17" spans="1:295" ht="18" customHeight="1" x14ac:dyDescent="0.3">
      <c r="A17" s="161" t="s">
        <v>57</v>
      </c>
      <c r="B17" s="161" t="s">
        <v>803</v>
      </c>
      <c r="C17" s="162"/>
      <c r="D17" s="163">
        <v>12.0183</v>
      </c>
      <c r="E17" s="163">
        <v>-17.6845</v>
      </c>
      <c r="F17" s="163">
        <v>6.7911000000000001</v>
      </c>
      <c r="G17" s="163">
        <v>22.160799999999998</v>
      </c>
      <c r="H17" s="163">
        <v>0</v>
      </c>
      <c r="I17" s="163">
        <v>28.5624</v>
      </c>
      <c r="J17" s="163">
        <v>-81.661699999999996</v>
      </c>
      <c r="K17" s="163">
        <v>36.577500000000001</v>
      </c>
      <c r="L17" s="163">
        <v>18.7394</v>
      </c>
      <c r="M17" s="163">
        <v>18.327500000000001</v>
      </c>
      <c r="N17" s="163">
        <v>8.8800000000000008</v>
      </c>
      <c r="O17" s="163">
        <v>-21.573</v>
      </c>
      <c r="P17" s="163">
        <v>15.4</v>
      </c>
      <c r="Q17" s="163">
        <v>9.1080000000000005</v>
      </c>
      <c r="R17" s="163">
        <v>-15.4</v>
      </c>
      <c r="S17" s="163">
        <v>12.8787</v>
      </c>
      <c r="T17" s="163">
        <v>54.394799999999996</v>
      </c>
      <c r="U17" s="163">
        <v>8.4612999999999996</v>
      </c>
      <c r="V17" s="163">
        <v>8.1704000000000008</v>
      </c>
      <c r="W17" s="163">
        <v>13.894600000000001</v>
      </c>
      <c r="X17" s="163">
        <v>11.600899999999999</v>
      </c>
      <c r="Y17" s="163">
        <v>5.5511999999999997</v>
      </c>
      <c r="Z17" s="163">
        <v>6.1600999999999999</v>
      </c>
      <c r="AA17" s="162"/>
      <c r="AB17" s="162"/>
      <c r="AC17" s="163">
        <v>-102.01</v>
      </c>
      <c r="AD17" s="163">
        <v>0</v>
      </c>
      <c r="AE17" s="162"/>
      <c r="AF17" s="163">
        <v>-8.8800000000000008</v>
      </c>
      <c r="AG17" s="163">
        <v>19.8</v>
      </c>
      <c r="AH17" s="163">
        <v>5.8979999999999997</v>
      </c>
      <c r="AI17" s="163">
        <v>0.16900000000000001</v>
      </c>
      <c r="AJ17" s="164">
        <v>-53.98</v>
      </c>
      <c r="AK17" s="163">
        <v>-53.89</v>
      </c>
      <c r="AL17" s="163">
        <v>-34.94</v>
      </c>
      <c r="AM17" s="163">
        <v>54.18</v>
      </c>
      <c r="AN17" s="163">
        <v>54.49</v>
      </c>
      <c r="AO17" s="163">
        <v>10.2088</v>
      </c>
      <c r="AP17" s="163">
        <v>13.621</v>
      </c>
      <c r="AQ17" s="163">
        <v>51.818800000000003</v>
      </c>
      <c r="AR17" s="163">
        <v>52.918599999999998</v>
      </c>
      <c r="AS17" s="163">
        <v>27.472000000000001</v>
      </c>
      <c r="AT17" s="163">
        <v>-68.121899999999997</v>
      </c>
      <c r="AU17" s="163">
        <v>0</v>
      </c>
      <c r="AV17" s="163">
        <v>24.395700000000001</v>
      </c>
      <c r="AW17" s="163">
        <v>25.957599999999999</v>
      </c>
      <c r="AX17" s="163">
        <v>51.514200000000002</v>
      </c>
      <c r="AY17" s="163">
        <v>52.5901</v>
      </c>
      <c r="AZ17" s="163">
        <v>-9.9215</v>
      </c>
      <c r="BA17" s="163">
        <v>-8.4375</v>
      </c>
      <c r="BB17" s="163">
        <v>-289.81150000000002</v>
      </c>
      <c r="BC17" s="163">
        <v>19.6982</v>
      </c>
      <c r="BD17" s="163">
        <v>-9.6</v>
      </c>
      <c r="BE17" s="163">
        <v>-9.5</v>
      </c>
      <c r="BF17" s="163">
        <v>69.835099999999997</v>
      </c>
      <c r="BG17" s="163">
        <v>3.0613000000000001</v>
      </c>
      <c r="BH17" s="163">
        <v>-4.8562000000000003</v>
      </c>
      <c r="BI17" s="162"/>
      <c r="BJ17" s="163">
        <v>-31.160399999999999</v>
      </c>
      <c r="BK17" s="163">
        <v>4.6388999999999996</v>
      </c>
      <c r="BL17" s="162"/>
      <c r="BM17" s="163">
        <v>1.3823000000000001</v>
      </c>
      <c r="BN17" s="163">
        <v>314.92039999999997</v>
      </c>
      <c r="BO17" s="163">
        <v>28.565300000000001</v>
      </c>
      <c r="BP17" s="163">
        <v>28.534800000000001</v>
      </c>
      <c r="BQ17" s="163">
        <v>-103.21639999999999</v>
      </c>
      <c r="BR17" s="163">
        <v>345.24239999999998</v>
      </c>
      <c r="BS17" s="162"/>
      <c r="BT17" s="163">
        <v>-124.05</v>
      </c>
      <c r="BU17" s="163">
        <v>126.08929999999999</v>
      </c>
      <c r="BV17" s="163">
        <v>66.753200000000007</v>
      </c>
      <c r="BW17" s="163">
        <v>20.82</v>
      </c>
      <c r="BX17" s="163">
        <v>19.420000000000002</v>
      </c>
      <c r="BY17" s="163">
        <v>42.11</v>
      </c>
      <c r="BZ17" s="163">
        <v>62.6</v>
      </c>
      <c r="CA17" s="163">
        <v>-71.662899999999993</v>
      </c>
      <c r="CB17" s="163">
        <v>-71.260999999999996</v>
      </c>
      <c r="CC17" s="163">
        <v>143.7576</v>
      </c>
      <c r="CD17" s="163">
        <v>145.2296</v>
      </c>
      <c r="CE17" s="162"/>
      <c r="CF17" s="163">
        <v>-86.475700000000003</v>
      </c>
      <c r="CG17" s="163">
        <v>-86.517899999999997</v>
      </c>
      <c r="CH17" s="163">
        <v>-0.37390000000000001</v>
      </c>
      <c r="CI17" s="163">
        <v>-74.500200000000007</v>
      </c>
      <c r="CJ17" s="162"/>
      <c r="CK17" s="162"/>
      <c r="CL17" s="163">
        <v>46.4</v>
      </c>
      <c r="CM17" s="163">
        <v>145.30000000000001</v>
      </c>
      <c r="CN17" s="163">
        <v>-10.99</v>
      </c>
      <c r="CO17" s="163">
        <v>17.7927</v>
      </c>
      <c r="CP17" s="163">
        <v>19.041899999999998</v>
      </c>
      <c r="CQ17" s="163">
        <v>18.2135</v>
      </c>
      <c r="CR17" s="163">
        <v>8.4578000000000007</v>
      </c>
      <c r="CS17" s="163">
        <v>9.1622000000000003</v>
      </c>
      <c r="CT17" s="163">
        <v>-29.931899999999999</v>
      </c>
      <c r="CU17" s="163">
        <v>-11.5207</v>
      </c>
      <c r="CV17" s="163">
        <v>-32.700400000000002</v>
      </c>
      <c r="CW17" s="163">
        <v>12.0382</v>
      </c>
      <c r="CX17" s="163">
        <v>33.880000000000003</v>
      </c>
      <c r="CY17" s="163">
        <v>18.78</v>
      </c>
      <c r="CZ17" s="163">
        <v>28.8354</v>
      </c>
      <c r="DA17" s="163">
        <v>27.250699999999998</v>
      </c>
      <c r="DB17" s="163">
        <v>19.485299999999999</v>
      </c>
      <c r="DC17" s="163">
        <v>0</v>
      </c>
      <c r="DD17" s="163">
        <v>73.650999999999996</v>
      </c>
      <c r="DE17" s="163">
        <v>73.922600000000003</v>
      </c>
      <c r="DF17" s="163">
        <v>-75.880799999999994</v>
      </c>
      <c r="DG17" s="163">
        <v>0</v>
      </c>
      <c r="DH17" s="163">
        <v>-10.7197</v>
      </c>
      <c r="DI17" s="163">
        <v>-51.1</v>
      </c>
      <c r="DJ17" s="163">
        <v>-50.4</v>
      </c>
      <c r="DK17" s="163">
        <v>23.096</v>
      </c>
      <c r="DL17" s="164">
        <v>39.706400000000002</v>
      </c>
      <c r="DM17" s="163">
        <v>28.6631</v>
      </c>
      <c r="DN17" s="163">
        <v>52.166699999999999</v>
      </c>
      <c r="DO17" s="164">
        <v>39.65</v>
      </c>
      <c r="DP17" s="163">
        <v>-0.34</v>
      </c>
      <c r="DQ17" s="163">
        <v>53.784999999999997</v>
      </c>
      <c r="DR17" s="163">
        <v>74.974299999999999</v>
      </c>
      <c r="DS17" s="163">
        <v>-19.73</v>
      </c>
      <c r="DT17" s="163">
        <v>-19.899999999999999</v>
      </c>
      <c r="DU17" s="163">
        <v>78.66</v>
      </c>
      <c r="DV17" s="163">
        <v>50.72</v>
      </c>
      <c r="DW17" s="163">
        <v>74.218199999999996</v>
      </c>
      <c r="DX17" s="163">
        <v>75.745500000000007</v>
      </c>
      <c r="DY17" s="163">
        <v>-64.169899999999998</v>
      </c>
      <c r="DZ17" s="163">
        <v>-61.7273</v>
      </c>
      <c r="EA17" s="163">
        <v>127.2174</v>
      </c>
      <c r="EB17" s="163">
        <v>92.197100000000006</v>
      </c>
      <c r="EC17" s="163">
        <v>88.053399999999996</v>
      </c>
      <c r="ED17" s="163">
        <v>89.862499999999997</v>
      </c>
      <c r="EE17" s="163">
        <v>102.5677</v>
      </c>
      <c r="EF17" s="163">
        <v>86.615799999999993</v>
      </c>
      <c r="EG17" s="163">
        <v>-26.965</v>
      </c>
      <c r="EH17" s="163">
        <v>115.6709</v>
      </c>
      <c r="EI17" s="163">
        <v>326.11840000000001</v>
      </c>
      <c r="EJ17" s="162"/>
      <c r="EK17" s="163">
        <v>-26.648800000000001</v>
      </c>
      <c r="EL17" s="163">
        <v>-24.171299999999999</v>
      </c>
      <c r="EM17" s="163">
        <v>-8.6837</v>
      </c>
      <c r="EN17" s="163">
        <v>48.986899999999999</v>
      </c>
      <c r="EO17" s="163">
        <v>45.29</v>
      </c>
      <c r="EP17" s="163">
        <v>169.02</v>
      </c>
      <c r="EQ17" s="163">
        <v>-96.262699999999995</v>
      </c>
      <c r="ER17" s="163">
        <v>-96.975300000000004</v>
      </c>
      <c r="ES17" s="163">
        <v>-49.291200000000003</v>
      </c>
      <c r="ET17" s="163">
        <v>0</v>
      </c>
      <c r="EU17" s="163">
        <v>-11.73</v>
      </c>
      <c r="EV17" s="163">
        <v>117.1</v>
      </c>
      <c r="EW17" s="163">
        <v>13.231199999999999</v>
      </c>
      <c r="EX17" s="163">
        <v>39.775599999999997</v>
      </c>
      <c r="EY17" s="163">
        <v>-38.989199999999997</v>
      </c>
      <c r="EZ17" s="163">
        <v>-38.3354</v>
      </c>
      <c r="FA17" s="163">
        <v>12.4178</v>
      </c>
      <c r="FB17" s="163">
        <v>-84.184799999999996</v>
      </c>
      <c r="FC17" s="163">
        <v>51.319200000000002</v>
      </c>
      <c r="FD17" s="163">
        <v>23.360399999999998</v>
      </c>
      <c r="FE17" s="163">
        <v>22.3521</v>
      </c>
      <c r="FF17" s="163">
        <v>0</v>
      </c>
      <c r="FG17" s="163">
        <v>40.475999999999999</v>
      </c>
      <c r="FH17" s="163">
        <v>41.226100000000002</v>
      </c>
      <c r="FI17" s="163">
        <v>39.185499999999998</v>
      </c>
      <c r="FJ17" s="163">
        <v>71.168899999999994</v>
      </c>
      <c r="FK17" s="163">
        <v>72.508600000000001</v>
      </c>
      <c r="FL17" s="163">
        <v>-166.78649999999999</v>
      </c>
      <c r="FM17" s="163">
        <v>65.472700000000003</v>
      </c>
      <c r="FN17" s="163">
        <v>65.878</v>
      </c>
      <c r="FO17" s="163">
        <v>-128.73089999999999</v>
      </c>
      <c r="FP17" s="163">
        <v>-117.1271</v>
      </c>
      <c r="FQ17" s="163">
        <v>-45.518900000000002</v>
      </c>
      <c r="FR17" s="163">
        <v>-48.19</v>
      </c>
      <c r="FS17" s="163">
        <v>17.686399999999999</v>
      </c>
      <c r="FT17" s="163">
        <v>0.77300000000000002</v>
      </c>
      <c r="FU17" s="163">
        <v>-11.37</v>
      </c>
      <c r="FV17" s="163">
        <v>22.02</v>
      </c>
      <c r="FW17" s="163">
        <v>-47.449800000000003</v>
      </c>
      <c r="FX17" s="162"/>
      <c r="FY17" s="162"/>
      <c r="FZ17" s="163">
        <v>0.48699999999999999</v>
      </c>
      <c r="GA17" s="163">
        <v>10.3194</v>
      </c>
      <c r="GB17" s="163">
        <v>18.46</v>
      </c>
      <c r="GC17" s="163">
        <v>120.5823</v>
      </c>
      <c r="GD17" s="163">
        <v>131.1729</v>
      </c>
      <c r="GE17" s="163">
        <v>11.9</v>
      </c>
      <c r="GF17" s="163">
        <v>75.987700000000004</v>
      </c>
      <c r="GG17" s="163">
        <v>23.6</v>
      </c>
      <c r="GH17" s="163">
        <v>-18.723800000000001</v>
      </c>
      <c r="GI17" s="163">
        <v>3.7725</v>
      </c>
      <c r="GJ17" s="163">
        <v>4.0256999999999996</v>
      </c>
      <c r="GK17" s="163">
        <v>1.0851999999999999</v>
      </c>
      <c r="GL17" s="162"/>
      <c r="GM17" s="163">
        <v>0</v>
      </c>
      <c r="GN17" s="163">
        <v>-7.4637000000000002</v>
      </c>
      <c r="GO17" s="163">
        <v>-25.803999999999998</v>
      </c>
      <c r="GP17" s="163">
        <v>20.875399999999999</v>
      </c>
      <c r="GQ17" s="163">
        <v>26.6935</v>
      </c>
      <c r="GR17" s="163">
        <v>55.259099999999997</v>
      </c>
      <c r="GS17" s="163">
        <v>56.798299999999998</v>
      </c>
      <c r="GT17" s="163">
        <v>-149.51439999999999</v>
      </c>
      <c r="GU17" s="163">
        <v>-16.678899999999999</v>
      </c>
      <c r="GV17" s="163">
        <v>34.9831</v>
      </c>
      <c r="GW17" s="163">
        <v>-28.2197</v>
      </c>
      <c r="GX17" s="164">
        <v>10.358499999999999</v>
      </c>
      <c r="GY17" s="163">
        <v>4.0918999999999999</v>
      </c>
      <c r="GZ17" s="163">
        <v>3.8285999999999998</v>
      </c>
      <c r="HA17" s="163">
        <v>12</v>
      </c>
      <c r="HB17" s="163">
        <v>145.4247</v>
      </c>
      <c r="HC17" s="163">
        <v>143.0145</v>
      </c>
      <c r="HD17" s="163">
        <v>282.5</v>
      </c>
      <c r="HE17" s="163">
        <v>-284.36090000000002</v>
      </c>
      <c r="HF17" s="163">
        <v>-624.2002</v>
      </c>
      <c r="HG17" s="163">
        <v>627.38250000000005</v>
      </c>
      <c r="HH17" s="163">
        <v>636.75750000000005</v>
      </c>
      <c r="HI17" s="163">
        <v>-139.2029</v>
      </c>
      <c r="HJ17" s="163">
        <v>-136.63380000000001</v>
      </c>
      <c r="HK17" s="163">
        <v>-74.33</v>
      </c>
      <c r="HL17" s="163">
        <v>-70.179199999999994</v>
      </c>
      <c r="HM17" s="163">
        <v>83.082099999999997</v>
      </c>
      <c r="HN17" s="163">
        <v>83.004800000000003</v>
      </c>
      <c r="HO17" s="162"/>
      <c r="HP17" s="162"/>
      <c r="HQ17" s="163">
        <v>40.4221</v>
      </c>
      <c r="HR17" s="163">
        <v>40.070500000000003</v>
      </c>
      <c r="HS17" s="163">
        <v>-23.3874</v>
      </c>
      <c r="HT17" s="163">
        <v>-23.882300000000001</v>
      </c>
      <c r="HU17" s="163">
        <v>120.97</v>
      </c>
      <c r="HV17" s="163">
        <v>120.25</v>
      </c>
      <c r="HW17" s="163">
        <v>8.1</v>
      </c>
      <c r="HX17" s="163">
        <v>7.4</v>
      </c>
      <c r="HY17" s="163">
        <v>21.064599999999999</v>
      </c>
      <c r="HZ17" s="163">
        <v>39.92</v>
      </c>
      <c r="IA17" s="163">
        <v>-320.15179999999998</v>
      </c>
      <c r="IB17" s="163">
        <v>110.3462</v>
      </c>
      <c r="IC17" s="163">
        <v>108.9646</v>
      </c>
      <c r="ID17" s="163">
        <v>15.6</v>
      </c>
      <c r="IE17" s="163">
        <v>-58.1</v>
      </c>
      <c r="IF17" s="163">
        <v>-39.5</v>
      </c>
      <c r="IG17" s="163">
        <v>-39.4</v>
      </c>
      <c r="IH17" s="163">
        <v>1.3287</v>
      </c>
      <c r="II17" s="163">
        <v>1.2534000000000001</v>
      </c>
      <c r="IJ17" s="163">
        <v>-619.88319999999999</v>
      </c>
      <c r="IK17" s="163">
        <v>-291.61090000000002</v>
      </c>
      <c r="IL17" s="163">
        <v>402.63310000000001</v>
      </c>
      <c r="IM17" s="163">
        <v>335.06</v>
      </c>
      <c r="IN17" s="163">
        <v>-65.412099999999995</v>
      </c>
      <c r="IO17" s="163">
        <v>-325.7525</v>
      </c>
      <c r="IP17" s="163">
        <v>325.48289999999997</v>
      </c>
      <c r="IQ17" s="163">
        <v>-132.25239999999999</v>
      </c>
      <c r="IR17" s="163">
        <v>-216.94030000000001</v>
      </c>
      <c r="IS17" s="163">
        <v>-316.04340000000002</v>
      </c>
      <c r="IT17" s="163">
        <v>85.172600000000003</v>
      </c>
      <c r="IU17" s="163">
        <v>85.699200000000005</v>
      </c>
      <c r="IV17" s="163">
        <v>134.9563</v>
      </c>
      <c r="IW17" s="163">
        <v>-378.45049999999998</v>
      </c>
      <c r="IX17" s="163">
        <v>224.0444</v>
      </c>
      <c r="IY17" s="163">
        <v>-158.38939999999999</v>
      </c>
      <c r="IZ17" s="163">
        <v>161.70660000000001</v>
      </c>
      <c r="JA17" s="163">
        <v>-9.4909999999999997</v>
      </c>
      <c r="JB17" s="162"/>
      <c r="JC17" s="163">
        <v>10.72</v>
      </c>
      <c r="JD17" s="163">
        <v>-1.742</v>
      </c>
      <c r="JE17" s="163">
        <v>-1.75</v>
      </c>
      <c r="JF17" s="163">
        <v>-10.88</v>
      </c>
      <c r="JG17" s="163">
        <v>-10.8</v>
      </c>
      <c r="JH17" s="162"/>
      <c r="JI17" s="163">
        <v>11.516</v>
      </c>
      <c r="JJ17" s="163">
        <v>-36.739100000000001</v>
      </c>
      <c r="JK17" s="163">
        <v>-39.961799999999997</v>
      </c>
      <c r="JL17" s="163">
        <v>36.700000000000003</v>
      </c>
      <c r="JM17" s="163">
        <v>54.613</v>
      </c>
      <c r="JN17" s="163">
        <v>54.564</v>
      </c>
      <c r="JO17" s="162"/>
      <c r="JP17" s="162"/>
      <c r="JQ17" s="163">
        <v>53.686500000000002</v>
      </c>
      <c r="JR17" s="163">
        <v>53.463000000000001</v>
      </c>
      <c r="JS17" s="163">
        <v>50.849400000000003</v>
      </c>
      <c r="JT17" s="162"/>
      <c r="JU17" s="163">
        <v>58.3</v>
      </c>
      <c r="JV17" s="163">
        <v>23.110099999999999</v>
      </c>
      <c r="JW17" s="163">
        <v>5.55</v>
      </c>
      <c r="JX17" s="162"/>
      <c r="JY17" s="163">
        <v>-69.359200000000001</v>
      </c>
      <c r="JZ17" s="163">
        <v>85.938100000000006</v>
      </c>
      <c r="KA17" s="163">
        <v>75.999099999999999</v>
      </c>
      <c r="KB17" s="163">
        <v>-68.431600000000003</v>
      </c>
      <c r="KC17" s="163">
        <v>-84.268699999999995</v>
      </c>
      <c r="KD17" s="163">
        <v>69.871799999999993</v>
      </c>
      <c r="KE17" s="163">
        <v>14.3055</v>
      </c>
      <c r="KF17" s="163">
        <v>-66.3</v>
      </c>
      <c r="KG17" s="163">
        <v>67.3</v>
      </c>
      <c r="KH17" s="163">
        <v>16.299399999999999</v>
      </c>
      <c r="KI17" s="163">
        <v>218.7724</v>
      </c>
    </row>
    <row r="18" spans="1:295" ht="18" customHeight="1" x14ac:dyDescent="0.3">
      <c r="A18" s="161" t="s">
        <v>57</v>
      </c>
      <c r="B18" s="161" t="s">
        <v>804</v>
      </c>
      <c r="C18" s="165"/>
      <c r="D18" s="166">
        <v>12.2966</v>
      </c>
      <c r="E18" s="166">
        <v>-17.968499999999999</v>
      </c>
      <c r="F18" s="166">
        <v>6.2370000000000001</v>
      </c>
      <c r="G18" s="166">
        <v>21.598600000000001</v>
      </c>
      <c r="H18" s="166">
        <v>0</v>
      </c>
      <c r="I18" s="166">
        <v>28.8154</v>
      </c>
      <c r="J18" s="166">
        <v>-83.351500000000001</v>
      </c>
      <c r="K18" s="166">
        <v>36.992699999999999</v>
      </c>
      <c r="L18" s="166">
        <v>18.755400000000002</v>
      </c>
      <c r="M18" s="166">
        <v>18.308800000000002</v>
      </c>
      <c r="N18" s="166">
        <v>8.8800000000000008</v>
      </c>
      <c r="O18" s="166">
        <v>-22.135999999999999</v>
      </c>
      <c r="P18" s="166">
        <v>15.4</v>
      </c>
      <c r="Q18" s="166">
        <v>9.1080000000000005</v>
      </c>
      <c r="R18" s="166">
        <v>-15.4</v>
      </c>
      <c r="S18" s="166">
        <v>12.685700000000001</v>
      </c>
      <c r="T18" s="166">
        <v>55.404600000000002</v>
      </c>
      <c r="U18" s="166">
        <v>8.5797000000000008</v>
      </c>
      <c r="V18" s="166">
        <v>8.5388999999999999</v>
      </c>
      <c r="W18" s="166">
        <v>14.4589</v>
      </c>
      <c r="X18" s="166">
        <v>11.907400000000001</v>
      </c>
      <c r="Y18" s="166">
        <v>6.0647000000000002</v>
      </c>
      <c r="Z18" s="166">
        <v>5.9471999999999996</v>
      </c>
      <c r="AA18" s="165"/>
      <c r="AB18" s="165"/>
      <c r="AC18" s="166">
        <v>-102.1</v>
      </c>
      <c r="AD18" s="166">
        <v>0</v>
      </c>
      <c r="AE18" s="165"/>
      <c r="AF18" s="166">
        <v>-8.8800000000000008</v>
      </c>
      <c r="AG18" s="166">
        <v>22</v>
      </c>
      <c r="AH18" s="166">
        <v>5.774</v>
      </c>
      <c r="AI18" s="166">
        <v>0.17199999999999999</v>
      </c>
      <c r="AJ18" s="167">
        <v>-55.48</v>
      </c>
      <c r="AK18" s="166">
        <v>-54.66</v>
      </c>
      <c r="AL18" s="166">
        <v>-31.21</v>
      </c>
      <c r="AM18" s="166">
        <v>55.68</v>
      </c>
      <c r="AN18" s="166">
        <v>55.56</v>
      </c>
      <c r="AO18" s="166">
        <v>9.6626999999999992</v>
      </c>
      <c r="AP18" s="166">
        <v>13.5573</v>
      </c>
      <c r="AQ18" s="166">
        <v>52.481299999999997</v>
      </c>
      <c r="AR18" s="166">
        <v>54.027299999999997</v>
      </c>
      <c r="AS18" s="166">
        <v>25.943999999999999</v>
      </c>
      <c r="AT18" s="166">
        <v>-66.661199999999994</v>
      </c>
      <c r="AU18" s="166">
        <v>0</v>
      </c>
      <c r="AV18" s="166">
        <v>29.5413</v>
      </c>
      <c r="AW18" s="166">
        <v>27.991700000000002</v>
      </c>
      <c r="AX18" s="166">
        <v>51.710599999999999</v>
      </c>
      <c r="AY18" s="166">
        <v>52.793799999999997</v>
      </c>
      <c r="AZ18" s="166">
        <v>-13.0108</v>
      </c>
      <c r="BA18" s="166">
        <v>-14.1006</v>
      </c>
      <c r="BB18" s="166">
        <v>-292.20179999999999</v>
      </c>
      <c r="BC18" s="166">
        <v>18.396899999999999</v>
      </c>
      <c r="BD18" s="166">
        <v>-8.9</v>
      </c>
      <c r="BE18" s="166">
        <v>-8.8000000000000007</v>
      </c>
      <c r="BF18" s="166">
        <v>72.180899999999994</v>
      </c>
      <c r="BG18" s="166">
        <v>2.9847999999999999</v>
      </c>
      <c r="BH18" s="166">
        <v>-4.8983999999999996</v>
      </c>
      <c r="BI18" s="165"/>
      <c r="BJ18" s="166">
        <v>-32.559100000000001</v>
      </c>
      <c r="BK18" s="166">
        <v>4.5103</v>
      </c>
      <c r="BL18" s="165"/>
      <c r="BM18" s="166">
        <v>2.0729000000000002</v>
      </c>
      <c r="BN18" s="166">
        <v>325.41879999999998</v>
      </c>
      <c r="BO18" s="166">
        <v>28.504300000000001</v>
      </c>
      <c r="BP18" s="166">
        <v>28.534800000000001</v>
      </c>
      <c r="BQ18" s="166">
        <v>-107.645</v>
      </c>
      <c r="BR18" s="166">
        <v>345.07960000000003</v>
      </c>
      <c r="BS18" s="165"/>
      <c r="BT18" s="166">
        <v>-127.5026</v>
      </c>
      <c r="BU18" s="166">
        <v>130.51920000000001</v>
      </c>
      <c r="BV18" s="166">
        <v>67.970699999999994</v>
      </c>
      <c r="BW18" s="166">
        <v>21.35</v>
      </c>
      <c r="BX18" s="166">
        <v>19.39</v>
      </c>
      <c r="BY18" s="166">
        <v>42.55</v>
      </c>
      <c r="BZ18" s="166">
        <v>63.21</v>
      </c>
      <c r="CA18" s="166">
        <v>-72.6006</v>
      </c>
      <c r="CB18" s="166">
        <v>-72.6006</v>
      </c>
      <c r="CC18" s="166">
        <v>144.9659</v>
      </c>
      <c r="CD18" s="166">
        <v>145.02770000000001</v>
      </c>
      <c r="CE18" s="165"/>
      <c r="CF18" s="166">
        <v>-89.977000000000004</v>
      </c>
      <c r="CG18" s="166">
        <v>-88.806799999999996</v>
      </c>
      <c r="CH18" s="166">
        <v>-1.4238</v>
      </c>
      <c r="CI18" s="166">
        <v>-76.669200000000004</v>
      </c>
      <c r="CJ18" s="165"/>
      <c r="CK18" s="165"/>
      <c r="CL18" s="166">
        <v>44.7</v>
      </c>
      <c r="CM18" s="166">
        <v>153.4</v>
      </c>
      <c r="CN18" s="166">
        <v>-11.42</v>
      </c>
      <c r="CO18" s="166">
        <v>16.996400000000001</v>
      </c>
      <c r="CP18" s="166">
        <v>17.681000000000001</v>
      </c>
      <c r="CQ18" s="166">
        <v>17.36</v>
      </c>
      <c r="CR18" s="166">
        <v>7.9706999999999999</v>
      </c>
      <c r="CS18" s="166">
        <v>7.8643999999999998</v>
      </c>
      <c r="CT18" s="166">
        <v>-29.052600000000002</v>
      </c>
      <c r="CU18" s="166">
        <v>-12.4184</v>
      </c>
      <c r="CV18" s="166">
        <v>-32.405900000000003</v>
      </c>
      <c r="CW18" s="166">
        <v>12.49</v>
      </c>
      <c r="CX18" s="166">
        <v>35.43</v>
      </c>
      <c r="CY18" s="166">
        <v>19.649999999999999</v>
      </c>
      <c r="CZ18" s="166">
        <v>29.7729</v>
      </c>
      <c r="DA18" s="166">
        <v>28.422499999999999</v>
      </c>
      <c r="DB18" s="166">
        <v>20.670200000000001</v>
      </c>
      <c r="DC18" s="166">
        <v>0</v>
      </c>
      <c r="DD18" s="166">
        <v>77.0608</v>
      </c>
      <c r="DE18" s="166">
        <v>76.569699999999997</v>
      </c>
      <c r="DF18" s="166">
        <v>-82.682000000000002</v>
      </c>
      <c r="DG18" s="166">
        <v>0</v>
      </c>
      <c r="DH18" s="166">
        <v>-11.316800000000001</v>
      </c>
      <c r="DI18" s="166">
        <v>-50.6</v>
      </c>
      <c r="DJ18" s="167">
        <v>-53.25</v>
      </c>
      <c r="DK18" s="166">
        <v>23.052099999999999</v>
      </c>
      <c r="DL18" s="166">
        <v>42.782600000000002</v>
      </c>
      <c r="DM18" s="166">
        <v>66.704400000000007</v>
      </c>
      <c r="DN18" s="166">
        <v>0</v>
      </c>
      <c r="DO18" s="166">
        <v>43.02</v>
      </c>
      <c r="DP18" s="166">
        <v>1.37</v>
      </c>
      <c r="DQ18" s="166">
        <v>53.722999999999999</v>
      </c>
      <c r="DR18" s="166">
        <v>81.902199999999993</v>
      </c>
      <c r="DS18" s="166">
        <v>-20.059999999999999</v>
      </c>
      <c r="DT18" s="166">
        <v>-20.100000000000001</v>
      </c>
      <c r="DU18" s="166">
        <v>79.47</v>
      </c>
      <c r="DV18" s="166">
        <v>50.89</v>
      </c>
      <c r="DW18" s="166">
        <v>83.0364</v>
      </c>
      <c r="DX18" s="166">
        <v>80.7273</v>
      </c>
      <c r="DY18" s="166">
        <v>-62.072699999999998</v>
      </c>
      <c r="DZ18" s="166">
        <v>-61.163600000000002</v>
      </c>
      <c r="EA18" s="166">
        <v>133.3587</v>
      </c>
      <c r="EB18" s="166">
        <v>97.063299999999998</v>
      </c>
      <c r="EC18" s="166">
        <v>93.371700000000004</v>
      </c>
      <c r="ED18" s="166">
        <v>94.336399999999998</v>
      </c>
      <c r="EE18" s="166">
        <v>105.6491</v>
      </c>
      <c r="EF18" s="166">
        <v>92.036000000000001</v>
      </c>
      <c r="EG18" s="166">
        <v>-26.634</v>
      </c>
      <c r="EH18" s="166">
        <v>118.66549999999999</v>
      </c>
      <c r="EI18" s="166">
        <v>332.30250000000001</v>
      </c>
      <c r="EJ18" s="165"/>
      <c r="EK18" s="166">
        <v>-25.720300000000002</v>
      </c>
      <c r="EL18" s="166">
        <v>-23.912400000000002</v>
      </c>
      <c r="EM18" s="166">
        <v>-19.590800000000002</v>
      </c>
      <c r="EN18" s="166">
        <v>53.576700000000002</v>
      </c>
      <c r="EO18" s="166">
        <v>52.094700000000003</v>
      </c>
      <c r="EP18" s="166">
        <v>179.77199999999999</v>
      </c>
      <c r="EQ18" s="166">
        <v>-94.688999999999993</v>
      </c>
      <c r="ER18" s="166">
        <v>-96.433000000000007</v>
      </c>
      <c r="ES18" s="166">
        <v>-50.769199999999998</v>
      </c>
      <c r="ET18" s="166">
        <v>0</v>
      </c>
      <c r="EU18" s="166">
        <v>-25.62</v>
      </c>
      <c r="EV18" s="166">
        <v>104.4</v>
      </c>
      <c r="EW18" s="166">
        <v>13.532999999999999</v>
      </c>
      <c r="EX18" s="166">
        <v>50.046900000000001</v>
      </c>
      <c r="EY18" s="166">
        <v>-37.679600000000001</v>
      </c>
      <c r="EZ18" s="166">
        <v>-36.906599999999997</v>
      </c>
      <c r="FA18" s="166">
        <v>11.0069</v>
      </c>
      <c r="FB18" s="166">
        <v>-81.291300000000007</v>
      </c>
      <c r="FC18" s="166">
        <v>54.038699999999999</v>
      </c>
      <c r="FD18" s="166">
        <v>22.720500000000001</v>
      </c>
      <c r="FE18" s="166">
        <v>22.3597</v>
      </c>
      <c r="FF18" s="166">
        <v>0</v>
      </c>
      <c r="FG18" s="166">
        <v>40.620899999999999</v>
      </c>
      <c r="FH18" s="166">
        <v>40.410600000000002</v>
      </c>
      <c r="FI18" s="166">
        <v>39.478299999999997</v>
      </c>
      <c r="FJ18" s="166">
        <v>72.006200000000007</v>
      </c>
      <c r="FK18" s="166">
        <v>72.508600000000001</v>
      </c>
      <c r="FL18" s="166">
        <v>-169.80070000000001</v>
      </c>
      <c r="FM18" s="166">
        <v>64.409899999999993</v>
      </c>
      <c r="FN18" s="166">
        <v>64.309200000000004</v>
      </c>
      <c r="FO18" s="166">
        <v>-128.8296</v>
      </c>
      <c r="FP18" s="166">
        <v>-115.57989999999999</v>
      </c>
      <c r="FQ18" s="166">
        <v>-49.832900000000002</v>
      </c>
      <c r="FR18" s="166">
        <v>-48.53</v>
      </c>
      <c r="FS18" s="166">
        <v>17.781600000000001</v>
      </c>
      <c r="FT18" s="166">
        <v>0.76329999999999998</v>
      </c>
      <c r="FU18" s="166">
        <v>-11.32</v>
      </c>
      <c r="FV18" s="166">
        <v>19.7</v>
      </c>
      <c r="FW18" s="166">
        <v>-48.836500000000001</v>
      </c>
      <c r="FX18" s="165"/>
      <c r="FY18" s="165"/>
      <c r="FZ18" s="166">
        <v>0.48599999999999999</v>
      </c>
      <c r="GA18" s="165"/>
      <c r="GB18" s="166">
        <v>17.309999999999999</v>
      </c>
      <c r="GC18" s="166">
        <v>118.5849</v>
      </c>
      <c r="GD18" s="166">
        <v>131.39670000000001</v>
      </c>
      <c r="GE18" s="166">
        <v>11.46</v>
      </c>
      <c r="GF18" s="166">
        <v>74.630899999999997</v>
      </c>
      <c r="GG18" s="166">
        <v>23.7</v>
      </c>
      <c r="GH18" s="166">
        <v>-19.622399999999999</v>
      </c>
      <c r="GI18" s="166">
        <v>3.8595000000000002</v>
      </c>
      <c r="GJ18" s="166">
        <v>4.1548999999999996</v>
      </c>
      <c r="GK18" s="166">
        <v>1.0928</v>
      </c>
      <c r="GL18" s="165"/>
      <c r="GM18" s="166">
        <v>0</v>
      </c>
      <c r="GN18" s="166">
        <v>-6.0869</v>
      </c>
      <c r="GO18" s="166">
        <v>-26.5716</v>
      </c>
      <c r="GP18" s="166">
        <v>19.9315</v>
      </c>
      <c r="GQ18" s="166">
        <v>27.9102</v>
      </c>
      <c r="GR18" s="166">
        <v>56.814100000000003</v>
      </c>
      <c r="GS18" s="166">
        <v>57.953699999999998</v>
      </c>
      <c r="GT18" s="166">
        <v>-152.13589999999999</v>
      </c>
      <c r="GU18" s="166">
        <v>-16.949400000000001</v>
      </c>
      <c r="GV18" s="166">
        <v>34.943100000000001</v>
      </c>
      <c r="GW18" s="166">
        <v>-28.1463</v>
      </c>
      <c r="GX18" s="166">
        <v>10.6127</v>
      </c>
      <c r="GY18" s="166">
        <v>4.4043999999999999</v>
      </c>
      <c r="GZ18" s="166">
        <v>4.1239999999999997</v>
      </c>
      <c r="HA18" s="167">
        <v>11.7979</v>
      </c>
      <c r="HB18" s="166">
        <v>146.72970000000001</v>
      </c>
      <c r="HC18" s="166">
        <v>146.29220000000001</v>
      </c>
      <c r="HD18" s="166">
        <v>284.5</v>
      </c>
      <c r="HE18" s="166">
        <v>-283.37270000000001</v>
      </c>
      <c r="HF18" s="166">
        <v>-624.81039999999996</v>
      </c>
      <c r="HG18" s="166">
        <v>625.28</v>
      </c>
      <c r="HH18" s="166">
        <v>642.87189999999998</v>
      </c>
      <c r="HI18" s="166">
        <v>-140.39340000000001</v>
      </c>
      <c r="HJ18" s="166">
        <v>-138.50800000000001</v>
      </c>
      <c r="HK18" s="166">
        <v>-74.160799999999995</v>
      </c>
      <c r="HL18" s="166">
        <v>-69.175399999999996</v>
      </c>
      <c r="HM18" s="166">
        <v>80.131100000000004</v>
      </c>
      <c r="HN18" s="166">
        <v>79.655600000000007</v>
      </c>
      <c r="HO18" s="165"/>
      <c r="HP18" s="165"/>
      <c r="HQ18" s="166">
        <v>40.454999999999998</v>
      </c>
      <c r="HR18" s="166">
        <v>40.257300000000001</v>
      </c>
      <c r="HS18" s="166">
        <v>-25.020099999999999</v>
      </c>
      <c r="HT18" s="166">
        <v>-25.300999999999998</v>
      </c>
      <c r="HU18" s="166">
        <v>122.31</v>
      </c>
      <c r="HV18" s="166">
        <v>121.21</v>
      </c>
      <c r="HW18" s="166">
        <v>6.4</v>
      </c>
      <c r="HX18" s="166">
        <v>6.1</v>
      </c>
      <c r="HY18" s="166">
        <v>20.816800000000001</v>
      </c>
      <c r="HZ18" s="166">
        <v>40.799999999999997</v>
      </c>
      <c r="IA18" s="166">
        <v>-326.62709999999998</v>
      </c>
      <c r="IB18" s="166">
        <v>113.7166</v>
      </c>
      <c r="IC18" s="166">
        <v>113.4486</v>
      </c>
      <c r="ID18" s="166">
        <v>16.2</v>
      </c>
      <c r="IE18" s="166">
        <v>-57.1</v>
      </c>
      <c r="IF18" s="166">
        <v>-39.5</v>
      </c>
      <c r="IG18" s="166">
        <v>-39.6</v>
      </c>
      <c r="IH18" s="166">
        <v>1.4527000000000001</v>
      </c>
      <c r="II18" s="166">
        <v>1.1556</v>
      </c>
      <c r="IJ18" s="166">
        <v>-627.96090000000004</v>
      </c>
      <c r="IK18" s="166">
        <v>-298.11419999999998</v>
      </c>
      <c r="IL18" s="166">
        <v>404.83589999999998</v>
      </c>
      <c r="IM18" s="166">
        <v>340.21879999999999</v>
      </c>
      <c r="IN18" s="166">
        <v>-67.764899999999997</v>
      </c>
      <c r="IO18" s="166">
        <v>-325.50220000000002</v>
      </c>
      <c r="IP18" s="166">
        <v>327.60980000000001</v>
      </c>
      <c r="IQ18" s="166">
        <v>-133.23840000000001</v>
      </c>
      <c r="IR18" s="166">
        <v>-221.14930000000001</v>
      </c>
      <c r="IS18" s="166">
        <v>-319.5634</v>
      </c>
      <c r="IT18" s="166">
        <v>86.337999999999994</v>
      </c>
      <c r="IU18" s="166">
        <v>87.163799999999995</v>
      </c>
      <c r="IV18" s="166">
        <v>140.0549</v>
      </c>
      <c r="IW18" s="166">
        <v>-389.40730000000002</v>
      </c>
      <c r="IX18" s="166">
        <v>224.50139999999999</v>
      </c>
      <c r="IY18" s="166">
        <v>-164.1825</v>
      </c>
      <c r="IZ18" s="166">
        <v>164.08709999999999</v>
      </c>
      <c r="JA18" s="166">
        <v>-9.3069000000000006</v>
      </c>
      <c r="JB18" s="165"/>
      <c r="JC18" s="166">
        <v>10.88</v>
      </c>
      <c r="JD18" s="166">
        <v>-1.8129999999999999</v>
      </c>
      <c r="JE18" s="166">
        <v>-1.8080000000000001</v>
      </c>
      <c r="JF18" s="166">
        <v>-11.52</v>
      </c>
      <c r="JG18" s="166">
        <v>-10.4</v>
      </c>
      <c r="JH18" s="165"/>
      <c r="JI18" s="166">
        <v>12.3369</v>
      </c>
      <c r="JJ18" s="166">
        <v>-36.681199999999997</v>
      </c>
      <c r="JK18" s="166">
        <v>-39.757399999999997</v>
      </c>
      <c r="JL18" s="166">
        <v>35.4</v>
      </c>
      <c r="JM18" s="166">
        <v>53.43</v>
      </c>
      <c r="JN18" s="166">
        <v>54.012</v>
      </c>
      <c r="JO18" s="165"/>
      <c r="JP18" s="165"/>
      <c r="JQ18" s="166">
        <v>53.739800000000002</v>
      </c>
      <c r="JR18" s="166">
        <v>53.196599999999997</v>
      </c>
      <c r="JS18" s="166">
        <v>55.2605</v>
      </c>
      <c r="JT18" s="165"/>
      <c r="JU18" s="166">
        <v>59</v>
      </c>
      <c r="JV18" s="166">
        <v>22.888200000000001</v>
      </c>
      <c r="JW18" s="166">
        <v>5.7</v>
      </c>
      <c r="JX18" s="165"/>
      <c r="JY18" s="166">
        <v>-67.931299999999993</v>
      </c>
      <c r="JZ18" s="166">
        <v>85.752200000000002</v>
      </c>
      <c r="KA18" s="166">
        <v>76.358900000000006</v>
      </c>
      <c r="KB18" s="166">
        <v>-67.461200000000005</v>
      </c>
      <c r="KC18" s="166">
        <v>-84.480400000000003</v>
      </c>
      <c r="KD18" s="166">
        <v>68.958500000000001</v>
      </c>
      <c r="KE18" s="166">
        <v>14.7133</v>
      </c>
      <c r="KF18" s="166">
        <v>-67.7</v>
      </c>
      <c r="KG18" s="166">
        <v>69.5</v>
      </c>
      <c r="KH18" s="166">
        <v>16.6082</v>
      </c>
      <c r="KI18" s="166">
        <v>213.71360000000001</v>
      </c>
    </row>
    <row r="19" spans="1:295" ht="18" customHeight="1" x14ac:dyDescent="0.3">
      <c r="A19" s="161" t="s">
        <v>57</v>
      </c>
      <c r="B19" s="161" t="s">
        <v>805</v>
      </c>
      <c r="C19" s="165"/>
      <c r="D19" s="166">
        <v>12.739599999999999</v>
      </c>
      <c r="E19" s="166">
        <v>-18.477</v>
      </c>
      <c r="F19" s="166">
        <v>5.7230999999999996</v>
      </c>
      <c r="G19" s="166">
        <v>21.5426</v>
      </c>
      <c r="H19" s="166">
        <v>0</v>
      </c>
      <c r="I19" s="166">
        <v>30.385899999999999</v>
      </c>
      <c r="J19" s="166">
        <v>-85.694199999999995</v>
      </c>
      <c r="K19" s="166">
        <v>38.180100000000003</v>
      </c>
      <c r="L19" s="166">
        <v>19.247399999999999</v>
      </c>
      <c r="M19" s="166">
        <v>18.9605</v>
      </c>
      <c r="N19" s="166">
        <v>6.66</v>
      </c>
      <c r="O19" s="166">
        <v>-23.696000000000002</v>
      </c>
      <c r="P19" s="166">
        <v>17.600000000000001</v>
      </c>
      <c r="Q19" s="166">
        <v>9.1080000000000005</v>
      </c>
      <c r="R19" s="166">
        <v>-17.600000000000001</v>
      </c>
      <c r="S19" s="166">
        <v>12.5825</v>
      </c>
      <c r="T19" s="166">
        <v>56.477600000000002</v>
      </c>
      <c r="U19" s="166">
        <v>7.81</v>
      </c>
      <c r="V19" s="166">
        <v>7.8243</v>
      </c>
      <c r="W19" s="166">
        <v>13.3559</v>
      </c>
      <c r="X19" s="166">
        <v>11.4933</v>
      </c>
      <c r="Y19" s="166">
        <v>6.1360000000000001</v>
      </c>
      <c r="Z19" s="166">
        <v>2.6499000000000001</v>
      </c>
      <c r="AA19" s="165"/>
      <c r="AB19" s="165"/>
      <c r="AC19" s="166">
        <v>-105.78</v>
      </c>
      <c r="AD19" s="166">
        <v>0</v>
      </c>
      <c r="AE19" s="165"/>
      <c r="AF19" s="166">
        <v>-6.66</v>
      </c>
      <c r="AG19" s="166">
        <v>22</v>
      </c>
      <c r="AH19" s="166">
        <v>6.51</v>
      </c>
      <c r="AI19" s="166">
        <v>0.17199999999999999</v>
      </c>
      <c r="AJ19" s="167">
        <v>-52.34</v>
      </c>
      <c r="AK19" s="166">
        <v>-52.34</v>
      </c>
      <c r="AL19" s="166">
        <v>-41.34</v>
      </c>
      <c r="AM19" s="166">
        <v>52.54</v>
      </c>
      <c r="AN19" s="166">
        <v>52.86</v>
      </c>
      <c r="AO19" s="166">
        <v>9.5067000000000004</v>
      </c>
      <c r="AP19" s="166">
        <v>13.4688</v>
      </c>
      <c r="AQ19" s="166">
        <v>54.707900000000002</v>
      </c>
      <c r="AR19" s="166">
        <v>55.926699999999997</v>
      </c>
      <c r="AS19" s="166">
        <v>28.3</v>
      </c>
      <c r="AT19" s="166">
        <v>-62.911499999999997</v>
      </c>
      <c r="AU19" s="166">
        <v>0</v>
      </c>
      <c r="AV19" s="166">
        <v>6.6180000000000003</v>
      </c>
      <c r="AW19" s="166">
        <v>6.6276999999999999</v>
      </c>
      <c r="AX19" s="166">
        <v>56.9024</v>
      </c>
      <c r="AY19" s="166">
        <v>57.796900000000001</v>
      </c>
      <c r="AZ19" s="166">
        <v>-29.9741</v>
      </c>
      <c r="BA19" s="166">
        <v>-32.155500000000004</v>
      </c>
      <c r="BB19" s="166">
        <v>-276.17489999999998</v>
      </c>
      <c r="BC19" s="166">
        <v>19.6755</v>
      </c>
      <c r="BD19" s="166">
        <v>-9.5</v>
      </c>
      <c r="BE19" s="166">
        <v>-9.5</v>
      </c>
      <c r="BF19" s="166">
        <v>67.737099999999998</v>
      </c>
      <c r="BG19" s="166">
        <v>3.0049999999999999</v>
      </c>
      <c r="BH19" s="166">
        <v>-5.0354999999999999</v>
      </c>
      <c r="BI19" s="165"/>
      <c r="BJ19" s="166">
        <v>-29.420400000000001</v>
      </c>
      <c r="BK19" s="166">
        <v>4.8235000000000001</v>
      </c>
      <c r="BL19" s="165"/>
      <c r="BM19" s="166">
        <v>2.2530999999999999</v>
      </c>
      <c r="BN19" s="166">
        <v>309.27449999999999</v>
      </c>
      <c r="BO19" s="166">
        <v>37.537799999999997</v>
      </c>
      <c r="BP19" s="166">
        <v>37.507199999999997</v>
      </c>
      <c r="BQ19" s="166">
        <v>-117.30929999999999</v>
      </c>
      <c r="BR19" s="166">
        <v>350.09609999999998</v>
      </c>
      <c r="BS19" s="165"/>
      <c r="BT19" s="166">
        <v>-122.2205</v>
      </c>
      <c r="BU19" s="166">
        <v>124.84059999999999</v>
      </c>
      <c r="BV19" s="166">
        <v>70.146299999999997</v>
      </c>
      <c r="BW19" s="166">
        <v>21.51</v>
      </c>
      <c r="BX19" s="166">
        <v>19.91</v>
      </c>
      <c r="BY19" s="166">
        <v>44.35</v>
      </c>
      <c r="BZ19" s="166">
        <v>65.400000000000006</v>
      </c>
      <c r="CA19" s="166">
        <v>-75.681600000000003</v>
      </c>
      <c r="CB19" s="166">
        <v>-75.413700000000006</v>
      </c>
      <c r="CC19" s="166">
        <v>148.01759999999999</v>
      </c>
      <c r="CD19" s="166">
        <v>148.79239999999999</v>
      </c>
      <c r="CE19" s="165"/>
      <c r="CF19" s="166">
        <v>-90.210300000000004</v>
      </c>
      <c r="CG19" s="166">
        <v>-90.065700000000007</v>
      </c>
      <c r="CH19" s="166">
        <v>0.88819999999999999</v>
      </c>
      <c r="CI19" s="166">
        <v>-73.875799999999998</v>
      </c>
      <c r="CJ19" s="165"/>
      <c r="CK19" s="165"/>
      <c r="CL19" s="166">
        <v>51.1</v>
      </c>
      <c r="CM19" s="166">
        <v>149.9</v>
      </c>
      <c r="CN19" s="166">
        <v>-11.76</v>
      </c>
      <c r="CO19" s="166">
        <v>19.722300000000001</v>
      </c>
      <c r="CP19" s="166">
        <v>19.962700000000002</v>
      </c>
      <c r="CQ19" s="166">
        <v>20.109100000000002</v>
      </c>
      <c r="CR19" s="166">
        <v>14.7653</v>
      </c>
      <c r="CS19" s="166">
        <v>13.7103</v>
      </c>
      <c r="CT19" s="166">
        <v>-32.172199999999997</v>
      </c>
      <c r="CU19" s="166">
        <v>-16.336400000000001</v>
      </c>
      <c r="CV19" s="166">
        <v>-36.297600000000003</v>
      </c>
      <c r="CW19" s="166">
        <v>12.222</v>
      </c>
      <c r="CX19" s="166">
        <v>36.81</v>
      </c>
      <c r="CY19" s="166">
        <v>20.27</v>
      </c>
      <c r="CZ19" s="166">
        <v>31.6479</v>
      </c>
      <c r="DA19" s="166">
        <v>29.7409</v>
      </c>
      <c r="DB19" s="166">
        <v>21.582999999999998</v>
      </c>
      <c r="DC19" s="166">
        <v>0</v>
      </c>
      <c r="DD19" s="166">
        <v>75.415899999999993</v>
      </c>
      <c r="DE19" s="166">
        <v>73.998900000000006</v>
      </c>
      <c r="DF19" s="166">
        <v>-77.986199999999997</v>
      </c>
      <c r="DG19" s="166">
        <v>0</v>
      </c>
      <c r="DH19" s="166">
        <v>-11.713200000000001</v>
      </c>
      <c r="DI19" s="166">
        <v>-55.2</v>
      </c>
      <c r="DJ19" s="166">
        <v>-56.1</v>
      </c>
      <c r="DK19" s="166">
        <v>22.9587</v>
      </c>
      <c r="DL19" s="166">
        <v>45.712299999999999</v>
      </c>
      <c r="DM19" s="166">
        <v>71.400899999999993</v>
      </c>
      <c r="DN19" s="166">
        <v>0</v>
      </c>
      <c r="DO19" s="166">
        <v>45.53</v>
      </c>
      <c r="DP19" s="166">
        <v>1.33</v>
      </c>
      <c r="DQ19" s="166">
        <v>54.311999999999998</v>
      </c>
      <c r="DR19" s="166">
        <v>75.8018</v>
      </c>
      <c r="DS19" s="166">
        <v>-18.420000000000002</v>
      </c>
      <c r="DT19" s="166">
        <v>-18.7</v>
      </c>
      <c r="DU19" s="166">
        <v>81.260000000000005</v>
      </c>
      <c r="DV19" s="166">
        <v>53.01</v>
      </c>
      <c r="DW19" s="166">
        <v>76.054500000000004</v>
      </c>
      <c r="DX19" s="166">
        <v>74.690899999999999</v>
      </c>
      <c r="DY19" s="166">
        <v>-66.807299999999998</v>
      </c>
      <c r="DZ19" s="166">
        <v>-65.872699999999995</v>
      </c>
      <c r="EA19" s="166">
        <v>132.77000000000001</v>
      </c>
      <c r="EB19" s="166">
        <v>94.154200000000003</v>
      </c>
      <c r="EC19" s="166">
        <v>90.113799999999998</v>
      </c>
      <c r="ED19" s="166">
        <v>92.365600000000001</v>
      </c>
      <c r="EE19" s="166">
        <v>101.2974</v>
      </c>
      <c r="EF19" s="166">
        <v>82.138300000000001</v>
      </c>
      <c r="EG19" s="166">
        <v>-26.844999999999999</v>
      </c>
      <c r="EH19" s="166">
        <v>128.57689999999999</v>
      </c>
      <c r="EI19" s="166">
        <v>309.94709999999998</v>
      </c>
      <c r="EJ19" s="165"/>
      <c r="EK19" s="166">
        <v>-26.773700000000002</v>
      </c>
      <c r="EL19" s="166">
        <v>-24.008900000000001</v>
      </c>
      <c r="EM19" s="166">
        <v>-15.831899999999999</v>
      </c>
      <c r="EN19" s="166">
        <v>51.739899999999999</v>
      </c>
      <c r="EO19" s="166">
        <v>49.2425</v>
      </c>
      <c r="EP19" s="166">
        <v>153.66</v>
      </c>
      <c r="EQ19" s="166">
        <v>-96.494600000000005</v>
      </c>
      <c r="ER19" s="166">
        <v>-96.503500000000003</v>
      </c>
      <c r="ES19" s="166">
        <v>-46.491700000000002</v>
      </c>
      <c r="ET19" s="166">
        <v>15.77</v>
      </c>
      <c r="EU19" s="166">
        <v>-26.33</v>
      </c>
      <c r="EV19" s="166">
        <v>96.9</v>
      </c>
      <c r="EW19" s="166">
        <v>13.8089</v>
      </c>
      <c r="EX19" s="166">
        <v>43.933</v>
      </c>
      <c r="EY19" s="166">
        <v>-37.7746</v>
      </c>
      <c r="EZ19" s="166">
        <v>-37.057600000000001</v>
      </c>
      <c r="FA19" s="166">
        <v>12.8224</v>
      </c>
      <c r="FB19" s="166">
        <v>-81.618200000000002</v>
      </c>
      <c r="FC19" s="166">
        <v>51.5563</v>
      </c>
      <c r="FD19" s="166">
        <v>21.900300000000001</v>
      </c>
      <c r="FE19" s="166">
        <v>22.091000000000001</v>
      </c>
      <c r="FF19" s="166">
        <v>0</v>
      </c>
      <c r="FG19" s="166">
        <v>41.9758</v>
      </c>
      <c r="FH19" s="166">
        <v>42.319299999999998</v>
      </c>
      <c r="FI19" s="166">
        <v>39.700899999999997</v>
      </c>
      <c r="FJ19" s="166">
        <v>75.857699999999994</v>
      </c>
      <c r="FK19" s="166">
        <v>76.360100000000003</v>
      </c>
      <c r="FL19" s="166">
        <v>-172.98240000000001</v>
      </c>
      <c r="FM19" s="166">
        <v>68.709500000000006</v>
      </c>
      <c r="FN19" s="166">
        <v>67.968299999999999</v>
      </c>
      <c r="FO19" s="166">
        <v>-132.56880000000001</v>
      </c>
      <c r="FP19" s="166">
        <v>-119.1185</v>
      </c>
      <c r="FQ19" s="166">
        <v>-52.081499999999998</v>
      </c>
      <c r="FR19" s="166">
        <v>-48.43</v>
      </c>
      <c r="FS19" s="166">
        <v>18.079499999999999</v>
      </c>
      <c r="FT19" s="166">
        <v>0.83279999999999998</v>
      </c>
      <c r="FU19" s="166">
        <v>-11.44</v>
      </c>
      <c r="FV19" s="166">
        <v>19.09</v>
      </c>
      <c r="FW19" s="166">
        <v>-51.926900000000003</v>
      </c>
      <c r="FX19" s="165"/>
      <c r="FY19" s="165"/>
      <c r="FZ19" s="166">
        <v>0.55700000000000005</v>
      </c>
      <c r="GA19" s="165"/>
      <c r="GB19" s="166">
        <v>17.18</v>
      </c>
      <c r="GC19" s="166">
        <v>122.10429999999999</v>
      </c>
      <c r="GD19" s="166">
        <v>133.5181</v>
      </c>
      <c r="GE19" s="166">
        <v>12.88</v>
      </c>
      <c r="GF19" s="166">
        <v>74.864199999999997</v>
      </c>
      <c r="GG19" s="166">
        <v>23</v>
      </c>
      <c r="GH19" s="166">
        <v>-19.601099999999999</v>
      </c>
      <c r="GI19" s="166">
        <v>3.7069999999999999</v>
      </c>
      <c r="GJ19" s="166">
        <v>3.8519999999999999</v>
      </c>
      <c r="GK19" s="166">
        <v>1.1429</v>
      </c>
      <c r="GL19" s="165"/>
      <c r="GM19" s="166">
        <v>0</v>
      </c>
      <c r="GN19" s="166">
        <v>-7.8628</v>
      </c>
      <c r="GO19" s="166">
        <v>-27.322600000000001</v>
      </c>
      <c r="GP19" s="166">
        <v>20.177099999999999</v>
      </c>
      <c r="GQ19" s="166">
        <v>28.408899999999999</v>
      </c>
      <c r="GR19" s="166">
        <v>56.543799999999997</v>
      </c>
      <c r="GS19" s="166">
        <v>59.761899999999997</v>
      </c>
      <c r="GT19" s="166">
        <v>-151.2216</v>
      </c>
      <c r="GU19" s="166">
        <v>-17.160900000000002</v>
      </c>
      <c r="GV19" s="166">
        <v>35.504300000000001</v>
      </c>
      <c r="GW19" s="166">
        <v>-30.171900000000001</v>
      </c>
      <c r="GX19" s="166">
        <v>10.3614</v>
      </c>
      <c r="GY19" s="166">
        <v>5.0209000000000001</v>
      </c>
      <c r="GZ19" s="166">
        <v>4.7462</v>
      </c>
      <c r="HA19" s="166">
        <v>11.595800000000001</v>
      </c>
      <c r="HB19" s="166">
        <v>144.61930000000001</v>
      </c>
      <c r="HC19" s="166">
        <v>143.71700000000001</v>
      </c>
      <c r="HD19" s="166">
        <v>282.89999999999998</v>
      </c>
      <c r="HE19" s="166">
        <v>-280.68400000000003</v>
      </c>
      <c r="HF19" s="166">
        <v>-621.68550000000005</v>
      </c>
      <c r="HG19" s="166">
        <v>628.68129999999996</v>
      </c>
      <c r="HH19" s="166">
        <v>622.45740000000001</v>
      </c>
      <c r="HI19" s="166">
        <v>-138.6044</v>
      </c>
      <c r="HJ19" s="166">
        <v>-137.08750000000001</v>
      </c>
      <c r="HK19" s="166">
        <v>-73.816699999999997</v>
      </c>
      <c r="HL19" s="166">
        <v>-67.097200000000001</v>
      </c>
      <c r="HM19" s="166">
        <v>80.907899999999998</v>
      </c>
      <c r="HN19" s="166">
        <v>84.070999999999998</v>
      </c>
      <c r="HO19" s="165"/>
      <c r="HP19" s="165"/>
      <c r="HQ19" s="166">
        <v>36.016500000000001</v>
      </c>
      <c r="HR19" s="166">
        <v>35.2804</v>
      </c>
      <c r="HS19" s="166">
        <v>-28.351700000000001</v>
      </c>
      <c r="HT19" s="166">
        <v>-27.636600000000001</v>
      </c>
      <c r="HU19" s="166">
        <v>118.71</v>
      </c>
      <c r="HV19" s="166">
        <v>119.15</v>
      </c>
      <c r="HW19" s="166">
        <v>6.1</v>
      </c>
      <c r="HX19" s="166">
        <v>6.3</v>
      </c>
      <c r="HY19" s="166">
        <v>20.633099999999999</v>
      </c>
      <c r="HZ19" s="166">
        <v>40.880000000000003</v>
      </c>
      <c r="IA19" s="166">
        <v>-299.68290000000002</v>
      </c>
      <c r="IB19" s="166">
        <v>111.6827</v>
      </c>
      <c r="IC19" s="166">
        <v>111.0402</v>
      </c>
      <c r="ID19" s="166">
        <v>16.8</v>
      </c>
      <c r="IE19" s="166">
        <v>-57</v>
      </c>
      <c r="IF19" s="166">
        <v>-34.4</v>
      </c>
      <c r="IG19" s="166">
        <v>-33.6</v>
      </c>
      <c r="IH19" s="165"/>
      <c r="II19" s="165"/>
      <c r="IJ19" s="166">
        <v>-606.92290000000003</v>
      </c>
      <c r="IK19" s="166">
        <v>-278.90199999999999</v>
      </c>
      <c r="IL19" s="166">
        <v>385.91379999999998</v>
      </c>
      <c r="IM19" s="166">
        <v>324.36939999999998</v>
      </c>
      <c r="IN19" s="166">
        <v>-68.1126</v>
      </c>
      <c r="IO19" s="166">
        <v>-310.84780000000001</v>
      </c>
      <c r="IP19" s="166">
        <v>311.33940000000001</v>
      </c>
      <c r="IQ19" s="166">
        <v>-121.1443</v>
      </c>
      <c r="IR19" s="166">
        <v>-207.77430000000001</v>
      </c>
      <c r="IS19" s="166">
        <v>-301.36130000000003</v>
      </c>
      <c r="IT19" s="166">
        <v>89.046199999999999</v>
      </c>
      <c r="IU19" s="166">
        <v>85.730199999999996</v>
      </c>
      <c r="IV19" s="166">
        <v>125.6233</v>
      </c>
      <c r="IW19" s="166">
        <v>-370.75049999999999</v>
      </c>
      <c r="IX19" s="166">
        <v>211.8355</v>
      </c>
      <c r="IY19" s="166">
        <v>-159.58359999999999</v>
      </c>
      <c r="IZ19" s="166">
        <v>163.0558</v>
      </c>
      <c r="JA19" s="166">
        <v>-9.3865999999999996</v>
      </c>
      <c r="JB19" s="165"/>
      <c r="JC19" s="166">
        <v>10.24</v>
      </c>
      <c r="JD19" s="166">
        <v>-1.9510000000000001</v>
      </c>
      <c r="JE19" s="166">
        <v>-1.9670000000000001</v>
      </c>
      <c r="JF19" s="166">
        <v>-10.24</v>
      </c>
      <c r="JG19" s="166">
        <v>-11.2</v>
      </c>
      <c r="JH19" s="165"/>
      <c r="JI19" s="166">
        <v>11.955399999999999</v>
      </c>
      <c r="JJ19" s="166">
        <v>-35.1858</v>
      </c>
      <c r="JK19" s="166">
        <v>-40.459299999999999</v>
      </c>
      <c r="JL19" s="166">
        <v>35.200000000000003</v>
      </c>
      <c r="JM19" s="166">
        <v>56.731000000000002</v>
      </c>
      <c r="JN19" s="166">
        <v>56.06</v>
      </c>
      <c r="JO19" s="165"/>
      <c r="JP19" s="165"/>
      <c r="JQ19" s="166">
        <v>52.119500000000002</v>
      </c>
      <c r="JR19" s="166">
        <v>52.755200000000002</v>
      </c>
      <c r="JS19" s="166">
        <v>52.494399999999999</v>
      </c>
      <c r="JT19" s="165"/>
      <c r="JU19" s="166">
        <v>58.6</v>
      </c>
      <c r="JV19" s="166">
        <v>22.761600000000001</v>
      </c>
      <c r="JW19" s="166">
        <v>5.99</v>
      </c>
      <c r="JX19" s="165"/>
      <c r="JY19" s="166">
        <v>-68.675799999999995</v>
      </c>
      <c r="JZ19" s="166">
        <v>85.396900000000002</v>
      </c>
      <c r="KA19" s="166">
        <v>75.352500000000006</v>
      </c>
      <c r="KB19" s="166">
        <v>-67.898200000000003</v>
      </c>
      <c r="KC19" s="166">
        <v>-84.3232</v>
      </c>
      <c r="KD19" s="166">
        <v>67.046000000000006</v>
      </c>
      <c r="KE19" s="166">
        <v>16.415199999999999</v>
      </c>
      <c r="KF19" s="166">
        <v>-67.2</v>
      </c>
      <c r="KG19" s="166">
        <v>66.5</v>
      </c>
      <c r="KH19" s="166">
        <v>8.2177000000000007</v>
      </c>
      <c r="KI19" s="166">
        <v>220.5942</v>
      </c>
    </row>
    <row r="20" spans="1:295" ht="18" customHeight="1" x14ac:dyDescent="0.3">
      <c r="A20" s="161" t="s">
        <v>57</v>
      </c>
      <c r="B20" s="161" t="s">
        <v>806</v>
      </c>
      <c r="C20" s="165"/>
      <c r="D20" s="166">
        <v>12.871499999999999</v>
      </c>
      <c r="E20" s="166">
        <v>-18.894200000000001</v>
      </c>
      <c r="F20" s="166">
        <v>5.7723000000000004</v>
      </c>
      <c r="G20" s="166">
        <v>22.980499999999999</v>
      </c>
      <c r="H20" s="166">
        <v>0</v>
      </c>
      <c r="I20" s="166">
        <v>31.33</v>
      </c>
      <c r="J20" s="166">
        <v>-88.371600000000001</v>
      </c>
      <c r="K20" s="166">
        <v>39.6282</v>
      </c>
      <c r="L20" s="166">
        <v>20.227399999999999</v>
      </c>
      <c r="M20" s="166">
        <v>19.699200000000001</v>
      </c>
      <c r="N20" s="166">
        <v>2.2200000000000002</v>
      </c>
      <c r="O20" s="166">
        <v>-21.375</v>
      </c>
      <c r="P20" s="166">
        <v>15.4</v>
      </c>
      <c r="Q20" s="166">
        <v>8.2799999999999994</v>
      </c>
      <c r="R20" s="166">
        <v>-15.4</v>
      </c>
      <c r="S20" s="166">
        <v>12.4955</v>
      </c>
      <c r="T20" s="166">
        <v>55.831800000000001</v>
      </c>
      <c r="U20" s="166">
        <v>8.4326000000000008</v>
      </c>
      <c r="V20" s="166">
        <v>8.5165000000000006</v>
      </c>
      <c r="W20" s="166">
        <v>13.945</v>
      </c>
      <c r="X20" s="166">
        <v>11.599299999999999</v>
      </c>
      <c r="Y20" s="166">
        <v>6.1111000000000004</v>
      </c>
      <c r="Z20" s="166">
        <v>2.6263999999999998</v>
      </c>
      <c r="AA20" s="165"/>
      <c r="AB20" s="165"/>
      <c r="AC20" s="166">
        <v>-109.08</v>
      </c>
      <c r="AD20" s="166">
        <v>0</v>
      </c>
      <c r="AE20" s="165"/>
      <c r="AF20" s="166">
        <v>-2.2200000000000002</v>
      </c>
      <c r="AG20" s="166">
        <v>19.8</v>
      </c>
      <c r="AH20" s="166">
        <v>7.7619999999999996</v>
      </c>
      <c r="AI20" s="166">
        <v>0.17100000000000001</v>
      </c>
      <c r="AJ20" s="167">
        <v>-60.13</v>
      </c>
      <c r="AK20" s="166">
        <v>-59.52</v>
      </c>
      <c r="AL20" s="166">
        <v>-30.09</v>
      </c>
      <c r="AM20" s="166">
        <v>60.33</v>
      </c>
      <c r="AN20" s="166">
        <v>60.18</v>
      </c>
      <c r="AO20" s="166">
        <v>9.1141000000000005</v>
      </c>
      <c r="AP20" s="166">
        <v>13.4285</v>
      </c>
      <c r="AQ20" s="166">
        <v>57.167900000000003</v>
      </c>
      <c r="AR20" s="166">
        <v>58.995899999999999</v>
      </c>
      <c r="AS20" s="166">
        <v>31.043600000000001</v>
      </c>
      <c r="AT20" s="166">
        <v>-71.570800000000006</v>
      </c>
      <c r="AU20" s="166">
        <v>0</v>
      </c>
      <c r="AV20" s="166">
        <v>31.4938</v>
      </c>
      <c r="AW20" s="166">
        <v>33.6342</v>
      </c>
      <c r="AX20" s="166">
        <v>56.917400000000001</v>
      </c>
      <c r="AY20" s="166">
        <v>57.614699999999999</v>
      </c>
      <c r="AZ20" s="166">
        <v>-11.856400000000001</v>
      </c>
      <c r="BA20" s="166">
        <v>-9.7226999999999997</v>
      </c>
      <c r="BB20" s="166">
        <v>-325.63170000000002</v>
      </c>
      <c r="BC20" s="166">
        <v>18.2865</v>
      </c>
      <c r="BD20" s="166">
        <v>-8.8000000000000007</v>
      </c>
      <c r="BE20" s="166">
        <v>-8.8000000000000007</v>
      </c>
      <c r="BF20" s="166">
        <v>75.868499999999997</v>
      </c>
      <c r="BG20" s="166">
        <v>2.8748</v>
      </c>
      <c r="BH20" s="166">
        <v>-4.5288000000000004</v>
      </c>
      <c r="BI20" s="165"/>
      <c r="BJ20" s="166">
        <v>-33.58</v>
      </c>
      <c r="BK20" s="166">
        <v>5.2248999999999999</v>
      </c>
      <c r="BL20" s="165"/>
      <c r="BM20" s="166">
        <v>2.6446999999999998</v>
      </c>
      <c r="BN20" s="166">
        <v>359.44690000000003</v>
      </c>
      <c r="BO20" s="166">
        <v>42.939500000000002</v>
      </c>
      <c r="BP20" s="166">
        <v>42.878500000000003</v>
      </c>
      <c r="BQ20" s="166">
        <v>-138.32560000000001</v>
      </c>
      <c r="BR20" s="166">
        <v>391.43380000000002</v>
      </c>
      <c r="BS20" s="165"/>
      <c r="BT20" s="166">
        <v>-127.4169</v>
      </c>
      <c r="BU20" s="166">
        <v>128.30279999999999</v>
      </c>
      <c r="BV20" s="166">
        <v>71.423699999999997</v>
      </c>
      <c r="BW20" s="166">
        <v>21.96</v>
      </c>
      <c r="BX20" s="166">
        <v>20.420000000000002</v>
      </c>
      <c r="BY20" s="166">
        <v>45.32</v>
      </c>
      <c r="BZ20" s="166">
        <v>64.69</v>
      </c>
      <c r="CA20" s="166">
        <v>-76.619299999999996</v>
      </c>
      <c r="CB20" s="166">
        <v>-76.753200000000007</v>
      </c>
      <c r="CC20" s="166">
        <v>149.1591</v>
      </c>
      <c r="CD20" s="166">
        <v>148.67330000000001</v>
      </c>
      <c r="CE20" s="165"/>
      <c r="CF20" s="166">
        <v>-95.259</v>
      </c>
      <c r="CG20" s="166">
        <v>-96.363600000000005</v>
      </c>
      <c r="CH20" s="166">
        <v>2.3403</v>
      </c>
      <c r="CI20" s="166">
        <v>-82.868300000000005</v>
      </c>
      <c r="CJ20" s="165"/>
      <c r="CK20" s="165"/>
      <c r="CL20" s="166">
        <v>51.5</v>
      </c>
      <c r="CM20" s="166">
        <v>167.3</v>
      </c>
      <c r="CN20" s="166">
        <v>-12</v>
      </c>
      <c r="CO20" s="166">
        <v>18.101900000000001</v>
      </c>
      <c r="CP20" s="166">
        <v>19.204699999999999</v>
      </c>
      <c r="CQ20" s="166">
        <v>18.519100000000002</v>
      </c>
      <c r="CR20" s="166">
        <v>9.9530999999999992</v>
      </c>
      <c r="CS20" s="166">
        <v>9.5495999999999999</v>
      </c>
      <c r="CT20" s="166">
        <v>-25.2041</v>
      </c>
      <c r="CU20" s="166">
        <v>-19.753900000000002</v>
      </c>
      <c r="CV20" s="166">
        <v>-28.2743</v>
      </c>
      <c r="CW20" s="166">
        <v>11.5688</v>
      </c>
      <c r="CX20" s="166">
        <v>40</v>
      </c>
      <c r="CY20" s="166">
        <v>21.57</v>
      </c>
      <c r="CZ20" s="166">
        <v>33.054200000000002</v>
      </c>
      <c r="DA20" s="166">
        <v>31.0593</v>
      </c>
      <c r="DB20" s="166">
        <v>22.378699999999998</v>
      </c>
      <c r="DC20" s="166">
        <v>0</v>
      </c>
      <c r="DD20" s="166">
        <v>82.213099999999997</v>
      </c>
      <c r="DE20" s="166">
        <v>80.858800000000002</v>
      </c>
      <c r="DF20" s="166">
        <v>-91.836399999999998</v>
      </c>
      <c r="DG20" s="166">
        <v>0</v>
      </c>
      <c r="DH20" s="166">
        <v>-12.2479</v>
      </c>
      <c r="DI20" s="166">
        <v>-58.1</v>
      </c>
      <c r="DJ20" s="166">
        <v>-56.4</v>
      </c>
      <c r="DK20" s="166">
        <v>23.172899999999998</v>
      </c>
      <c r="DL20" s="166">
        <v>49.227899999999998</v>
      </c>
      <c r="DM20" s="166">
        <v>77.036600000000007</v>
      </c>
      <c r="DN20" s="166">
        <v>0</v>
      </c>
      <c r="DO20" s="166">
        <v>49.7</v>
      </c>
      <c r="DP20" s="166">
        <v>0.62</v>
      </c>
      <c r="DQ20" s="166">
        <v>53.552500000000002</v>
      </c>
      <c r="DR20" s="166">
        <v>89.197599999999994</v>
      </c>
      <c r="DS20" s="166">
        <v>-17</v>
      </c>
      <c r="DT20" s="166">
        <v>-17.2</v>
      </c>
      <c r="DU20" s="166">
        <v>78.78</v>
      </c>
      <c r="DV20" s="166">
        <v>54.17</v>
      </c>
      <c r="DW20" s="166">
        <v>92.509100000000004</v>
      </c>
      <c r="DX20" s="166">
        <v>90.6</v>
      </c>
      <c r="DY20" s="166">
        <v>-63.7727</v>
      </c>
      <c r="DZ20" s="166">
        <v>-64.190899999999999</v>
      </c>
      <c r="EA20" s="166">
        <v>143.14580000000001</v>
      </c>
      <c r="EB20" s="166">
        <v>107.9935</v>
      </c>
      <c r="EC20" s="166">
        <v>101.3205</v>
      </c>
      <c r="ED20" s="166">
        <v>104.7353</v>
      </c>
      <c r="EE20" s="166">
        <v>101.00020000000001</v>
      </c>
      <c r="EF20" s="166">
        <v>80.022800000000004</v>
      </c>
      <c r="EG20" s="166">
        <v>-26.305</v>
      </c>
      <c r="EH20" s="166">
        <v>150.09800000000001</v>
      </c>
      <c r="EI20" s="166">
        <v>275.65339999999998</v>
      </c>
      <c r="EJ20" s="165"/>
      <c r="EK20" s="166">
        <v>-27.0715</v>
      </c>
      <c r="EL20" s="166">
        <v>-24.6233</v>
      </c>
      <c r="EM20" s="166">
        <v>-11.8734</v>
      </c>
      <c r="EN20" s="166">
        <v>49.898600000000002</v>
      </c>
      <c r="EO20" s="166">
        <v>46.424399999999999</v>
      </c>
      <c r="EP20" s="166">
        <v>104.496</v>
      </c>
      <c r="EQ20" s="166">
        <v>-95.233099999999993</v>
      </c>
      <c r="ER20" s="166">
        <v>-95.852800000000002</v>
      </c>
      <c r="ES20" s="166">
        <v>-48.016399999999997</v>
      </c>
      <c r="ET20" s="166">
        <v>0</v>
      </c>
      <c r="EU20" s="166">
        <v>-25.7</v>
      </c>
      <c r="EV20" s="166">
        <v>113.3</v>
      </c>
      <c r="EW20" s="166">
        <v>14.051600000000001</v>
      </c>
      <c r="EX20" s="166">
        <v>38.167299999999997</v>
      </c>
      <c r="EY20" s="166">
        <v>-36.718400000000003</v>
      </c>
      <c r="EZ20" s="166">
        <v>-35.969499999999996</v>
      </c>
      <c r="FA20" s="166">
        <v>11.7393</v>
      </c>
      <c r="FB20" s="166">
        <v>-77.731499999999997</v>
      </c>
      <c r="FC20" s="166">
        <v>36.957999999999998</v>
      </c>
      <c r="FD20" s="166">
        <v>22.1967</v>
      </c>
      <c r="FE20" s="166">
        <v>21.923500000000001</v>
      </c>
      <c r="FF20" s="166">
        <v>0</v>
      </c>
      <c r="FG20" s="166">
        <v>41.686300000000003</v>
      </c>
      <c r="FH20" s="166">
        <v>41.809399999999997</v>
      </c>
      <c r="FI20" s="166">
        <v>39.704999999999998</v>
      </c>
      <c r="FJ20" s="166">
        <v>77.364800000000002</v>
      </c>
      <c r="FK20" s="166">
        <v>76.694999999999993</v>
      </c>
      <c r="FL20" s="166">
        <v>-167.62379999999999</v>
      </c>
      <c r="FM20" s="166">
        <v>65.861900000000006</v>
      </c>
      <c r="FN20" s="166">
        <v>65.614500000000007</v>
      </c>
      <c r="FO20" s="166">
        <v>-123.51130000000001</v>
      </c>
      <c r="FP20" s="166">
        <v>-110.9036</v>
      </c>
      <c r="FQ20" s="166">
        <v>-51.056100000000001</v>
      </c>
      <c r="FR20" s="166">
        <v>-47.69</v>
      </c>
      <c r="FS20" s="166">
        <v>17.3812</v>
      </c>
      <c r="FT20" s="166">
        <v>0.84499999999999997</v>
      </c>
      <c r="FU20" s="166">
        <v>-11.28</v>
      </c>
      <c r="FV20" s="166">
        <v>18.22</v>
      </c>
      <c r="FW20" s="166">
        <v>-52.254899999999999</v>
      </c>
      <c r="FX20" s="165"/>
      <c r="FY20" s="166">
        <v>-15.377000000000001</v>
      </c>
      <c r="FZ20" s="166">
        <v>0.54400000000000004</v>
      </c>
      <c r="GA20" s="166">
        <v>12.247999999999999</v>
      </c>
      <c r="GB20" s="166">
        <v>15.68</v>
      </c>
      <c r="GC20" s="166">
        <v>113.3634</v>
      </c>
      <c r="GD20" s="166">
        <v>126.6631</v>
      </c>
      <c r="GE20" s="166">
        <v>12.3</v>
      </c>
      <c r="GF20" s="166">
        <v>72.618499999999997</v>
      </c>
      <c r="GG20" s="166">
        <v>22.9</v>
      </c>
      <c r="GH20" s="166">
        <v>-21.0288</v>
      </c>
      <c r="GI20" s="166">
        <v>4.0260999999999996</v>
      </c>
      <c r="GJ20" s="166">
        <v>4.1002000000000001</v>
      </c>
      <c r="GK20" s="166">
        <v>1.1612</v>
      </c>
      <c r="GL20" s="165"/>
      <c r="GM20" s="166">
        <v>0</v>
      </c>
      <c r="GN20" s="166">
        <v>-7.0492999999999997</v>
      </c>
      <c r="GO20" s="166">
        <v>-29.415800000000001</v>
      </c>
      <c r="GP20" s="166">
        <v>19.455200000000001</v>
      </c>
      <c r="GQ20" s="166">
        <v>30.621099999999998</v>
      </c>
      <c r="GR20" s="166">
        <v>57.689300000000003</v>
      </c>
      <c r="GS20" s="166">
        <v>59.961300000000001</v>
      </c>
      <c r="GT20" s="166">
        <v>-155.16669999999999</v>
      </c>
      <c r="GU20" s="166">
        <v>-17.400300000000001</v>
      </c>
      <c r="GV20" s="166">
        <v>36.453499999999998</v>
      </c>
      <c r="GW20" s="166">
        <v>-29.92</v>
      </c>
      <c r="GX20" s="166">
        <v>10.6182</v>
      </c>
      <c r="GY20" s="166">
        <v>5.7826000000000004</v>
      </c>
      <c r="GZ20" s="166">
        <v>5.5069999999999997</v>
      </c>
      <c r="HA20" s="166">
        <v>12</v>
      </c>
      <c r="HB20" s="166">
        <v>135.887</v>
      </c>
      <c r="HC20" s="166">
        <v>138.0634</v>
      </c>
      <c r="HD20" s="166">
        <v>286.2</v>
      </c>
      <c r="HE20" s="166">
        <v>-280.57240000000002</v>
      </c>
      <c r="HF20" s="167">
        <v>-623.71590000000003</v>
      </c>
      <c r="HG20" s="166">
        <v>620.48670000000004</v>
      </c>
      <c r="HH20" s="166">
        <v>594.50459999999998</v>
      </c>
      <c r="HI20" s="166">
        <v>-132.53479999999999</v>
      </c>
      <c r="HJ20" s="166">
        <v>-132.14230000000001</v>
      </c>
      <c r="HK20" s="166">
        <v>-71.445300000000003</v>
      </c>
      <c r="HL20" s="166">
        <v>-65.109300000000005</v>
      </c>
      <c r="HM20" s="166">
        <v>81.1708</v>
      </c>
      <c r="HN20" s="166">
        <v>79.324799999999996</v>
      </c>
      <c r="HO20" s="166">
        <v>-105.09010000000001</v>
      </c>
      <c r="HP20" s="166">
        <v>-109.6452</v>
      </c>
      <c r="HQ20" s="166">
        <v>29.424600000000002</v>
      </c>
      <c r="HR20" s="166">
        <v>28.5017</v>
      </c>
      <c r="HS20" s="166">
        <v>-25.538</v>
      </c>
      <c r="HT20" s="166">
        <v>-24.7012</v>
      </c>
      <c r="HU20" s="166">
        <v>119.86</v>
      </c>
      <c r="HV20" s="166">
        <v>118.91</v>
      </c>
      <c r="HW20" s="166">
        <v>7.3</v>
      </c>
      <c r="HX20" s="166">
        <v>8.3000000000000007</v>
      </c>
      <c r="HY20" s="166">
        <v>20.6737</v>
      </c>
      <c r="HZ20" s="166">
        <v>38.880000000000003</v>
      </c>
      <c r="IA20" s="166">
        <v>-255.3245</v>
      </c>
      <c r="IB20" s="166">
        <v>111.03230000000001</v>
      </c>
      <c r="IC20" s="166">
        <v>111.905</v>
      </c>
      <c r="ID20" s="166">
        <v>17.3</v>
      </c>
      <c r="IE20" s="166">
        <v>-56.5</v>
      </c>
      <c r="IF20" s="166">
        <v>-28.4</v>
      </c>
      <c r="IG20" s="166">
        <v>-28.5</v>
      </c>
      <c r="IH20" s="166">
        <v>1.3721000000000001</v>
      </c>
      <c r="II20" s="166">
        <v>1.3049999999999999</v>
      </c>
      <c r="IJ20" s="166">
        <v>-577.99339999999995</v>
      </c>
      <c r="IK20" s="166">
        <v>-250.69540000000001</v>
      </c>
      <c r="IL20" s="166">
        <v>353.34660000000002</v>
      </c>
      <c r="IM20" s="166">
        <v>297.9006</v>
      </c>
      <c r="IN20" s="166">
        <v>-61.243099999999998</v>
      </c>
      <c r="IO20" s="166">
        <v>-287.76639999999998</v>
      </c>
      <c r="IP20" s="166">
        <v>285.99630000000002</v>
      </c>
      <c r="IQ20" s="166">
        <v>-102.0038</v>
      </c>
      <c r="IR20" s="166">
        <v>-186.17179999999999</v>
      </c>
      <c r="IS20" s="166">
        <v>-285.42020000000002</v>
      </c>
      <c r="IT20" s="166">
        <v>86.347399999999993</v>
      </c>
      <c r="IU20" s="166">
        <v>87.436400000000006</v>
      </c>
      <c r="IV20" s="166">
        <v>106.70659999999999</v>
      </c>
      <c r="IW20" s="166">
        <v>-341.88690000000003</v>
      </c>
      <c r="IX20" s="166">
        <v>190.21459999999999</v>
      </c>
      <c r="IY20" s="166">
        <v>-151.2603</v>
      </c>
      <c r="IZ20" s="166">
        <v>152.40819999999999</v>
      </c>
      <c r="JA20" s="166">
        <v>-9.1476000000000006</v>
      </c>
      <c r="JB20" s="165"/>
      <c r="JC20" s="166">
        <v>9.1999999999999993</v>
      </c>
      <c r="JD20" s="166">
        <v>-1.72</v>
      </c>
      <c r="JE20" s="166">
        <v>-1.716</v>
      </c>
      <c r="JF20" s="166">
        <v>-9.0399999999999991</v>
      </c>
      <c r="JG20" s="166">
        <v>-11.04</v>
      </c>
      <c r="JH20" s="165"/>
      <c r="JI20" s="166">
        <v>10.313599999999999</v>
      </c>
      <c r="JJ20" s="166">
        <v>-33.543900000000001</v>
      </c>
      <c r="JK20" s="166">
        <v>-41.5152</v>
      </c>
      <c r="JL20" s="166">
        <v>36</v>
      </c>
      <c r="JM20" s="166">
        <v>55.558999999999997</v>
      </c>
      <c r="JN20" s="166">
        <v>54.619</v>
      </c>
      <c r="JO20" s="165"/>
      <c r="JP20" s="165"/>
      <c r="JQ20" s="166">
        <v>53.410800000000002</v>
      </c>
      <c r="JR20" s="166">
        <v>50.3489</v>
      </c>
      <c r="JS20" s="166">
        <v>50.867100000000001</v>
      </c>
      <c r="JT20" s="165"/>
      <c r="JU20" s="166">
        <v>56.6</v>
      </c>
      <c r="JV20" s="166">
        <v>23.347000000000001</v>
      </c>
      <c r="JW20" s="166">
        <v>6.17</v>
      </c>
      <c r="JX20" s="165"/>
      <c r="JY20" s="166">
        <v>-64.089299999999994</v>
      </c>
      <c r="JZ20" s="166">
        <v>83.103800000000007</v>
      </c>
      <c r="KA20" s="166">
        <v>73.670299999999997</v>
      </c>
      <c r="KB20" s="166">
        <v>-63.876399999999997</v>
      </c>
      <c r="KC20" s="166">
        <v>-83.052700000000002</v>
      </c>
      <c r="KD20" s="166">
        <v>66.9285</v>
      </c>
      <c r="KE20" s="166">
        <v>16.142099999999999</v>
      </c>
      <c r="KF20" s="166">
        <v>-64.2</v>
      </c>
      <c r="KG20" s="166">
        <v>64.8</v>
      </c>
      <c r="KH20" s="166">
        <v>-22.7913</v>
      </c>
      <c r="KI20" s="166">
        <v>246.2602</v>
      </c>
    </row>
    <row r="21" spans="1:295" ht="18" customHeight="1" x14ac:dyDescent="0.3">
      <c r="A21" s="161" t="s">
        <v>57</v>
      </c>
      <c r="B21" s="161" t="s">
        <v>807</v>
      </c>
      <c r="C21" s="165"/>
      <c r="D21" s="166">
        <v>13.382999999999999</v>
      </c>
      <c r="E21" s="166">
        <v>-19.352399999999999</v>
      </c>
      <c r="F21" s="166">
        <v>6.7911999999999999</v>
      </c>
      <c r="G21" s="166">
        <v>23.306799999999999</v>
      </c>
      <c r="H21" s="166">
        <v>0</v>
      </c>
      <c r="I21" s="166">
        <v>31.596800000000002</v>
      </c>
      <c r="J21" s="166">
        <v>-92.500100000000003</v>
      </c>
      <c r="K21" s="166">
        <v>41.8125</v>
      </c>
      <c r="L21" s="166">
        <v>21.127400000000002</v>
      </c>
      <c r="M21" s="166">
        <v>20.896999999999998</v>
      </c>
      <c r="N21" s="166">
        <v>2.2200000000000002</v>
      </c>
      <c r="O21" s="166">
        <v>-23.623000000000001</v>
      </c>
      <c r="P21" s="166">
        <v>15.4</v>
      </c>
      <c r="Q21" s="166">
        <v>8.2799999999999994</v>
      </c>
      <c r="R21" s="166">
        <v>-15.4</v>
      </c>
      <c r="S21" s="166">
        <v>12.7165</v>
      </c>
      <c r="T21" s="166">
        <v>59.973399999999998</v>
      </c>
      <c r="U21" s="166">
        <v>8.0241000000000007</v>
      </c>
      <c r="V21" s="166">
        <v>8.1906999999999996</v>
      </c>
      <c r="W21" s="166">
        <v>13.839600000000001</v>
      </c>
      <c r="X21" s="166">
        <v>11.2224</v>
      </c>
      <c r="Y21" s="166">
        <v>5.5255999999999998</v>
      </c>
      <c r="Z21" s="166">
        <v>0.84130000000000005</v>
      </c>
      <c r="AA21" s="165"/>
      <c r="AB21" s="165"/>
      <c r="AC21" s="166">
        <v>-112.08</v>
      </c>
      <c r="AD21" s="166">
        <v>0</v>
      </c>
      <c r="AE21" s="165"/>
      <c r="AF21" s="166">
        <v>0</v>
      </c>
      <c r="AG21" s="166">
        <v>22</v>
      </c>
      <c r="AH21" s="166">
        <v>7.6280000000000001</v>
      </c>
      <c r="AI21" s="166">
        <v>0.17299999999999999</v>
      </c>
      <c r="AJ21" s="167">
        <v>-59.92</v>
      </c>
      <c r="AK21" s="166">
        <v>-60.83</v>
      </c>
      <c r="AL21" s="166">
        <v>-31.45</v>
      </c>
      <c r="AM21" s="166">
        <v>60.12</v>
      </c>
      <c r="AN21" s="166">
        <v>60.63</v>
      </c>
      <c r="AO21" s="166">
        <v>8.4304000000000006</v>
      </c>
      <c r="AP21" s="166">
        <v>13.5458</v>
      </c>
      <c r="AQ21" s="166">
        <v>59.098100000000002</v>
      </c>
      <c r="AR21" s="166">
        <v>60.455500000000001</v>
      </c>
      <c r="AS21" s="166">
        <v>31.2348</v>
      </c>
      <c r="AT21" s="166">
        <v>-73.860399999999998</v>
      </c>
      <c r="AU21" s="166">
        <v>0</v>
      </c>
      <c r="AV21" s="166">
        <v>30.531300000000002</v>
      </c>
      <c r="AW21" s="166">
        <v>28.7439</v>
      </c>
      <c r="AX21" s="166">
        <v>59.113599999999998</v>
      </c>
      <c r="AY21" s="166">
        <v>58.519500000000001</v>
      </c>
      <c r="AZ21" s="166">
        <v>-9.3211999999999993</v>
      </c>
      <c r="BA21" s="166">
        <v>-18.133900000000001</v>
      </c>
      <c r="BB21" s="166">
        <v>-331.08929999999998</v>
      </c>
      <c r="BC21" s="166">
        <v>17.605699999999999</v>
      </c>
      <c r="BD21" s="166">
        <v>-8.5</v>
      </c>
      <c r="BE21" s="166">
        <v>-8.5</v>
      </c>
      <c r="BF21" s="166">
        <v>76.932900000000004</v>
      </c>
      <c r="BG21" s="166">
        <v>2.8389000000000002</v>
      </c>
      <c r="BH21" s="166">
        <v>-4.5891999999999999</v>
      </c>
      <c r="BI21" s="165"/>
      <c r="BJ21" s="166">
        <v>-33.364899999999999</v>
      </c>
      <c r="BK21" s="166">
        <v>4.5023</v>
      </c>
      <c r="BL21" s="165"/>
      <c r="BM21" s="166">
        <v>2.5609999999999999</v>
      </c>
      <c r="BN21" s="166">
        <v>362.22410000000002</v>
      </c>
      <c r="BO21" s="166">
        <v>42.054499999999997</v>
      </c>
      <c r="BP21" s="166">
        <v>42.176600000000001</v>
      </c>
      <c r="BQ21" s="166">
        <v>-154.11850000000001</v>
      </c>
      <c r="BR21" s="166">
        <v>390.11750000000001</v>
      </c>
      <c r="BS21" s="165"/>
      <c r="BT21" s="166">
        <v>-104.17829999999999</v>
      </c>
      <c r="BU21" s="166">
        <v>103.4152</v>
      </c>
      <c r="BV21" s="166">
        <v>67.062600000000003</v>
      </c>
      <c r="BW21" s="166">
        <v>19.66</v>
      </c>
      <c r="BX21" s="166">
        <v>17.95</v>
      </c>
      <c r="BY21" s="166">
        <v>43.37</v>
      </c>
      <c r="BZ21" s="166">
        <v>61.84</v>
      </c>
      <c r="CA21" s="166">
        <v>-80.102199999999996</v>
      </c>
      <c r="CB21" s="166">
        <v>-79.298400000000001</v>
      </c>
      <c r="CC21" s="166">
        <v>154.4846</v>
      </c>
      <c r="CD21" s="166">
        <v>154.09870000000001</v>
      </c>
      <c r="CE21" s="165"/>
      <c r="CF21" s="166">
        <v>-89.298699999999997</v>
      </c>
      <c r="CG21" s="166">
        <v>-88.958500000000001</v>
      </c>
      <c r="CH21" s="166">
        <v>0.69350000000000001</v>
      </c>
      <c r="CI21" s="166">
        <v>-79.443299999999994</v>
      </c>
      <c r="CJ21" s="165"/>
      <c r="CK21" s="165"/>
      <c r="CL21" s="166">
        <v>59</v>
      </c>
      <c r="CM21" s="166">
        <v>155.30000000000001</v>
      </c>
      <c r="CN21" s="166">
        <v>-12.28</v>
      </c>
      <c r="CO21" s="166">
        <v>21.7103</v>
      </c>
      <c r="CP21" s="166">
        <v>22.727900000000002</v>
      </c>
      <c r="CQ21" s="166">
        <v>21.398199999999999</v>
      </c>
      <c r="CR21" s="166">
        <v>15.262700000000001</v>
      </c>
      <c r="CS21" s="166">
        <v>14.9695</v>
      </c>
      <c r="CT21" s="166">
        <v>-28.628399999999999</v>
      </c>
      <c r="CU21" s="166">
        <v>-19.606999999999999</v>
      </c>
      <c r="CV21" s="166">
        <v>-31.4361</v>
      </c>
      <c r="CW21" s="166">
        <v>12.4594</v>
      </c>
      <c r="CX21" s="166">
        <v>41.21</v>
      </c>
      <c r="CY21" s="166">
        <v>22.47</v>
      </c>
      <c r="CZ21" s="166">
        <v>33.5229</v>
      </c>
      <c r="DA21" s="166">
        <v>31.938199999999998</v>
      </c>
      <c r="DB21" s="166">
        <v>21.633099999999999</v>
      </c>
      <c r="DC21" s="166">
        <v>0</v>
      </c>
      <c r="DD21" s="166">
        <v>79.913499999999999</v>
      </c>
      <c r="DE21" s="166">
        <v>79.081000000000003</v>
      </c>
      <c r="DF21" s="166">
        <v>-91.577200000000005</v>
      </c>
      <c r="DG21" s="166">
        <v>0</v>
      </c>
      <c r="DH21" s="166">
        <v>-11.8256</v>
      </c>
      <c r="DI21" s="166">
        <v>-60.3</v>
      </c>
      <c r="DJ21" s="166">
        <v>-59.2</v>
      </c>
      <c r="DK21" s="166">
        <v>23.425599999999999</v>
      </c>
      <c r="DL21" s="166">
        <v>54.208399999999997</v>
      </c>
      <c r="DM21" s="166">
        <v>84.551000000000002</v>
      </c>
      <c r="DN21" s="166">
        <v>0</v>
      </c>
      <c r="DO21" s="166">
        <v>54.15</v>
      </c>
      <c r="DP21" s="166">
        <v>0.74</v>
      </c>
      <c r="DQ21" s="166">
        <v>50.328499999999998</v>
      </c>
      <c r="DR21" s="166">
        <v>90.737700000000004</v>
      </c>
      <c r="DS21" s="166">
        <v>-16.8</v>
      </c>
      <c r="DT21" s="166">
        <v>-17.010000000000002</v>
      </c>
      <c r="DU21" s="166">
        <v>79.53</v>
      </c>
      <c r="DV21" s="166">
        <v>53.54</v>
      </c>
      <c r="DW21" s="166">
        <v>91.127300000000005</v>
      </c>
      <c r="DX21" s="166">
        <v>88.909099999999995</v>
      </c>
      <c r="DY21" s="166">
        <v>-69.957400000000007</v>
      </c>
      <c r="DZ21" s="166">
        <v>-67.663600000000002</v>
      </c>
      <c r="EA21" s="166">
        <v>142.46019999999999</v>
      </c>
      <c r="EB21" s="166">
        <v>107.408</v>
      </c>
      <c r="EC21" s="166">
        <v>104.15009999999999</v>
      </c>
      <c r="ED21" s="166">
        <v>105.8728</v>
      </c>
      <c r="EE21" s="166">
        <v>88.520700000000005</v>
      </c>
      <c r="EF21" s="166">
        <v>70.405199999999994</v>
      </c>
      <c r="EG21" s="166">
        <v>-25.395</v>
      </c>
      <c r="EH21" s="166">
        <v>165.30289999999999</v>
      </c>
      <c r="EI21" s="166">
        <v>247.90459999999999</v>
      </c>
      <c r="EJ21" s="165"/>
      <c r="EK21" s="166">
        <v>-30.049600000000002</v>
      </c>
      <c r="EL21" s="166">
        <v>-27.339200000000002</v>
      </c>
      <c r="EM21" s="166">
        <v>0</v>
      </c>
      <c r="EN21" s="166">
        <v>44.136499999999998</v>
      </c>
      <c r="EO21" s="166">
        <v>41.968699999999998</v>
      </c>
      <c r="EP21" s="166">
        <v>132.15600000000001</v>
      </c>
      <c r="EQ21" s="166">
        <v>-91.258499999999998</v>
      </c>
      <c r="ER21" s="166">
        <v>-93.100499999999997</v>
      </c>
      <c r="ES21" s="166">
        <v>-34.213799999999999</v>
      </c>
      <c r="ET21" s="166">
        <v>0</v>
      </c>
      <c r="EU21" s="166">
        <v>-27.69</v>
      </c>
      <c r="EV21" s="166">
        <v>70.8</v>
      </c>
      <c r="EW21" s="166">
        <v>10.624000000000001</v>
      </c>
      <c r="EX21" s="166">
        <v>41.2742</v>
      </c>
      <c r="EY21" s="166">
        <v>-37.866500000000002</v>
      </c>
      <c r="EZ21" s="166">
        <v>-36.569299999999998</v>
      </c>
      <c r="FA21" s="166">
        <v>10.486700000000001</v>
      </c>
      <c r="FB21" s="166">
        <v>-66.124600000000001</v>
      </c>
      <c r="FC21" s="166">
        <v>39.425800000000002</v>
      </c>
      <c r="FD21" s="166">
        <v>23.078900000000001</v>
      </c>
      <c r="FE21" s="166">
        <v>22.798200000000001</v>
      </c>
      <c r="FF21" s="166">
        <v>0</v>
      </c>
      <c r="FG21" s="166">
        <v>39.422899999999998</v>
      </c>
      <c r="FH21" s="166">
        <v>39.726199999999999</v>
      </c>
      <c r="FI21" s="166">
        <v>38.953400000000002</v>
      </c>
      <c r="FJ21" s="166">
        <v>80.546499999999995</v>
      </c>
      <c r="FK21" s="166">
        <v>81.216300000000004</v>
      </c>
      <c r="FL21" s="166">
        <v>-176.66640000000001</v>
      </c>
      <c r="FM21" s="166">
        <v>71.121899999999997</v>
      </c>
      <c r="FN21" s="166">
        <v>71.474500000000006</v>
      </c>
      <c r="FO21" s="166">
        <v>-128.1523</v>
      </c>
      <c r="FP21" s="166">
        <v>-117.1313</v>
      </c>
      <c r="FQ21" s="166">
        <v>-56</v>
      </c>
      <c r="FR21" s="166">
        <v>-47.67</v>
      </c>
      <c r="FS21" s="166">
        <v>18.0868</v>
      </c>
      <c r="FT21" s="166">
        <v>0.89139999999999997</v>
      </c>
      <c r="FU21" s="166">
        <v>-11.78</v>
      </c>
      <c r="FV21" s="166">
        <v>16.77</v>
      </c>
      <c r="FW21" s="166">
        <v>-57.548299999999998</v>
      </c>
      <c r="FX21" s="165"/>
      <c r="FY21" s="166">
        <v>-15.574</v>
      </c>
      <c r="FZ21" s="166">
        <v>0.47399999999999998</v>
      </c>
      <c r="GA21" s="165"/>
      <c r="GB21" s="166">
        <v>14.83</v>
      </c>
      <c r="GC21" s="166">
        <v>118.8125</v>
      </c>
      <c r="GD21" s="166">
        <v>132.5394</v>
      </c>
      <c r="GE21" s="166">
        <v>11.93</v>
      </c>
      <c r="GF21" s="166">
        <v>72.817899999999995</v>
      </c>
      <c r="GG21" s="166">
        <v>21.8</v>
      </c>
      <c r="GH21" s="166">
        <v>-21.6266</v>
      </c>
      <c r="GI21" s="166">
        <v>3.5579999999999998</v>
      </c>
      <c r="GJ21" s="166">
        <v>3.9016000000000002</v>
      </c>
      <c r="GK21" s="166">
        <v>1.2626999999999999</v>
      </c>
      <c r="GL21" s="165"/>
      <c r="GM21" s="166">
        <v>0</v>
      </c>
      <c r="GN21" s="166">
        <v>-6.0536000000000003</v>
      </c>
      <c r="GO21" s="166">
        <v>-31.237200000000001</v>
      </c>
      <c r="GP21" s="166">
        <v>20.145600000000002</v>
      </c>
      <c r="GQ21" s="166">
        <v>32.152799999999999</v>
      </c>
      <c r="GR21" s="166">
        <v>53.9452</v>
      </c>
      <c r="GS21" s="166">
        <v>55.068399999999997</v>
      </c>
      <c r="GT21" s="166">
        <v>-155.32929999999999</v>
      </c>
      <c r="GU21" s="166">
        <v>-18.0047</v>
      </c>
      <c r="GV21" s="166">
        <v>37.6723</v>
      </c>
      <c r="GW21" s="166">
        <v>-31.973400000000002</v>
      </c>
      <c r="GX21" s="166">
        <v>10.3203</v>
      </c>
      <c r="GY21" s="166">
        <v>6.6224999999999996</v>
      </c>
      <c r="GZ21" s="166">
        <v>6.3190999999999997</v>
      </c>
      <c r="HA21" s="166">
        <v>11</v>
      </c>
      <c r="HB21" s="166">
        <v>129.51310000000001</v>
      </c>
      <c r="HC21" s="166">
        <v>127.9491</v>
      </c>
      <c r="HD21" s="166">
        <v>283.3</v>
      </c>
      <c r="HE21" s="166">
        <v>-282.3141</v>
      </c>
      <c r="HF21" s="166">
        <v>-625.74630000000002</v>
      </c>
      <c r="HG21" s="166">
        <v>626.01850000000002</v>
      </c>
      <c r="HH21" s="166">
        <v>551.56659999999999</v>
      </c>
      <c r="HI21" s="166">
        <v>-125.63979999999999</v>
      </c>
      <c r="HJ21" s="166">
        <v>-123.70740000000001</v>
      </c>
      <c r="HK21" s="166">
        <v>-75.322500000000005</v>
      </c>
      <c r="HL21" s="166">
        <v>-69.748000000000005</v>
      </c>
      <c r="HM21" s="166">
        <v>81.558099999999996</v>
      </c>
      <c r="HN21" s="166">
        <v>79.410399999999996</v>
      </c>
      <c r="HO21" s="165"/>
      <c r="HP21" s="165"/>
      <c r="HQ21" s="166">
        <v>27.688700000000001</v>
      </c>
      <c r="HR21" s="166">
        <v>26.787800000000001</v>
      </c>
      <c r="HS21" s="166">
        <v>-23.478400000000001</v>
      </c>
      <c r="HT21" s="166">
        <v>-23.825500000000002</v>
      </c>
      <c r="HU21" s="166">
        <v>118.85</v>
      </c>
      <c r="HV21" s="166">
        <v>118.53</v>
      </c>
      <c r="HW21" s="166">
        <v>1.7</v>
      </c>
      <c r="HX21" s="166">
        <v>2</v>
      </c>
      <c r="HY21" s="166">
        <v>20.776199999999999</v>
      </c>
      <c r="HZ21" s="166">
        <v>34.08</v>
      </c>
      <c r="IA21" s="166">
        <v>-240.90600000000001</v>
      </c>
      <c r="IB21" s="166">
        <v>107.8288</v>
      </c>
      <c r="IC21" s="166">
        <v>107.7432</v>
      </c>
      <c r="ID21" s="166">
        <v>17.8</v>
      </c>
      <c r="IE21" s="166">
        <v>-57.6</v>
      </c>
      <c r="IF21" s="166">
        <v>-25</v>
      </c>
      <c r="IG21" s="166">
        <v>-24.9</v>
      </c>
      <c r="IH21" s="165"/>
      <c r="II21" s="165"/>
      <c r="IJ21" s="166">
        <v>-540.89499999999998</v>
      </c>
      <c r="IK21" s="166">
        <v>-215.5795</v>
      </c>
      <c r="IL21" s="166">
        <v>318.51589999999999</v>
      </c>
      <c r="IM21" s="166">
        <v>269.26670000000001</v>
      </c>
      <c r="IN21" s="166">
        <v>-65.349500000000006</v>
      </c>
      <c r="IO21" s="166">
        <v>-255.45509999999999</v>
      </c>
      <c r="IP21" s="166">
        <v>256.41460000000001</v>
      </c>
      <c r="IQ21" s="166">
        <v>-92.818700000000007</v>
      </c>
      <c r="IR21" s="166">
        <v>-165.5222</v>
      </c>
      <c r="IS21" s="166">
        <v>-249.40090000000001</v>
      </c>
      <c r="IT21" s="166">
        <v>88.277299999999997</v>
      </c>
      <c r="IU21" s="166">
        <v>87.637900000000002</v>
      </c>
      <c r="IV21" s="166">
        <v>92.197400000000002</v>
      </c>
      <c r="IW21" s="166">
        <v>-300.34010000000001</v>
      </c>
      <c r="IX21" s="166">
        <v>166.6611</v>
      </c>
      <c r="IY21" s="166">
        <v>-133.0538</v>
      </c>
      <c r="IZ21" s="166">
        <v>135.35820000000001</v>
      </c>
      <c r="JA21" s="166">
        <v>-9.2795000000000005</v>
      </c>
      <c r="JB21" s="165"/>
      <c r="JC21" s="166">
        <v>8.8000000000000007</v>
      </c>
      <c r="JD21" s="166">
        <v>-1.829</v>
      </c>
      <c r="JE21" s="166">
        <v>-1.8440000000000001</v>
      </c>
      <c r="JF21" s="166">
        <v>-7.92</v>
      </c>
      <c r="JG21" s="166">
        <v>-11.28</v>
      </c>
      <c r="JH21" s="165"/>
      <c r="JI21" s="166">
        <v>11.7784</v>
      </c>
      <c r="JJ21" s="166">
        <v>-32.783999999999999</v>
      </c>
      <c r="JK21" s="166">
        <v>-41.222200000000001</v>
      </c>
      <c r="JL21" s="166">
        <v>35.700000000000003</v>
      </c>
      <c r="JM21" s="166">
        <v>52.03</v>
      </c>
      <c r="JN21" s="166">
        <v>52.414000000000001</v>
      </c>
      <c r="JO21" s="165"/>
      <c r="JP21" s="165"/>
      <c r="JQ21" s="166">
        <v>52.993400000000001</v>
      </c>
      <c r="JR21" s="166">
        <v>50.850999999999999</v>
      </c>
      <c r="JS21" s="166">
        <v>52.056399999999996</v>
      </c>
      <c r="JT21" s="165"/>
      <c r="JU21" s="166">
        <v>58.3</v>
      </c>
      <c r="JV21" s="166">
        <v>22.6419</v>
      </c>
      <c r="JW21" s="166">
        <v>6.28</v>
      </c>
      <c r="JX21" s="165"/>
      <c r="JY21" s="166">
        <v>-71.064099999999996</v>
      </c>
      <c r="JZ21" s="166">
        <v>87.545400000000001</v>
      </c>
      <c r="KA21" s="166">
        <v>77.361800000000002</v>
      </c>
      <c r="KB21" s="166">
        <v>-70.643199999999993</v>
      </c>
      <c r="KC21" s="166">
        <v>-85.934899999999999</v>
      </c>
      <c r="KD21" s="166">
        <v>69.493799999999993</v>
      </c>
      <c r="KE21" s="166">
        <v>14.818899999999999</v>
      </c>
      <c r="KF21" s="166">
        <v>-66.3</v>
      </c>
      <c r="KG21" s="166">
        <v>67.3</v>
      </c>
      <c r="KH21" s="166">
        <v>-69.126599999999996</v>
      </c>
      <c r="KI21" s="166">
        <v>244.48</v>
      </c>
    </row>
    <row r="22" spans="1:295" ht="18" customHeight="1" x14ac:dyDescent="0.3">
      <c r="A22" s="161" t="s">
        <v>57</v>
      </c>
      <c r="B22" s="161" t="s">
        <v>808</v>
      </c>
      <c r="C22" s="165"/>
      <c r="D22" s="166">
        <v>13.507199999999999</v>
      </c>
      <c r="E22" s="166">
        <v>-19.613900000000001</v>
      </c>
      <c r="F22" s="166">
        <v>6.7234999999999996</v>
      </c>
      <c r="G22" s="166">
        <v>23.8644</v>
      </c>
      <c r="H22" s="166">
        <v>0</v>
      </c>
      <c r="I22" s="166">
        <v>30.965800000000002</v>
      </c>
      <c r="J22" s="166">
        <v>-91.054199999999994</v>
      </c>
      <c r="K22" s="166">
        <v>42.898200000000003</v>
      </c>
      <c r="L22" s="166">
        <v>21.8293</v>
      </c>
      <c r="M22" s="166">
        <v>21.373799999999999</v>
      </c>
      <c r="N22" s="166">
        <v>2.2200000000000002</v>
      </c>
      <c r="O22" s="166">
        <v>-26.954000000000001</v>
      </c>
      <c r="P22" s="166">
        <v>19.8</v>
      </c>
      <c r="Q22" s="166">
        <v>10.763999999999999</v>
      </c>
      <c r="R22" s="166">
        <v>-19.8</v>
      </c>
      <c r="S22" s="166">
        <v>12.1317</v>
      </c>
      <c r="T22" s="166">
        <v>58.918999999999997</v>
      </c>
      <c r="U22" s="166">
        <v>8.5581999999999994</v>
      </c>
      <c r="V22" s="166">
        <v>8.4807000000000006</v>
      </c>
      <c r="W22" s="166">
        <v>14.135199999999999</v>
      </c>
      <c r="X22" s="166">
        <v>10.4194</v>
      </c>
      <c r="Y22" s="166">
        <v>5.6778000000000004</v>
      </c>
      <c r="Z22" s="166">
        <v>0.74370000000000003</v>
      </c>
      <c r="AA22" s="165"/>
      <c r="AB22" s="165"/>
      <c r="AC22" s="166">
        <v>-112.26</v>
      </c>
      <c r="AD22" s="166">
        <v>0</v>
      </c>
      <c r="AE22" s="165"/>
      <c r="AF22" s="166">
        <v>-2.2200000000000002</v>
      </c>
      <c r="AG22" s="166">
        <v>26.4</v>
      </c>
      <c r="AH22" s="166">
        <v>8.1199999999999992</v>
      </c>
      <c r="AI22" s="166">
        <v>0.17399999999999999</v>
      </c>
      <c r="AJ22" s="167">
        <v>-60.69</v>
      </c>
      <c r="AK22" s="166">
        <v>-60.4</v>
      </c>
      <c r="AL22" s="166">
        <v>-28.88</v>
      </c>
      <c r="AM22" s="166">
        <v>60.89</v>
      </c>
      <c r="AN22" s="166">
        <v>61.6</v>
      </c>
      <c r="AO22" s="166">
        <v>9.6042000000000005</v>
      </c>
      <c r="AP22" s="166">
        <v>12.662000000000001</v>
      </c>
      <c r="AQ22" s="166">
        <v>59.051900000000003</v>
      </c>
      <c r="AR22" s="166">
        <v>61.084600000000002</v>
      </c>
      <c r="AS22" s="166">
        <v>32.241399999999999</v>
      </c>
      <c r="AT22" s="166">
        <v>-71.775000000000006</v>
      </c>
      <c r="AU22" s="166">
        <v>0</v>
      </c>
      <c r="AV22" s="166">
        <v>27.7789</v>
      </c>
      <c r="AW22" s="166">
        <v>28.624500000000001</v>
      </c>
      <c r="AX22" s="166">
        <v>59.8005</v>
      </c>
      <c r="AY22" s="166">
        <v>60.481000000000002</v>
      </c>
      <c r="AZ22" s="166">
        <v>-16.084399999999999</v>
      </c>
      <c r="BA22" s="166">
        <v>-12.973100000000001</v>
      </c>
      <c r="BB22" s="166">
        <v>-332.85039999999998</v>
      </c>
      <c r="BC22" s="166">
        <v>18.2712</v>
      </c>
      <c r="BD22" s="166">
        <v>-8.9</v>
      </c>
      <c r="BE22" s="166">
        <v>-8.9</v>
      </c>
      <c r="BF22" s="166">
        <v>74.573400000000007</v>
      </c>
      <c r="BG22" s="166">
        <v>2.7867999999999999</v>
      </c>
      <c r="BH22" s="166">
        <v>-4.9291</v>
      </c>
      <c r="BI22" s="165"/>
      <c r="BJ22" s="166">
        <v>-32.277799999999999</v>
      </c>
      <c r="BK22" s="166">
        <v>5.0625</v>
      </c>
      <c r="BL22" s="165"/>
      <c r="BM22" s="166">
        <v>2.9325999999999999</v>
      </c>
      <c r="BN22" s="166">
        <v>369.51799999999997</v>
      </c>
      <c r="BO22" s="166">
        <v>56.367699999999999</v>
      </c>
      <c r="BP22" s="166">
        <v>56.001399999999997</v>
      </c>
      <c r="BQ22" s="166">
        <v>-181.13480000000001</v>
      </c>
      <c r="BR22" s="166">
        <v>415.0883</v>
      </c>
      <c r="BS22" s="165"/>
      <c r="BT22" s="166">
        <v>-97.550200000000004</v>
      </c>
      <c r="BU22" s="166">
        <v>99.528599999999997</v>
      </c>
      <c r="BV22" s="166">
        <v>70.146299999999997</v>
      </c>
      <c r="BW22" s="166">
        <v>20.02</v>
      </c>
      <c r="BX22" s="166">
        <v>18.75</v>
      </c>
      <c r="BY22" s="166">
        <v>45.77</v>
      </c>
      <c r="BZ22" s="166">
        <v>63.84</v>
      </c>
      <c r="CA22" s="166">
        <v>-84.120900000000006</v>
      </c>
      <c r="CB22" s="166">
        <v>-83.852999999999994</v>
      </c>
      <c r="CC22" s="166">
        <v>153.48699999999999</v>
      </c>
      <c r="CD22" s="166">
        <v>153.8518</v>
      </c>
      <c r="CE22" s="165"/>
      <c r="CF22" s="166">
        <v>-91.3994</v>
      </c>
      <c r="CG22" s="166">
        <v>-92.080699999999993</v>
      </c>
      <c r="CH22" s="166">
        <v>1.0227999999999999</v>
      </c>
      <c r="CI22" s="166">
        <v>-80.921700000000001</v>
      </c>
      <c r="CJ22" s="165"/>
      <c r="CK22" s="165"/>
      <c r="CL22" s="166">
        <v>60.9</v>
      </c>
      <c r="CM22" s="166">
        <v>162.80000000000001</v>
      </c>
      <c r="CN22" s="166">
        <v>-12.96</v>
      </c>
      <c r="CO22" s="166">
        <v>22.315899999999999</v>
      </c>
      <c r="CP22" s="166">
        <v>23.4023</v>
      </c>
      <c r="CQ22" s="166">
        <v>23.090599999999998</v>
      </c>
      <c r="CR22" s="166">
        <v>19.944400000000002</v>
      </c>
      <c r="CS22" s="166">
        <v>19.179300000000001</v>
      </c>
      <c r="CT22" s="166">
        <v>-25.857800000000001</v>
      </c>
      <c r="CU22" s="166">
        <v>-29.449400000000001</v>
      </c>
      <c r="CV22" s="166">
        <v>-28.0871</v>
      </c>
      <c r="CW22" s="166">
        <v>12.2935</v>
      </c>
      <c r="CX22" s="166">
        <v>47.17</v>
      </c>
      <c r="CY22" s="166">
        <v>24.96</v>
      </c>
      <c r="CZ22" s="166">
        <v>37.2729</v>
      </c>
      <c r="DA22" s="166">
        <v>35.014299999999999</v>
      </c>
      <c r="DB22" s="166">
        <v>22.598600000000001</v>
      </c>
      <c r="DC22" s="166">
        <v>0</v>
      </c>
      <c r="DD22" s="166">
        <v>81.968100000000007</v>
      </c>
      <c r="DE22" s="166">
        <v>80.711699999999993</v>
      </c>
      <c r="DF22" s="166">
        <v>-99.004800000000003</v>
      </c>
      <c r="DG22" s="166">
        <v>0</v>
      </c>
      <c r="DH22" s="166">
        <v>-12.231400000000001</v>
      </c>
      <c r="DI22" s="166">
        <v>-66.099999999999994</v>
      </c>
      <c r="DJ22" s="166">
        <v>-66.099999999999994</v>
      </c>
      <c r="DK22" s="166">
        <v>23.942</v>
      </c>
      <c r="DL22" s="166">
        <v>62.704500000000003</v>
      </c>
      <c r="DM22" s="166">
        <v>96.761799999999994</v>
      </c>
      <c r="DN22" s="166">
        <v>0</v>
      </c>
      <c r="DO22" s="166">
        <v>62.03</v>
      </c>
      <c r="DP22" s="166">
        <v>-0.2</v>
      </c>
      <c r="DQ22" s="166">
        <v>50.049500000000002</v>
      </c>
      <c r="DR22" s="166">
        <v>100.3407</v>
      </c>
      <c r="DS22" s="166">
        <v>-16.579999999999998</v>
      </c>
      <c r="DT22" s="166">
        <v>-16.77</v>
      </c>
      <c r="DU22" s="166">
        <v>79.64</v>
      </c>
      <c r="DV22" s="166">
        <v>55.74</v>
      </c>
      <c r="DW22" s="166">
        <v>100.2</v>
      </c>
      <c r="DX22" s="166">
        <v>98.436400000000006</v>
      </c>
      <c r="DY22" s="166">
        <v>-69.962699999999998</v>
      </c>
      <c r="DZ22" s="166">
        <v>-67.672700000000006</v>
      </c>
      <c r="EA22" s="166">
        <v>159.5273</v>
      </c>
      <c r="EB22" s="166">
        <v>121.65300000000001</v>
      </c>
      <c r="EC22" s="166">
        <v>117.32940000000001</v>
      </c>
      <c r="ED22" s="166">
        <v>118.7897</v>
      </c>
      <c r="EE22" s="166">
        <v>70.497699999999995</v>
      </c>
      <c r="EF22" s="166">
        <v>53.346899999999998</v>
      </c>
      <c r="EG22" s="166">
        <v>-24.491</v>
      </c>
      <c r="EH22" s="166">
        <v>192.7089</v>
      </c>
      <c r="EI22" s="166">
        <v>205.76390000000001</v>
      </c>
      <c r="EJ22" s="165"/>
      <c r="EK22" s="166">
        <v>-31.655899999999999</v>
      </c>
      <c r="EL22" s="166">
        <v>-29.755199999999999</v>
      </c>
      <c r="EM22" s="166">
        <v>0</v>
      </c>
      <c r="EN22" s="166">
        <v>47.923099999999998</v>
      </c>
      <c r="EO22" s="166">
        <v>44.808700000000002</v>
      </c>
      <c r="EP22" s="166">
        <v>58.415999999999997</v>
      </c>
      <c r="EQ22" s="166">
        <v>-82.755899999999997</v>
      </c>
      <c r="ER22" s="166">
        <v>-83.555899999999994</v>
      </c>
      <c r="ES22" s="166">
        <v>-18.8386</v>
      </c>
      <c r="ET22" s="166">
        <v>0</v>
      </c>
      <c r="EU22" s="166">
        <v>-23.87</v>
      </c>
      <c r="EV22" s="166">
        <v>1</v>
      </c>
      <c r="EW22" s="166">
        <v>11.5951</v>
      </c>
      <c r="EX22" s="166">
        <v>44.147100000000002</v>
      </c>
      <c r="EY22" s="166">
        <v>-36.868600000000001</v>
      </c>
      <c r="EZ22" s="166">
        <v>-36.198500000000003</v>
      </c>
      <c r="FA22" s="166">
        <v>11.389799999999999</v>
      </c>
      <c r="FB22" s="166">
        <v>-50.4572</v>
      </c>
      <c r="FC22" s="166">
        <v>24.707899999999999</v>
      </c>
      <c r="FD22" s="166">
        <v>22.6814</v>
      </c>
      <c r="FE22" s="166">
        <v>22.023499999999999</v>
      </c>
      <c r="FF22" s="166">
        <v>0</v>
      </c>
      <c r="FG22" s="166">
        <v>41.230600000000003</v>
      </c>
      <c r="FH22" s="166">
        <v>41.698</v>
      </c>
      <c r="FI22" s="166">
        <v>40.334499999999998</v>
      </c>
      <c r="FJ22" s="166">
        <v>84.732900000000001</v>
      </c>
      <c r="FK22" s="166">
        <v>83.393199999999993</v>
      </c>
      <c r="FL22" s="166">
        <v>-173.9871</v>
      </c>
      <c r="FM22" s="166">
        <v>71.793999999999997</v>
      </c>
      <c r="FN22" s="166">
        <v>71.254800000000003</v>
      </c>
      <c r="FO22" s="166">
        <v>-126.73739999999999</v>
      </c>
      <c r="FP22" s="166">
        <v>-113.5748</v>
      </c>
      <c r="FQ22" s="166">
        <v>-56.549300000000002</v>
      </c>
      <c r="FR22" s="166">
        <v>-47.47</v>
      </c>
      <c r="FS22" s="166">
        <v>17.781600000000001</v>
      </c>
      <c r="FT22" s="166">
        <v>0.71560000000000001</v>
      </c>
      <c r="FU22" s="166">
        <v>-11.66</v>
      </c>
      <c r="FV22" s="166">
        <v>16.36</v>
      </c>
      <c r="FW22" s="166">
        <v>-57.096600000000002</v>
      </c>
      <c r="FX22" s="165"/>
      <c r="FY22" s="166">
        <v>-15.561</v>
      </c>
      <c r="FZ22" s="166">
        <v>0.48699999999999999</v>
      </c>
      <c r="GA22" s="165"/>
      <c r="GB22" s="166">
        <v>14.55</v>
      </c>
      <c r="GC22" s="166">
        <v>116.0988</v>
      </c>
      <c r="GD22" s="166">
        <v>128.07060000000001</v>
      </c>
      <c r="GE22" s="166">
        <v>11.66</v>
      </c>
      <c r="GF22" s="166">
        <v>72.763999999999996</v>
      </c>
      <c r="GG22" s="166">
        <v>21</v>
      </c>
      <c r="GH22" s="166">
        <v>-23.130199999999999</v>
      </c>
      <c r="GI22" s="166">
        <v>3.6019000000000001</v>
      </c>
      <c r="GJ22" s="166">
        <v>4.1867999999999999</v>
      </c>
      <c r="GK22" s="166">
        <v>1.377</v>
      </c>
      <c r="GL22" s="165"/>
      <c r="GM22" s="166">
        <v>0</v>
      </c>
      <c r="GN22" s="166">
        <v>-5.6864999999999997</v>
      </c>
      <c r="GO22" s="166">
        <v>-33.149799999999999</v>
      </c>
      <c r="GP22" s="166">
        <v>18.258500000000002</v>
      </c>
      <c r="GQ22" s="166">
        <v>34.787199999999999</v>
      </c>
      <c r="GR22" s="166">
        <v>53.497399999999999</v>
      </c>
      <c r="GS22" s="166">
        <v>55.014899999999997</v>
      </c>
      <c r="GT22" s="166">
        <v>-160.2603</v>
      </c>
      <c r="GU22" s="166">
        <v>-19.929200000000002</v>
      </c>
      <c r="GV22" s="166">
        <v>38.008499999999998</v>
      </c>
      <c r="GW22" s="166">
        <v>-35.298900000000003</v>
      </c>
      <c r="GX22" s="166">
        <v>10.7041</v>
      </c>
      <c r="GY22" s="166">
        <v>7.4330999999999996</v>
      </c>
      <c r="GZ22" s="166">
        <v>7.1840000000000002</v>
      </c>
      <c r="HA22" s="166">
        <v>12</v>
      </c>
      <c r="HB22" s="166">
        <v>122.0308</v>
      </c>
      <c r="HC22" s="166">
        <v>123.0397</v>
      </c>
      <c r="HD22" s="166">
        <v>279.10000000000002</v>
      </c>
      <c r="HE22" s="166">
        <v>-276.52679999999998</v>
      </c>
      <c r="HF22" s="166">
        <v>-610.56740000000002</v>
      </c>
      <c r="HG22" s="166">
        <v>612.94159999999999</v>
      </c>
      <c r="HH22" s="166">
        <v>510.40010000000001</v>
      </c>
      <c r="HI22" s="166">
        <v>-118.5124</v>
      </c>
      <c r="HJ22" s="166">
        <v>-115.4272</v>
      </c>
      <c r="HK22" s="166">
        <v>-73.308300000000003</v>
      </c>
      <c r="HL22" s="166">
        <v>-66.998199999999997</v>
      </c>
      <c r="HM22" s="166">
        <v>78.620699999999999</v>
      </c>
      <c r="HN22" s="166">
        <v>78.09</v>
      </c>
      <c r="HO22" s="165"/>
      <c r="HP22" s="166">
        <v>-98.984300000000005</v>
      </c>
      <c r="HQ22" s="166">
        <v>24.293900000000001</v>
      </c>
      <c r="HR22" s="166">
        <v>23.5029</v>
      </c>
      <c r="HS22" s="166">
        <v>-16.988900000000001</v>
      </c>
      <c r="HT22" s="166">
        <v>-17.2149</v>
      </c>
      <c r="HU22" s="166">
        <v>111.6</v>
      </c>
      <c r="HV22" s="166">
        <v>112.07</v>
      </c>
      <c r="HW22" s="166">
        <v>2</v>
      </c>
      <c r="HX22" s="166">
        <v>2</v>
      </c>
      <c r="HY22" s="166">
        <v>20.838200000000001</v>
      </c>
      <c r="HZ22" s="166">
        <v>21.84</v>
      </c>
      <c r="IA22" s="166">
        <v>-235.47069999999999</v>
      </c>
      <c r="IB22" s="166">
        <v>99.210300000000004</v>
      </c>
      <c r="IC22" s="166">
        <v>99.704099999999997</v>
      </c>
      <c r="ID22" s="166">
        <v>18.3</v>
      </c>
      <c r="IE22" s="166">
        <v>-55.8</v>
      </c>
      <c r="IF22" s="166">
        <v>-24</v>
      </c>
      <c r="IG22" s="166">
        <v>-23.3</v>
      </c>
      <c r="IH22" s="165"/>
      <c r="II22" s="165"/>
      <c r="IJ22" s="166">
        <v>-501.02499999999998</v>
      </c>
      <c r="IK22" s="166">
        <v>-178.96260000000001</v>
      </c>
      <c r="IL22" s="166">
        <v>286.81049999999999</v>
      </c>
      <c r="IM22" s="166">
        <v>242.5016</v>
      </c>
      <c r="IN22" s="166">
        <v>-59.571399999999997</v>
      </c>
      <c r="IO22" s="166">
        <v>-228.63630000000001</v>
      </c>
      <c r="IP22" s="166">
        <v>228.09389999999999</v>
      </c>
      <c r="IQ22" s="166">
        <v>-93.363399999999999</v>
      </c>
      <c r="IR22" s="166">
        <v>-145.83690000000001</v>
      </c>
      <c r="IS22" s="166">
        <v>-221.94319999999999</v>
      </c>
      <c r="IT22" s="166">
        <v>96.674199999999999</v>
      </c>
      <c r="IU22" s="166">
        <v>96.080699999999993</v>
      </c>
      <c r="IV22" s="166">
        <v>97.767799999999994</v>
      </c>
      <c r="IW22" s="166">
        <v>-269.12779999999998</v>
      </c>
      <c r="IX22" s="166">
        <v>145.90299999999999</v>
      </c>
      <c r="IY22" s="166">
        <v>-118.5312</v>
      </c>
      <c r="IZ22" s="166">
        <v>123.2406</v>
      </c>
      <c r="JA22" s="166">
        <v>-8.7273999999999994</v>
      </c>
      <c r="JB22" s="165"/>
      <c r="JC22" s="166">
        <v>10.16</v>
      </c>
      <c r="JD22" s="166">
        <v>-1.8959999999999999</v>
      </c>
      <c r="JE22" s="166">
        <v>-1.9119999999999999</v>
      </c>
      <c r="JF22" s="166">
        <v>-9.2799999999999994</v>
      </c>
      <c r="JG22" s="166">
        <v>-9.44</v>
      </c>
      <c r="JH22" s="165"/>
      <c r="JI22" s="166">
        <v>10.5791</v>
      </c>
      <c r="JJ22" s="166">
        <v>-29.649799999999999</v>
      </c>
      <c r="JK22" s="166">
        <v>-40.810200000000002</v>
      </c>
      <c r="JL22" s="166">
        <v>33.700000000000003</v>
      </c>
      <c r="JM22" s="166">
        <v>50.371000000000002</v>
      </c>
      <c r="JN22" s="166">
        <v>50.491999999999997</v>
      </c>
      <c r="JO22" s="165"/>
      <c r="JP22" s="165"/>
      <c r="JQ22" s="166">
        <v>51.898099999999999</v>
      </c>
      <c r="JR22" s="166">
        <v>50.878300000000003</v>
      </c>
      <c r="JS22" s="166">
        <v>50.534999999999997</v>
      </c>
      <c r="JT22" s="165"/>
      <c r="JU22" s="166">
        <v>55</v>
      </c>
      <c r="JV22" s="166">
        <v>22.138300000000001</v>
      </c>
      <c r="JW22" s="166">
        <v>6.25</v>
      </c>
      <c r="JX22" s="165"/>
      <c r="JY22" s="166">
        <v>-67.602900000000005</v>
      </c>
      <c r="JZ22" s="166">
        <v>85.391800000000003</v>
      </c>
      <c r="KA22" s="166">
        <v>74.894300000000001</v>
      </c>
      <c r="KB22" s="166">
        <v>-66.424000000000007</v>
      </c>
      <c r="KC22" s="166">
        <v>-82.890600000000006</v>
      </c>
      <c r="KD22" s="166">
        <v>66.682900000000004</v>
      </c>
      <c r="KE22" s="166">
        <v>15.789300000000001</v>
      </c>
      <c r="KF22" s="166">
        <v>-64.2</v>
      </c>
      <c r="KG22" s="166">
        <v>64.400000000000006</v>
      </c>
      <c r="KH22" s="166">
        <v>-101.851</v>
      </c>
      <c r="KI22" s="166">
        <v>265.19940000000003</v>
      </c>
    </row>
    <row r="23" spans="1:295" ht="18" customHeight="1" x14ac:dyDescent="0.3">
      <c r="A23" s="161" t="s">
        <v>57</v>
      </c>
      <c r="B23" s="161" t="s">
        <v>809</v>
      </c>
      <c r="C23" s="165"/>
      <c r="D23" s="166">
        <v>13.7463</v>
      </c>
      <c r="E23" s="166">
        <v>-20.1267</v>
      </c>
      <c r="F23" s="166">
        <v>6.7363</v>
      </c>
      <c r="G23" s="166">
        <v>25.448599999999999</v>
      </c>
      <c r="H23" s="166">
        <v>0</v>
      </c>
      <c r="I23" s="166">
        <v>32.53</v>
      </c>
      <c r="J23" s="166">
        <v>-90.370800000000003</v>
      </c>
      <c r="K23" s="166">
        <v>49.117600000000003</v>
      </c>
      <c r="L23" s="166">
        <v>24.8292</v>
      </c>
      <c r="M23" s="166">
        <v>24.504000000000001</v>
      </c>
      <c r="N23" s="166">
        <v>-2.2200000000000002</v>
      </c>
      <c r="O23" s="166">
        <v>-33.33</v>
      </c>
      <c r="P23" s="166">
        <v>24.2</v>
      </c>
      <c r="Q23" s="166">
        <v>9.9359999999999999</v>
      </c>
      <c r="R23" s="166">
        <v>-26.4</v>
      </c>
      <c r="S23" s="166">
        <v>12.239599999999999</v>
      </c>
      <c r="T23" s="166">
        <v>55.686</v>
      </c>
      <c r="U23" s="166">
        <v>9.4095999999999993</v>
      </c>
      <c r="V23" s="166">
        <v>9.7507000000000001</v>
      </c>
      <c r="W23" s="166">
        <v>15.7583</v>
      </c>
      <c r="X23" s="166">
        <v>10.3103</v>
      </c>
      <c r="Y23" s="166">
        <v>5.6532</v>
      </c>
      <c r="Z23" s="166">
        <v>0.74429999999999996</v>
      </c>
      <c r="AA23" s="165"/>
      <c r="AB23" s="165"/>
      <c r="AC23" s="166">
        <v>-64.58</v>
      </c>
      <c r="AD23" s="166">
        <v>-64.959999999999994</v>
      </c>
      <c r="AE23" s="165"/>
      <c r="AF23" s="166">
        <v>2.2200000000000002</v>
      </c>
      <c r="AG23" s="166">
        <v>30.8</v>
      </c>
      <c r="AH23" s="166">
        <v>9.8870000000000005</v>
      </c>
      <c r="AI23" s="166">
        <v>0.186</v>
      </c>
      <c r="AJ23" s="167">
        <v>-67.36</v>
      </c>
      <c r="AK23" s="166">
        <v>-67.36</v>
      </c>
      <c r="AL23" s="166">
        <v>-32.86</v>
      </c>
      <c r="AM23" s="166">
        <v>67.56</v>
      </c>
      <c r="AN23" s="166">
        <v>67.39</v>
      </c>
      <c r="AO23" s="166">
        <v>13.7545</v>
      </c>
      <c r="AP23" s="166">
        <v>7.2034000000000002</v>
      </c>
      <c r="AQ23" s="166">
        <v>60.940199999999997</v>
      </c>
      <c r="AR23" s="166">
        <v>62.523200000000003</v>
      </c>
      <c r="AS23" s="166">
        <v>37.143799999999999</v>
      </c>
      <c r="AT23" s="166">
        <v>-69.976699999999994</v>
      </c>
      <c r="AU23" s="166">
        <v>0</v>
      </c>
      <c r="AV23" s="166">
        <v>31.669799999999999</v>
      </c>
      <c r="AW23" s="166">
        <v>30.286799999999999</v>
      </c>
      <c r="AX23" s="166">
        <v>60.477899999999998</v>
      </c>
      <c r="AY23" s="166">
        <v>62.2241</v>
      </c>
      <c r="AZ23" s="166">
        <v>-3.5821999999999998</v>
      </c>
      <c r="BA23" s="166">
        <v>-7.5568</v>
      </c>
      <c r="BB23" s="166">
        <v>-376.05889999999999</v>
      </c>
      <c r="BC23" s="166">
        <v>21.404399999999999</v>
      </c>
      <c r="BD23" s="166">
        <v>-10.6</v>
      </c>
      <c r="BE23" s="166">
        <v>-10.6</v>
      </c>
      <c r="BF23" s="166">
        <v>74.304900000000004</v>
      </c>
      <c r="BG23" s="166">
        <v>2.6417000000000002</v>
      </c>
      <c r="BH23" s="166">
        <v>-5.1471</v>
      </c>
      <c r="BI23" s="165"/>
      <c r="BJ23" s="166">
        <v>-38.595199999999998</v>
      </c>
      <c r="BK23" s="166">
        <v>6.4523000000000001</v>
      </c>
      <c r="BL23" s="166">
        <v>5.1742999999999997</v>
      </c>
      <c r="BM23" s="166">
        <v>3.5049000000000001</v>
      </c>
      <c r="BN23" s="166">
        <v>408.39859999999999</v>
      </c>
      <c r="BO23" s="166">
        <v>90.517899999999997</v>
      </c>
      <c r="BP23" s="166">
        <v>89.968500000000006</v>
      </c>
      <c r="BQ23" s="166">
        <v>-258.4248</v>
      </c>
      <c r="BR23" s="166">
        <v>484.0675</v>
      </c>
      <c r="BS23" s="165"/>
      <c r="BT23" s="166">
        <v>-80.053899999999999</v>
      </c>
      <c r="BU23" s="166">
        <v>82.304100000000005</v>
      </c>
      <c r="BV23" s="166">
        <v>83.059799999999996</v>
      </c>
      <c r="BW23" s="166">
        <v>22.42</v>
      </c>
      <c r="BX23" s="166">
        <v>21.76</v>
      </c>
      <c r="BY23" s="166">
        <v>51.75</v>
      </c>
      <c r="BZ23" s="166">
        <v>68.81</v>
      </c>
      <c r="CA23" s="166">
        <v>-88.407499999999999</v>
      </c>
      <c r="CB23" s="166">
        <v>-87.737700000000004</v>
      </c>
      <c r="CC23" s="166">
        <v>156.3929</v>
      </c>
      <c r="CD23" s="166">
        <v>155.83430000000001</v>
      </c>
      <c r="CE23" s="165"/>
      <c r="CF23" s="166">
        <v>-93.921199999999999</v>
      </c>
      <c r="CG23" s="166">
        <v>-93.851500000000001</v>
      </c>
      <c r="CH23" s="166">
        <v>0.25540000000000002</v>
      </c>
      <c r="CI23" s="166">
        <v>-74.319699999999997</v>
      </c>
      <c r="CJ23" s="165"/>
      <c r="CK23" s="165"/>
      <c r="CL23" s="166">
        <v>72.5</v>
      </c>
      <c r="CM23" s="166">
        <v>150</v>
      </c>
      <c r="CN23" s="166">
        <v>-14.75</v>
      </c>
      <c r="CO23" s="166">
        <v>28.895900000000001</v>
      </c>
      <c r="CP23" s="166">
        <v>29.46</v>
      </c>
      <c r="CQ23" s="166">
        <v>29.5413</v>
      </c>
      <c r="CR23" s="166">
        <v>39.177500000000002</v>
      </c>
      <c r="CS23" s="166">
        <v>39.318300000000001</v>
      </c>
      <c r="CT23" s="166">
        <v>-13.3515</v>
      </c>
      <c r="CU23" s="166">
        <v>-67.123800000000003</v>
      </c>
      <c r="CV23" s="166">
        <v>-12.851100000000001</v>
      </c>
      <c r="CW23" s="166">
        <v>12.6463</v>
      </c>
      <c r="CX23" s="166">
        <v>61.19</v>
      </c>
      <c r="CY23" s="166">
        <v>31.71</v>
      </c>
      <c r="CZ23" s="166">
        <v>42.429200000000002</v>
      </c>
      <c r="DA23" s="166">
        <v>40.287799999999997</v>
      </c>
      <c r="DB23" s="166">
        <v>25.470300000000002</v>
      </c>
      <c r="DC23" s="166">
        <v>0</v>
      </c>
      <c r="DD23" s="166">
        <v>74.616900000000001</v>
      </c>
      <c r="DE23" s="166">
        <v>74.502700000000004</v>
      </c>
      <c r="DF23" s="166">
        <v>-90.859300000000005</v>
      </c>
      <c r="DG23" s="166">
        <v>0</v>
      </c>
      <c r="DH23" s="166">
        <v>-13.8096</v>
      </c>
      <c r="DI23" s="166">
        <v>-86.5</v>
      </c>
      <c r="DJ23" s="166">
        <v>-86.9</v>
      </c>
      <c r="DK23" s="166">
        <v>24.733000000000001</v>
      </c>
      <c r="DL23" s="166">
        <v>72.372399999999999</v>
      </c>
      <c r="DM23" s="166">
        <v>112.26009999999999</v>
      </c>
      <c r="DN23" s="166">
        <v>0</v>
      </c>
      <c r="DO23" s="166">
        <v>72.3</v>
      </c>
      <c r="DP23" s="166">
        <v>-0.64</v>
      </c>
      <c r="DQ23" s="166">
        <v>53.816000000000003</v>
      </c>
      <c r="DR23" s="166">
        <v>89.000100000000003</v>
      </c>
      <c r="DS23" s="166">
        <v>-16.739999999999998</v>
      </c>
      <c r="DT23" s="166">
        <v>-16.940000000000001</v>
      </c>
      <c r="DU23" s="166">
        <v>87.43</v>
      </c>
      <c r="DV23" s="166">
        <v>61.43</v>
      </c>
      <c r="DW23" s="166">
        <v>88.672700000000006</v>
      </c>
      <c r="DX23" s="166">
        <v>87.745500000000007</v>
      </c>
      <c r="DY23" s="166">
        <v>-76.808700000000002</v>
      </c>
      <c r="DZ23" s="166">
        <v>-74.9636</v>
      </c>
      <c r="EA23" s="166">
        <v>165.07849999999999</v>
      </c>
      <c r="EB23" s="166">
        <v>125.6622</v>
      </c>
      <c r="EC23" s="166">
        <v>120.34690000000001</v>
      </c>
      <c r="ED23" s="166">
        <v>123.468</v>
      </c>
      <c r="EE23" s="166">
        <v>90.702100000000002</v>
      </c>
      <c r="EF23" s="166">
        <v>72.282399999999996</v>
      </c>
      <c r="EG23" s="166">
        <v>-24.667999999999999</v>
      </c>
      <c r="EH23" s="166">
        <v>266.37990000000002</v>
      </c>
      <c r="EI23" s="166">
        <v>99.245699999999999</v>
      </c>
      <c r="EJ23" s="165"/>
      <c r="EK23" s="166">
        <v>-33.895600000000002</v>
      </c>
      <c r="EL23" s="166">
        <v>-31.559100000000001</v>
      </c>
      <c r="EM23" s="166">
        <v>-8.0324000000000009</v>
      </c>
      <c r="EN23" s="166">
        <v>24.077400000000001</v>
      </c>
      <c r="EO23" s="166">
        <v>23.92</v>
      </c>
      <c r="EP23" s="166">
        <v>193.596</v>
      </c>
      <c r="EQ23" s="166">
        <v>-105.0307</v>
      </c>
      <c r="ER23" s="166">
        <v>-106.3372</v>
      </c>
      <c r="ES23" s="166">
        <v>-35.060600000000001</v>
      </c>
      <c r="ET23" s="166">
        <v>15.8</v>
      </c>
      <c r="EU23" s="166">
        <v>-24.69</v>
      </c>
      <c r="EV23" s="166">
        <v>120</v>
      </c>
      <c r="EW23" s="166">
        <v>12.422800000000001</v>
      </c>
      <c r="EX23" s="166">
        <v>-3.7564000000000002</v>
      </c>
      <c r="EY23" s="166">
        <v>-36.694000000000003</v>
      </c>
      <c r="EZ23" s="166">
        <v>-35.562199999999997</v>
      </c>
      <c r="FA23" s="166">
        <v>10.0053</v>
      </c>
      <c r="FB23" s="166">
        <v>-68.367000000000004</v>
      </c>
      <c r="FC23" s="166">
        <v>43.313499999999998</v>
      </c>
      <c r="FD23" s="166">
        <v>22.532599999999999</v>
      </c>
      <c r="FE23" s="166">
        <v>22.166399999999999</v>
      </c>
      <c r="FF23" s="166">
        <v>0</v>
      </c>
      <c r="FG23" s="166">
        <v>40.888199999999998</v>
      </c>
      <c r="FH23" s="166">
        <v>41.511200000000002</v>
      </c>
      <c r="FI23" s="166">
        <v>39.6691</v>
      </c>
      <c r="FJ23" s="166">
        <v>88.416899999999998</v>
      </c>
      <c r="FK23" s="166">
        <v>89.086799999999997</v>
      </c>
      <c r="FL23" s="166">
        <v>-155.90180000000001</v>
      </c>
      <c r="FM23" s="166">
        <v>79.424199999999999</v>
      </c>
      <c r="FN23" s="166">
        <v>78.324200000000005</v>
      </c>
      <c r="FO23" s="166">
        <v>-113.154</v>
      </c>
      <c r="FP23" s="166">
        <v>-101.06959999999999</v>
      </c>
      <c r="FQ23" s="166">
        <v>-51.341700000000003</v>
      </c>
      <c r="FR23" s="166">
        <v>-44.3</v>
      </c>
      <c r="FS23" s="166">
        <v>17.684000000000001</v>
      </c>
      <c r="FT23" s="166">
        <v>0.83279999999999998</v>
      </c>
      <c r="FU23" s="166">
        <v>-11.28</v>
      </c>
      <c r="FV23" s="166">
        <v>16.89</v>
      </c>
      <c r="FW23" s="166">
        <v>-51.215400000000002</v>
      </c>
      <c r="FX23" s="165"/>
      <c r="FY23" s="166">
        <v>-15.372999999999999</v>
      </c>
      <c r="FZ23" s="166">
        <v>0.57299999999999995</v>
      </c>
      <c r="GA23" s="165"/>
      <c r="GB23" s="166">
        <v>16.82</v>
      </c>
      <c r="GC23" s="166">
        <v>102.2325</v>
      </c>
      <c r="GD23" s="166">
        <v>113.9606</v>
      </c>
      <c r="GE23" s="167">
        <v>12.09</v>
      </c>
      <c r="GF23" s="166">
        <v>75.536199999999994</v>
      </c>
      <c r="GG23" s="166">
        <v>21.1</v>
      </c>
      <c r="GH23" s="166">
        <v>-24.811</v>
      </c>
      <c r="GI23" s="166">
        <v>4.2586000000000004</v>
      </c>
      <c r="GJ23" s="166">
        <v>4.5865999999999998</v>
      </c>
      <c r="GK23" s="166">
        <v>1.4577</v>
      </c>
      <c r="GL23" s="165"/>
      <c r="GM23" s="166">
        <v>0</v>
      </c>
      <c r="GN23" s="166">
        <v>-5.6028000000000002</v>
      </c>
      <c r="GO23" s="166">
        <v>-36.097999999999999</v>
      </c>
      <c r="GP23" s="166">
        <v>18.217400000000001</v>
      </c>
      <c r="GQ23" s="166">
        <v>37.97</v>
      </c>
      <c r="GR23" s="166">
        <v>57.366799999999998</v>
      </c>
      <c r="GS23" s="166">
        <v>58.274900000000002</v>
      </c>
      <c r="GT23" s="166">
        <v>-167.32169999999999</v>
      </c>
      <c r="GU23" s="166">
        <v>-22.865600000000001</v>
      </c>
      <c r="GV23" s="166">
        <v>39.127299999999998</v>
      </c>
      <c r="GW23" s="166">
        <v>-40.149799999999999</v>
      </c>
      <c r="GX23" s="166">
        <v>9.5300999999999991</v>
      </c>
      <c r="GY23" s="166">
        <v>8.3901000000000003</v>
      </c>
      <c r="GZ23" s="166">
        <v>8.0699000000000005</v>
      </c>
      <c r="HA23" s="166">
        <v>11</v>
      </c>
      <c r="HB23" s="166">
        <v>94.594999999999999</v>
      </c>
      <c r="HC23" s="166">
        <v>95.730199999999996</v>
      </c>
      <c r="HD23" s="166">
        <v>279.10000000000002</v>
      </c>
      <c r="HE23" s="166">
        <v>-279.42079999999999</v>
      </c>
      <c r="HF23" s="166">
        <v>-590.21140000000003</v>
      </c>
      <c r="HG23" s="166">
        <v>589.40009999999995</v>
      </c>
      <c r="HH23" s="166">
        <v>395.9341</v>
      </c>
      <c r="HI23" s="166">
        <v>-93.383499999999998</v>
      </c>
      <c r="HJ23" s="166">
        <v>-92.375399999999999</v>
      </c>
      <c r="HK23" s="166">
        <v>-70.673000000000002</v>
      </c>
      <c r="HL23" s="166">
        <v>-64.255499999999998</v>
      </c>
      <c r="HM23" s="166">
        <v>80.484200000000001</v>
      </c>
      <c r="HN23" s="166">
        <v>79.290800000000004</v>
      </c>
      <c r="HO23" s="166">
        <v>-90.034499999999994</v>
      </c>
      <c r="HP23" s="166">
        <v>-73.360299999999995</v>
      </c>
      <c r="HQ23" s="166">
        <v>21.0639</v>
      </c>
      <c r="HR23" s="166">
        <v>20.7013</v>
      </c>
      <c r="HS23" s="166">
        <v>-12.6236</v>
      </c>
      <c r="HT23" s="166">
        <v>-12.844900000000001</v>
      </c>
      <c r="HU23" s="166">
        <v>58.99</v>
      </c>
      <c r="HV23" s="166">
        <v>58.4</v>
      </c>
      <c r="HW23" s="166">
        <v>6.7</v>
      </c>
      <c r="HX23" s="166">
        <v>7.6</v>
      </c>
      <c r="HY23" s="166">
        <v>20.428000000000001</v>
      </c>
      <c r="HZ23" s="166">
        <v>15.12</v>
      </c>
      <c r="IA23" s="166">
        <v>-232.4829</v>
      </c>
      <c r="IB23" s="166">
        <v>96.502300000000005</v>
      </c>
      <c r="IC23" s="166">
        <v>96.414000000000001</v>
      </c>
      <c r="ID23" s="166">
        <v>18.399999999999999</v>
      </c>
      <c r="IE23" s="166">
        <v>-47.9</v>
      </c>
      <c r="IF23" s="166">
        <v>-19.7</v>
      </c>
      <c r="IG23" s="166">
        <v>-19</v>
      </c>
      <c r="IH23" s="166">
        <v>1.2824</v>
      </c>
      <c r="II23" s="165"/>
      <c r="IJ23" s="166">
        <v>-394.38029999999998</v>
      </c>
      <c r="IK23" s="166">
        <v>-73.829700000000003</v>
      </c>
      <c r="IL23" s="166">
        <v>138.5583</v>
      </c>
      <c r="IM23" s="166">
        <v>108.94199999999999</v>
      </c>
      <c r="IN23" s="166">
        <v>-83.782700000000006</v>
      </c>
      <c r="IO23" s="166">
        <v>-96.921300000000002</v>
      </c>
      <c r="IP23" s="166">
        <v>94.830500000000001</v>
      </c>
      <c r="IQ23" s="166">
        <v>-149.46</v>
      </c>
      <c r="IR23" s="166">
        <v>-53.6892</v>
      </c>
      <c r="IS23" s="166">
        <v>-89.525499999999994</v>
      </c>
      <c r="IT23" s="166">
        <v>145.46729999999999</v>
      </c>
      <c r="IU23" s="166">
        <v>144.60939999999999</v>
      </c>
      <c r="IV23" s="166">
        <v>151.68860000000001</v>
      </c>
      <c r="IW23" s="166">
        <v>-123.474</v>
      </c>
      <c r="IX23" s="166">
        <v>53.9101</v>
      </c>
      <c r="IY23" s="166">
        <v>-67.569999999999993</v>
      </c>
      <c r="IZ23" s="166">
        <v>68.667400000000001</v>
      </c>
      <c r="JA23" s="166">
        <v>-8.0929000000000002</v>
      </c>
      <c r="JB23" s="165"/>
      <c r="JC23" s="166">
        <v>13.52</v>
      </c>
      <c r="JD23" s="166">
        <v>-1.9370000000000001</v>
      </c>
      <c r="JE23" s="166">
        <v>-1.9430000000000001</v>
      </c>
      <c r="JF23" s="166">
        <v>-13.36</v>
      </c>
      <c r="JG23" s="166">
        <v>-6.24</v>
      </c>
      <c r="JH23" s="165"/>
      <c r="JI23" s="166">
        <v>6.0960000000000001</v>
      </c>
      <c r="JJ23" s="166">
        <v>-25.078199999999999</v>
      </c>
      <c r="JK23" s="166">
        <v>-40.489800000000002</v>
      </c>
      <c r="JL23" s="166">
        <v>30.8</v>
      </c>
      <c r="JM23" s="166">
        <v>52.912999999999997</v>
      </c>
      <c r="JN23" s="166">
        <v>52.7</v>
      </c>
      <c r="JO23" s="165"/>
      <c r="JP23" s="165"/>
      <c r="JQ23" s="166">
        <v>52.353999999999999</v>
      </c>
      <c r="JR23" s="166">
        <v>49.194800000000001</v>
      </c>
      <c r="JS23" s="166">
        <v>51.4101</v>
      </c>
      <c r="JT23" s="165"/>
      <c r="JU23" s="166">
        <v>50.3</v>
      </c>
      <c r="JV23" s="166">
        <v>20.0244</v>
      </c>
      <c r="JW23" s="166">
        <v>6.37</v>
      </c>
      <c r="JX23" s="165"/>
      <c r="JY23" s="166">
        <v>-67.201099999999997</v>
      </c>
      <c r="JZ23" s="166">
        <v>83.784999999999997</v>
      </c>
      <c r="KA23" s="166">
        <v>71.898899999999998</v>
      </c>
      <c r="KB23" s="166">
        <v>-66.489599999999996</v>
      </c>
      <c r="KC23" s="166">
        <v>-81.841700000000003</v>
      </c>
      <c r="KD23" s="166">
        <v>64.272000000000006</v>
      </c>
      <c r="KE23" s="166">
        <v>17.0501</v>
      </c>
      <c r="KF23" s="166">
        <v>-57.8</v>
      </c>
      <c r="KG23" s="166">
        <v>57.9</v>
      </c>
      <c r="KH23" s="166">
        <v>-185.8759</v>
      </c>
      <c r="KI23" s="166">
        <v>328.52120000000002</v>
      </c>
    </row>
    <row r="24" spans="1:295" ht="18" customHeight="1" x14ac:dyDescent="0.3">
      <c r="A24" s="161" t="s">
        <v>57</v>
      </c>
      <c r="B24" s="161" t="s">
        <v>810</v>
      </c>
      <c r="C24" s="168"/>
      <c r="D24" s="170">
        <v>14.0397</v>
      </c>
      <c r="E24" s="170">
        <v>-20.440899999999999</v>
      </c>
      <c r="F24" s="170">
        <v>6.8608000000000002</v>
      </c>
      <c r="G24" s="170">
        <v>25.633600000000001</v>
      </c>
      <c r="H24" s="170">
        <v>0</v>
      </c>
      <c r="I24" s="170">
        <v>35.251800000000003</v>
      </c>
      <c r="J24" s="170">
        <v>-96.251800000000003</v>
      </c>
      <c r="K24" s="170">
        <v>54.244700000000002</v>
      </c>
      <c r="L24" s="170">
        <v>27.423200000000001</v>
      </c>
      <c r="M24" s="170">
        <v>26.722999999999999</v>
      </c>
      <c r="N24" s="170">
        <v>-4.4400000000000004</v>
      </c>
      <c r="O24" s="170">
        <v>-51.921999999999997</v>
      </c>
      <c r="P24" s="170">
        <v>44</v>
      </c>
      <c r="Q24" s="170">
        <v>12.42</v>
      </c>
      <c r="R24" s="170">
        <v>-44</v>
      </c>
      <c r="S24" s="170">
        <v>12.1776</v>
      </c>
      <c r="T24" s="170">
        <v>57.025599999999997</v>
      </c>
      <c r="U24" s="170">
        <v>9.9854000000000003</v>
      </c>
      <c r="V24" s="170">
        <v>10.1661</v>
      </c>
      <c r="W24" s="170">
        <v>16.524000000000001</v>
      </c>
      <c r="X24" s="170">
        <v>10.445600000000001</v>
      </c>
      <c r="Y24" s="170">
        <v>5.6673</v>
      </c>
      <c r="Z24" s="170">
        <v>0.86509999999999998</v>
      </c>
      <c r="AA24" s="168"/>
      <c r="AB24" s="168"/>
      <c r="AC24" s="170">
        <v>-72.19</v>
      </c>
      <c r="AD24" s="170">
        <v>-71.88</v>
      </c>
      <c r="AE24" s="168"/>
      <c r="AF24" s="170">
        <v>4.4400000000000004</v>
      </c>
      <c r="AG24" s="170">
        <v>50.6</v>
      </c>
      <c r="AH24" s="170">
        <v>9.6180000000000003</v>
      </c>
      <c r="AI24" s="170">
        <v>0.184</v>
      </c>
      <c r="AJ24" s="169">
        <v>-71.72</v>
      </c>
      <c r="AK24" s="170">
        <v>-71.19</v>
      </c>
      <c r="AL24" s="170">
        <v>-38.72</v>
      </c>
      <c r="AM24" s="170">
        <v>71.92</v>
      </c>
      <c r="AN24" s="170">
        <v>72.25</v>
      </c>
      <c r="AO24" s="170">
        <v>14.3447</v>
      </c>
      <c r="AP24" s="170">
        <v>6.5030999999999999</v>
      </c>
      <c r="AQ24" s="170">
        <v>65.148700000000005</v>
      </c>
      <c r="AR24" s="170">
        <v>67.244500000000002</v>
      </c>
      <c r="AS24" s="170">
        <v>41.945399999999999</v>
      </c>
      <c r="AT24" s="170">
        <v>-73.393500000000003</v>
      </c>
      <c r="AU24" s="170">
        <v>0</v>
      </c>
      <c r="AV24" s="170">
        <v>9.5356000000000005</v>
      </c>
      <c r="AW24" s="170">
        <v>9.7204999999999995</v>
      </c>
      <c r="AX24" s="170">
        <v>67.825800000000001</v>
      </c>
      <c r="AY24" s="170">
        <v>69.718699999999998</v>
      </c>
      <c r="AZ24" s="170">
        <v>-15.5662</v>
      </c>
      <c r="BA24" s="170">
        <v>-17.7514</v>
      </c>
      <c r="BB24" s="170">
        <v>-393.71859999999998</v>
      </c>
      <c r="BC24" s="170">
        <v>20.955300000000001</v>
      </c>
      <c r="BD24" s="170">
        <v>-10</v>
      </c>
      <c r="BE24" s="170">
        <v>-10</v>
      </c>
      <c r="BF24" s="170">
        <v>77.606899999999996</v>
      </c>
      <c r="BG24" s="170">
        <v>2.4036</v>
      </c>
      <c r="BH24" s="170">
        <v>-5.3023999999999996</v>
      </c>
      <c r="BI24" s="168"/>
      <c r="BJ24" s="170">
        <v>-39.455500000000001</v>
      </c>
      <c r="BK24" s="170">
        <v>7.8651999999999997</v>
      </c>
      <c r="BL24" s="170">
        <v>5.6273</v>
      </c>
      <c r="BM24" s="170">
        <v>3.7783000000000002</v>
      </c>
      <c r="BN24" s="170">
        <v>419.23259999999999</v>
      </c>
      <c r="BO24" s="170">
        <v>88.29</v>
      </c>
      <c r="BP24" s="170">
        <v>87.496499999999997</v>
      </c>
      <c r="BQ24" s="170">
        <v>-254.18539999999999</v>
      </c>
      <c r="BR24" s="170">
        <v>503.46370000000002</v>
      </c>
      <c r="BS24" s="168"/>
      <c r="BT24" s="170">
        <v>-127.51009999999999</v>
      </c>
      <c r="BU24" s="170">
        <v>130.0547</v>
      </c>
      <c r="BV24" s="170">
        <v>89.307000000000002</v>
      </c>
      <c r="BW24" s="170">
        <v>24.57</v>
      </c>
      <c r="BX24" s="170">
        <v>23.44</v>
      </c>
      <c r="BY24" s="170">
        <v>55.74</v>
      </c>
      <c r="BZ24" s="170">
        <v>73.69</v>
      </c>
      <c r="CA24" s="170">
        <v>-88.139600000000002</v>
      </c>
      <c r="CB24" s="170">
        <v>-87.871700000000004</v>
      </c>
      <c r="CC24" s="170">
        <v>157.00139999999999</v>
      </c>
      <c r="CD24" s="170">
        <v>156.71799999999999</v>
      </c>
      <c r="CE24" s="168"/>
      <c r="CF24" s="170">
        <v>-112.7218</v>
      </c>
      <c r="CG24" s="170">
        <v>-113.0472</v>
      </c>
      <c r="CH24" s="170">
        <v>2.9998999999999998</v>
      </c>
      <c r="CI24" s="170">
        <v>-86.754800000000003</v>
      </c>
      <c r="CJ24" s="168"/>
      <c r="CK24" s="168"/>
      <c r="CL24" s="170">
        <v>74.7</v>
      </c>
      <c r="CM24" s="170">
        <v>176.8</v>
      </c>
      <c r="CN24" s="170">
        <v>-15.95</v>
      </c>
      <c r="CO24" s="170">
        <v>24.8066</v>
      </c>
      <c r="CP24" s="170">
        <v>25.0853</v>
      </c>
      <c r="CQ24" s="170">
        <v>25.252700000000001</v>
      </c>
      <c r="CR24" s="170">
        <v>36.041699999999999</v>
      </c>
      <c r="CS24" s="170">
        <v>35.106099999999998</v>
      </c>
      <c r="CT24" s="170">
        <v>-18.256499999999999</v>
      </c>
      <c r="CU24" s="170">
        <v>-62.694200000000002</v>
      </c>
      <c r="CV24" s="170">
        <v>-17.256699999999999</v>
      </c>
      <c r="CW24" s="170">
        <v>13.065099999999999</v>
      </c>
      <c r="CX24" s="170">
        <v>70.709999999999994</v>
      </c>
      <c r="CY24" s="170">
        <v>36.409999999999997</v>
      </c>
      <c r="CZ24" s="170">
        <v>46.6479</v>
      </c>
      <c r="DA24" s="170">
        <v>44.242899999999999</v>
      </c>
      <c r="DB24" s="170">
        <v>27.1295</v>
      </c>
      <c r="DC24" s="170">
        <v>0</v>
      </c>
      <c r="DD24" s="170">
        <v>88.3857</v>
      </c>
      <c r="DE24" s="170">
        <v>87.325400000000002</v>
      </c>
      <c r="DF24" s="170">
        <v>-109.1421</v>
      </c>
      <c r="DG24" s="170">
        <v>0</v>
      </c>
      <c r="DH24" s="170">
        <v>-14.6775</v>
      </c>
      <c r="DI24" s="170">
        <v>-86.2</v>
      </c>
      <c r="DJ24" s="170">
        <v>-84.9</v>
      </c>
      <c r="DK24" s="170">
        <v>25.848099999999999</v>
      </c>
      <c r="DL24" s="170">
        <v>81.454499999999996</v>
      </c>
      <c r="DM24" s="170">
        <v>126.34950000000001</v>
      </c>
      <c r="DN24" s="170">
        <v>0</v>
      </c>
      <c r="DO24" s="170">
        <v>81.239999999999995</v>
      </c>
      <c r="DP24" s="170">
        <v>-2.44</v>
      </c>
      <c r="DQ24" s="170">
        <v>59.225499999999997</v>
      </c>
      <c r="DR24" s="170">
        <v>106.131</v>
      </c>
      <c r="DS24" s="170">
        <v>-16.86</v>
      </c>
      <c r="DT24" s="170">
        <v>-17.059999999999999</v>
      </c>
      <c r="DU24" s="170">
        <v>97.59</v>
      </c>
      <c r="DV24" s="170">
        <v>66.17</v>
      </c>
      <c r="DW24" s="170">
        <v>106.5091</v>
      </c>
      <c r="DX24" s="170">
        <v>105.70910000000001</v>
      </c>
      <c r="DY24" s="170">
        <v>-75.117000000000004</v>
      </c>
      <c r="DZ24" s="170">
        <v>-73.5</v>
      </c>
      <c r="EA24" s="170">
        <v>190.12430000000001</v>
      </c>
      <c r="EB24" s="170">
        <v>148.43510000000001</v>
      </c>
      <c r="EC24" s="170">
        <v>142.6771</v>
      </c>
      <c r="ED24" s="170">
        <v>145.51920000000001</v>
      </c>
      <c r="EE24" s="170">
        <v>89.252799999999993</v>
      </c>
      <c r="EF24" s="170">
        <v>67.769099999999995</v>
      </c>
      <c r="EG24" s="170">
        <v>-26.161000000000001</v>
      </c>
      <c r="EH24" s="170">
        <v>266.46010000000001</v>
      </c>
      <c r="EI24" s="170">
        <v>123.8202</v>
      </c>
      <c r="EJ24" s="168"/>
      <c r="EK24" s="170">
        <v>-34.279200000000003</v>
      </c>
      <c r="EL24" s="170">
        <v>-31.930099999999999</v>
      </c>
      <c r="EM24" s="170">
        <v>0</v>
      </c>
      <c r="EN24" s="170">
        <v>0</v>
      </c>
      <c r="EO24" s="170">
        <v>51.085999999999999</v>
      </c>
      <c r="EP24" s="170">
        <v>187.452</v>
      </c>
      <c r="EQ24" s="170">
        <v>-98.302999999999997</v>
      </c>
      <c r="ER24" s="170">
        <v>-99.462199999999996</v>
      </c>
      <c r="ES24" s="170">
        <v>-35.510100000000001</v>
      </c>
      <c r="ET24" s="170">
        <v>15.35</v>
      </c>
      <c r="EU24" s="170">
        <v>-20.399999999999999</v>
      </c>
      <c r="EV24" s="170">
        <v>99.3</v>
      </c>
      <c r="EW24" s="170">
        <v>12.6814</v>
      </c>
      <c r="EX24" s="170">
        <v>4.2411000000000003</v>
      </c>
      <c r="EY24" s="170">
        <v>-36.422800000000002</v>
      </c>
      <c r="EZ24" s="170">
        <v>-35.661499999999997</v>
      </c>
      <c r="FA24" s="170">
        <v>9.7426999999999992</v>
      </c>
      <c r="FB24" s="170">
        <v>-69.217799999999997</v>
      </c>
      <c r="FC24" s="170">
        <v>44.888500000000001</v>
      </c>
      <c r="FD24" s="170">
        <v>22.470400000000001</v>
      </c>
      <c r="FE24" s="170">
        <v>21.604399999999998</v>
      </c>
      <c r="FF24" s="170">
        <v>0</v>
      </c>
      <c r="FG24" s="170">
        <v>38.910200000000003</v>
      </c>
      <c r="FH24" s="170">
        <v>39.222499999999997</v>
      </c>
      <c r="FI24" s="170">
        <v>37.470799999999997</v>
      </c>
      <c r="FJ24" s="170">
        <v>88.081999999999994</v>
      </c>
      <c r="FK24" s="170">
        <v>88.081999999999994</v>
      </c>
      <c r="FL24" s="170">
        <v>-154.3947</v>
      </c>
      <c r="FM24" s="170">
        <v>77.348100000000002</v>
      </c>
      <c r="FN24" s="170">
        <v>77.831100000000006</v>
      </c>
      <c r="FO24" s="170">
        <v>-112.0902</v>
      </c>
      <c r="FP24" s="170">
        <v>-99.217299999999994</v>
      </c>
      <c r="FQ24" s="170">
        <v>-50.616599999999998</v>
      </c>
      <c r="FR24" s="170">
        <v>-43.71</v>
      </c>
      <c r="FS24" s="170">
        <v>17.9696</v>
      </c>
      <c r="FT24" s="170">
        <v>0.86819999999999997</v>
      </c>
      <c r="FU24" s="170">
        <v>-11.58</v>
      </c>
      <c r="FV24" s="170">
        <v>17.489999999999998</v>
      </c>
      <c r="FW24" s="170">
        <v>-52.343899999999998</v>
      </c>
      <c r="FX24" s="168"/>
      <c r="FY24" s="169">
        <v>-15.265499999999999</v>
      </c>
      <c r="FZ24" s="170">
        <v>0.66100000000000003</v>
      </c>
      <c r="GA24" s="168"/>
      <c r="GB24" s="170">
        <v>17.64</v>
      </c>
      <c r="GC24" s="170">
        <v>100.9825</v>
      </c>
      <c r="GD24" s="170">
        <v>113.7811</v>
      </c>
      <c r="GE24" s="170">
        <v>12.52</v>
      </c>
      <c r="GF24" s="170">
        <v>75.336399999999998</v>
      </c>
      <c r="GG24" s="170">
        <v>21.6</v>
      </c>
      <c r="GH24" s="170">
        <v>-21.052199999999999</v>
      </c>
      <c r="GI24" s="170">
        <v>8.4969000000000001</v>
      </c>
      <c r="GJ24" s="170">
        <v>9.3283000000000005</v>
      </c>
      <c r="GK24" s="170">
        <v>1.4942</v>
      </c>
      <c r="GL24" s="168"/>
      <c r="GM24" s="170">
        <v>0</v>
      </c>
      <c r="GN24" s="170">
        <v>-6.1685999999999996</v>
      </c>
      <c r="GO24" s="170">
        <v>-32.394399999999997</v>
      </c>
      <c r="GP24" s="170">
        <v>19.619800000000001</v>
      </c>
      <c r="GQ24" s="170">
        <v>33.369399999999999</v>
      </c>
      <c r="GR24" s="170">
        <v>55.989600000000003</v>
      </c>
      <c r="GS24" s="170">
        <v>57.45</v>
      </c>
      <c r="GT24" s="170">
        <v>-167.35749999999999</v>
      </c>
      <c r="GU24" s="170">
        <v>-24.952500000000001</v>
      </c>
      <c r="GV24" s="170">
        <v>25.6068</v>
      </c>
      <c r="GW24" s="170">
        <v>-35.770800000000001</v>
      </c>
      <c r="GX24" s="170">
        <v>9.5056999999999992</v>
      </c>
      <c r="GY24" s="170">
        <v>9.0444999999999993</v>
      </c>
      <c r="GZ24" s="170">
        <v>8.6288999999999998</v>
      </c>
      <c r="HA24" s="170">
        <v>10.8651</v>
      </c>
      <c r="HB24" s="170">
        <v>105.34399999999999</v>
      </c>
      <c r="HC24" s="170">
        <v>104.30240000000001</v>
      </c>
      <c r="HD24" s="170">
        <v>285.8</v>
      </c>
      <c r="HE24" s="170">
        <v>-283.80860000000001</v>
      </c>
      <c r="HF24" s="170">
        <v>-602.05759999999998</v>
      </c>
      <c r="HG24" s="170">
        <v>603.92639999999994</v>
      </c>
      <c r="HH24" s="170">
        <v>429.84719999999999</v>
      </c>
      <c r="HI24" s="170">
        <v>-103.2381</v>
      </c>
      <c r="HJ24" s="170">
        <v>-100.4007</v>
      </c>
      <c r="HK24" s="170">
        <v>-67.542000000000002</v>
      </c>
      <c r="HL24" s="170">
        <v>-61.912700000000001</v>
      </c>
      <c r="HM24" s="170">
        <v>79.733099999999993</v>
      </c>
      <c r="HN24" s="170">
        <v>79.064099999999996</v>
      </c>
      <c r="HO24" s="170">
        <v>-61.052999999999997</v>
      </c>
      <c r="HP24" s="168"/>
      <c r="HQ24" s="170">
        <v>20.899100000000001</v>
      </c>
      <c r="HR24" s="170">
        <v>20.822199999999999</v>
      </c>
      <c r="HS24" s="170">
        <v>0.74529999999999996</v>
      </c>
      <c r="HT24" s="170">
        <v>1.4975000000000001</v>
      </c>
      <c r="HU24" s="170">
        <v>83.91</v>
      </c>
      <c r="HV24" s="170">
        <v>83.6</v>
      </c>
      <c r="HW24" s="170">
        <v>8.1</v>
      </c>
      <c r="HX24" s="170">
        <v>8.6999999999999993</v>
      </c>
      <c r="HY24" s="170">
        <v>20.49</v>
      </c>
      <c r="HZ24" s="170">
        <v>-13.68</v>
      </c>
      <c r="IA24" s="170">
        <v>-220.6763</v>
      </c>
      <c r="IB24" s="170">
        <v>86.359499999999997</v>
      </c>
      <c r="IC24" s="170">
        <v>85.054199999999994</v>
      </c>
      <c r="ID24" s="170">
        <v>17.899999999999999</v>
      </c>
      <c r="IE24" s="170">
        <v>-46.9</v>
      </c>
      <c r="IF24" s="170">
        <v>-19.899999999999999</v>
      </c>
      <c r="IG24" s="170">
        <v>-19.899999999999999</v>
      </c>
      <c r="IH24" s="168"/>
      <c r="II24" s="168"/>
      <c r="IJ24" s="170">
        <v>-424.54559999999998</v>
      </c>
      <c r="IK24" s="170">
        <v>-103.4036</v>
      </c>
      <c r="IL24" s="170">
        <v>178.57470000000001</v>
      </c>
      <c r="IM24" s="170">
        <v>144.78020000000001</v>
      </c>
      <c r="IN24" s="170">
        <v>-80.236400000000003</v>
      </c>
      <c r="IO24" s="170">
        <v>-138.9667</v>
      </c>
      <c r="IP24" s="170">
        <v>128.59020000000001</v>
      </c>
      <c r="IQ24" s="170">
        <v>-107.986</v>
      </c>
      <c r="IR24" s="170">
        <v>-78.341800000000006</v>
      </c>
      <c r="IS24" s="170">
        <v>-131.3185</v>
      </c>
      <c r="IT24" s="170">
        <v>120.57550000000001</v>
      </c>
      <c r="IU24" s="170">
        <v>119.8259</v>
      </c>
      <c r="IV24" s="170">
        <v>104.7882</v>
      </c>
      <c r="IW24" s="170">
        <v>-153.93709999999999</v>
      </c>
      <c r="IX24" s="170">
        <v>79.499700000000004</v>
      </c>
      <c r="IY24" s="170">
        <v>-77.534099999999995</v>
      </c>
      <c r="IZ24" s="170">
        <v>79.185400000000001</v>
      </c>
      <c r="JA24" s="170">
        <v>-8.5159000000000002</v>
      </c>
      <c r="JB24" s="170">
        <v>0.01</v>
      </c>
      <c r="JC24" s="170">
        <v>14.48</v>
      </c>
      <c r="JD24" s="170">
        <v>-1.958</v>
      </c>
      <c r="JE24" s="170">
        <v>-1.966</v>
      </c>
      <c r="JF24" s="170">
        <v>-14.72</v>
      </c>
      <c r="JG24" s="170">
        <v>-3.44</v>
      </c>
      <c r="JH24" s="168"/>
      <c r="JI24" s="170">
        <v>4.0452000000000004</v>
      </c>
      <c r="JJ24" s="170">
        <v>-24.5808</v>
      </c>
      <c r="JK24" s="170">
        <v>-39.992400000000004</v>
      </c>
      <c r="JL24" s="170">
        <v>32.1</v>
      </c>
      <c r="JM24" s="170">
        <v>53.402000000000001</v>
      </c>
      <c r="JN24" s="170">
        <v>52.932000000000002</v>
      </c>
      <c r="JO24" s="168"/>
      <c r="JP24" s="168"/>
      <c r="JQ24" s="170">
        <v>51.011800000000001</v>
      </c>
      <c r="JR24" s="170">
        <v>50.255499999999998</v>
      </c>
      <c r="JS24" s="170">
        <v>50.861199999999997</v>
      </c>
      <c r="JT24" s="168"/>
      <c r="JU24" s="170">
        <v>47.1</v>
      </c>
      <c r="JV24" s="170">
        <v>19.377199999999998</v>
      </c>
      <c r="JW24" s="170">
        <v>6.67</v>
      </c>
      <c r="JX24" s="168"/>
      <c r="JY24" s="170">
        <v>-59.652999999999999</v>
      </c>
      <c r="JZ24" s="170">
        <v>80.881799999999998</v>
      </c>
      <c r="KA24" s="170">
        <v>68.881399999999999</v>
      </c>
      <c r="KB24" s="170">
        <v>-59.500999999999998</v>
      </c>
      <c r="KC24" s="170">
        <v>-79.915000000000006</v>
      </c>
      <c r="KD24" s="170">
        <v>60.724600000000002</v>
      </c>
      <c r="KE24" s="170">
        <v>18.139199999999999</v>
      </c>
      <c r="KF24" s="170">
        <v>-56.3</v>
      </c>
      <c r="KG24" s="170">
        <v>56.8</v>
      </c>
      <c r="KH24" s="170">
        <v>-165.52080000000001</v>
      </c>
      <c r="KI24" s="170">
        <v>323.01690000000002</v>
      </c>
    </row>
    <row r="25" spans="1:295" ht="18" customHeight="1" x14ac:dyDescent="0.3">
      <c r="A25" s="161" t="s">
        <v>57</v>
      </c>
      <c r="B25" s="161" t="s">
        <v>811</v>
      </c>
      <c r="C25" s="162"/>
      <c r="D25" s="163">
        <v>14.551299999999999</v>
      </c>
      <c r="E25" s="163">
        <v>-21.145700000000001</v>
      </c>
      <c r="F25" s="163">
        <v>7.2690000000000001</v>
      </c>
      <c r="G25" s="163">
        <v>26.3781</v>
      </c>
      <c r="H25" s="163">
        <v>0</v>
      </c>
      <c r="I25" s="163">
        <v>38.833500000000001</v>
      </c>
      <c r="J25" s="163">
        <v>-102.316</v>
      </c>
      <c r="K25" s="163">
        <v>60.627299999999998</v>
      </c>
      <c r="L25" s="163">
        <v>30.671099999999999</v>
      </c>
      <c r="M25" s="163">
        <v>30.253699999999998</v>
      </c>
      <c r="N25" s="163">
        <v>-8.8800000000000008</v>
      </c>
      <c r="O25" s="163">
        <v>-57.768999999999998</v>
      </c>
      <c r="P25" s="163">
        <v>50.6</v>
      </c>
      <c r="Q25" s="163">
        <v>14.076000000000001</v>
      </c>
      <c r="R25" s="163">
        <v>-50.6</v>
      </c>
      <c r="S25" s="163">
        <v>12.5572</v>
      </c>
      <c r="T25" s="163">
        <v>60.148800000000001</v>
      </c>
      <c r="U25" s="163">
        <v>11.4636</v>
      </c>
      <c r="V25" s="163">
        <v>11.678900000000001</v>
      </c>
      <c r="W25" s="163">
        <v>19.1296</v>
      </c>
      <c r="X25" s="163">
        <v>11.077999999999999</v>
      </c>
      <c r="Y25" s="163">
        <v>6.2187000000000001</v>
      </c>
      <c r="Z25" s="163">
        <v>2.5135999999999998</v>
      </c>
      <c r="AA25" s="162"/>
      <c r="AB25" s="162"/>
      <c r="AC25" s="163">
        <v>-76.209999999999994</v>
      </c>
      <c r="AD25" s="163">
        <v>-75.77</v>
      </c>
      <c r="AE25" s="162"/>
      <c r="AF25" s="163">
        <v>8.8800000000000008</v>
      </c>
      <c r="AG25" s="163">
        <v>57.2</v>
      </c>
      <c r="AH25" s="163">
        <v>9.6509999999999998</v>
      </c>
      <c r="AI25" s="163">
        <v>0.17899999999999999</v>
      </c>
      <c r="AJ25" s="164">
        <v>-77.540000000000006</v>
      </c>
      <c r="AK25" s="163">
        <v>-77.19</v>
      </c>
      <c r="AL25" s="163">
        <v>-33.43</v>
      </c>
      <c r="AM25" s="163">
        <v>77.739999999999995</v>
      </c>
      <c r="AN25" s="163">
        <v>78.28</v>
      </c>
      <c r="AO25" s="163">
        <v>13.952</v>
      </c>
      <c r="AP25" s="163">
        <v>9.0355000000000008</v>
      </c>
      <c r="AQ25" s="163">
        <v>70.204800000000006</v>
      </c>
      <c r="AR25" s="163">
        <v>72.197900000000004</v>
      </c>
      <c r="AS25" s="163">
        <v>47.291200000000003</v>
      </c>
      <c r="AT25" s="163">
        <v>-79.795100000000005</v>
      </c>
      <c r="AU25" s="163">
        <v>0</v>
      </c>
      <c r="AV25" s="163">
        <v>31.9727</v>
      </c>
      <c r="AW25" s="163">
        <v>31.291399999999999</v>
      </c>
      <c r="AX25" s="163">
        <v>71.571200000000005</v>
      </c>
      <c r="AY25" s="163">
        <v>72.729100000000003</v>
      </c>
      <c r="AZ25" s="163">
        <v>2.2427000000000001</v>
      </c>
      <c r="BA25" s="163">
        <v>2.1756000000000002</v>
      </c>
      <c r="BB25" s="163">
        <v>-465.0727</v>
      </c>
      <c r="BC25" s="163">
        <v>20.9739</v>
      </c>
      <c r="BD25" s="163">
        <v>-10.4</v>
      </c>
      <c r="BE25" s="163">
        <v>-10.4</v>
      </c>
      <c r="BF25" s="163">
        <v>84.251400000000004</v>
      </c>
      <c r="BG25" s="163">
        <v>0</v>
      </c>
      <c r="BH25" s="163">
        <v>-5.7824</v>
      </c>
      <c r="BI25" s="162"/>
      <c r="BJ25" s="163">
        <v>-46.573399999999999</v>
      </c>
      <c r="BK25" s="163">
        <v>9.9588999999999999</v>
      </c>
      <c r="BL25" s="163">
        <v>6.7290000000000001</v>
      </c>
      <c r="BM25" s="163">
        <v>4.5000999999999998</v>
      </c>
      <c r="BN25" s="163">
        <v>498.18400000000003</v>
      </c>
      <c r="BO25" s="163">
        <v>121.4941</v>
      </c>
      <c r="BP25" s="163">
        <v>120.7007</v>
      </c>
      <c r="BQ25" s="163">
        <v>-374.06229999999999</v>
      </c>
      <c r="BR25" s="163">
        <v>573.6481</v>
      </c>
      <c r="BS25" s="162"/>
      <c r="BT25" s="163">
        <v>-121.49250000000001</v>
      </c>
      <c r="BU25" s="163">
        <v>125.37909999999999</v>
      </c>
      <c r="BV25" s="163">
        <v>100.1947</v>
      </c>
      <c r="BW25" s="163">
        <v>27.03</v>
      </c>
      <c r="BX25" s="163">
        <v>26.76</v>
      </c>
      <c r="BY25" s="163">
        <v>62.49</v>
      </c>
      <c r="BZ25" s="163">
        <v>80.400000000000006</v>
      </c>
      <c r="CA25" s="163">
        <v>-88.407499999999999</v>
      </c>
      <c r="CB25" s="163">
        <v>-87.871700000000004</v>
      </c>
      <c r="CC25" s="163">
        <v>156.02160000000001</v>
      </c>
      <c r="CD25" s="163">
        <v>155.5352</v>
      </c>
      <c r="CE25" s="162"/>
      <c r="CF25" s="163">
        <v>-121.88030000000001</v>
      </c>
      <c r="CG25" s="163">
        <v>-121.89709999999999</v>
      </c>
      <c r="CH25" s="163">
        <v>-1.7399</v>
      </c>
      <c r="CI25" s="163">
        <v>-91.424700000000001</v>
      </c>
      <c r="CJ25" s="162"/>
      <c r="CK25" s="162"/>
      <c r="CL25" s="163">
        <v>80.2</v>
      </c>
      <c r="CM25" s="163">
        <v>184.1</v>
      </c>
      <c r="CN25" s="163">
        <v>-17.600000000000001</v>
      </c>
      <c r="CO25" s="163">
        <v>27.930900000000001</v>
      </c>
      <c r="CP25" s="163">
        <v>28.138500000000001</v>
      </c>
      <c r="CQ25" s="163">
        <v>29.0901</v>
      </c>
      <c r="CR25" s="163">
        <v>49.009399999999999</v>
      </c>
      <c r="CS25" s="163">
        <v>47.802100000000003</v>
      </c>
      <c r="CT25" s="163">
        <v>1</v>
      </c>
      <c r="CU25" s="163">
        <v>-92.505300000000005</v>
      </c>
      <c r="CV25" s="163">
        <v>0</v>
      </c>
      <c r="CW25" s="163">
        <v>13.690799999999999</v>
      </c>
      <c r="CX25" s="163">
        <v>74.14</v>
      </c>
      <c r="CY25" s="163">
        <v>38.76</v>
      </c>
      <c r="CZ25" s="163">
        <v>50.632300000000001</v>
      </c>
      <c r="DA25" s="163">
        <v>48.3444</v>
      </c>
      <c r="DB25" s="163">
        <v>29.224</v>
      </c>
      <c r="DC25" s="163">
        <v>0</v>
      </c>
      <c r="DD25" s="163">
        <v>93.134</v>
      </c>
      <c r="DE25" s="163">
        <v>91.170900000000003</v>
      </c>
      <c r="DF25" s="163">
        <v>-112.8706</v>
      </c>
      <c r="DG25" s="163">
        <v>0</v>
      </c>
      <c r="DH25" s="163">
        <v>-15.717000000000001</v>
      </c>
      <c r="DI25" s="163">
        <v>-98.6</v>
      </c>
      <c r="DJ25" s="163">
        <v>-98.7</v>
      </c>
      <c r="DK25" s="163">
        <v>26.1722</v>
      </c>
      <c r="DL25" s="163">
        <v>89.657600000000002</v>
      </c>
      <c r="DM25" s="163">
        <v>139.0299</v>
      </c>
      <c r="DN25" s="163">
        <v>0</v>
      </c>
      <c r="DO25" s="163">
        <v>89.28</v>
      </c>
      <c r="DP25" s="163">
        <v>-3.25</v>
      </c>
      <c r="DQ25" s="163">
        <v>63.844499999999996</v>
      </c>
      <c r="DR25" s="163">
        <v>109.0287</v>
      </c>
      <c r="DS25" s="163">
        <v>-16.010000000000002</v>
      </c>
      <c r="DT25" s="163">
        <v>-16.3</v>
      </c>
      <c r="DU25" s="163">
        <v>92.83</v>
      </c>
      <c r="DV25" s="163">
        <v>73.349999999999994</v>
      </c>
      <c r="DW25" s="163">
        <v>110.7636</v>
      </c>
      <c r="DX25" s="163">
        <v>104.8545</v>
      </c>
      <c r="DY25" s="163">
        <v>-75.198400000000007</v>
      </c>
      <c r="DZ25" s="163">
        <v>-73.281800000000004</v>
      </c>
      <c r="EA25" s="163">
        <v>204.19319999999999</v>
      </c>
      <c r="EB25" s="163">
        <v>159.01599999999999</v>
      </c>
      <c r="EC25" s="163">
        <v>154.501</v>
      </c>
      <c r="ED25" s="163">
        <v>157.12970000000001</v>
      </c>
      <c r="EE25" s="163">
        <v>86.132400000000004</v>
      </c>
      <c r="EF25" s="163">
        <v>64.087199999999996</v>
      </c>
      <c r="EG25" s="163">
        <v>-28.405999999999999</v>
      </c>
      <c r="EH25" s="163">
        <v>385.73349999999999</v>
      </c>
      <c r="EI25" s="163">
        <v>119.65</v>
      </c>
      <c r="EJ25" s="162"/>
      <c r="EK25" s="163">
        <v>-33.6785</v>
      </c>
      <c r="EL25" s="163">
        <v>-31.5153</v>
      </c>
      <c r="EM25" s="163">
        <v>0</v>
      </c>
      <c r="EN25" s="163">
        <v>0</v>
      </c>
      <c r="EO25" s="163">
        <v>49.486600000000003</v>
      </c>
      <c r="EP25" s="163">
        <v>176.7</v>
      </c>
      <c r="EQ25" s="163">
        <v>-98.561999999999998</v>
      </c>
      <c r="ER25" s="163">
        <v>-99.901300000000006</v>
      </c>
      <c r="ES25" s="163">
        <v>-29.309899999999999</v>
      </c>
      <c r="ET25" s="163">
        <v>16.489999999999998</v>
      </c>
      <c r="EU25" s="163">
        <v>-25.54</v>
      </c>
      <c r="EV25" s="163">
        <v>104.7</v>
      </c>
      <c r="EW25" s="163">
        <v>13.455</v>
      </c>
      <c r="EX25" s="163">
        <v>-11.894500000000001</v>
      </c>
      <c r="EY25" s="163">
        <v>-35.737299999999998</v>
      </c>
      <c r="EZ25" s="163">
        <v>-34.877200000000002</v>
      </c>
      <c r="FA25" s="163">
        <v>7.4527999999999999</v>
      </c>
      <c r="FB25" s="163">
        <v>-63.119799999999998</v>
      </c>
      <c r="FC25" s="163">
        <v>38.070500000000003</v>
      </c>
      <c r="FD25" s="163">
        <v>22.047599999999999</v>
      </c>
      <c r="FE25" s="163">
        <v>21.784300000000002</v>
      </c>
      <c r="FF25" s="163">
        <v>0</v>
      </c>
      <c r="FG25" s="163">
        <v>41.708500000000001</v>
      </c>
      <c r="FH25" s="163">
        <v>42.192399999999999</v>
      </c>
      <c r="FI25" s="163">
        <v>38.626600000000003</v>
      </c>
      <c r="FJ25" s="163">
        <v>87.244699999999995</v>
      </c>
      <c r="FK25" s="163">
        <v>88.584400000000002</v>
      </c>
      <c r="FL25" s="163">
        <v>-136.97929999999999</v>
      </c>
      <c r="FM25" s="163">
        <v>76.669899999999998</v>
      </c>
      <c r="FN25" s="163">
        <v>76.667900000000003</v>
      </c>
      <c r="FO25" s="163">
        <v>-103.59820000000001</v>
      </c>
      <c r="FP25" s="163">
        <v>-89.011799999999994</v>
      </c>
      <c r="FQ25" s="163">
        <v>-44.544699999999999</v>
      </c>
      <c r="FR25" s="163">
        <v>-42.55</v>
      </c>
      <c r="FS25" s="163">
        <v>17.4984</v>
      </c>
      <c r="FT25" s="163">
        <v>0.85729999999999995</v>
      </c>
      <c r="FU25" s="163">
        <v>0</v>
      </c>
      <c r="FV25" s="163">
        <v>19.28</v>
      </c>
      <c r="FW25" s="163">
        <v>-46.390999999999998</v>
      </c>
      <c r="FX25" s="162"/>
      <c r="FY25" s="163">
        <v>-15.157999999999999</v>
      </c>
      <c r="FZ25" s="163">
        <v>0.64100000000000001</v>
      </c>
      <c r="GA25" s="162"/>
      <c r="GB25" s="163">
        <v>20.37</v>
      </c>
      <c r="GC25" s="163">
        <v>91.728200000000001</v>
      </c>
      <c r="GD25" s="163">
        <v>104.21720000000001</v>
      </c>
      <c r="GE25" s="163">
        <v>13.38</v>
      </c>
      <c r="GF25" s="163">
        <v>79.946700000000007</v>
      </c>
      <c r="GG25" s="163">
        <v>21.7</v>
      </c>
      <c r="GH25" s="163">
        <v>-22.572800000000001</v>
      </c>
      <c r="GI25" s="163">
        <v>7.9837999999999996</v>
      </c>
      <c r="GJ25" s="163">
        <v>8.5140999999999991</v>
      </c>
      <c r="GK25" s="163">
        <v>1.6796</v>
      </c>
      <c r="GL25" s="162"/>
      <c r="GM25" s="163">
        <v>0</v>
      </c>
      <c r="GN25" s="163">
        <v>-8.7262000000000004</v>
      </c>
      <c r="GO25" s="163">
        <v>-35.174900000000001</v>
      </c>
      <c r="GP25" s="163">
        <v>21.203299999999999</v>
      </c>
      <c r="GQ25" s="163">
        <v>36.781300000000002</v>
      </c>
      <c r="GR25" s="163">
        <v>57.7562</v>
      </c>
      <c r="GS25" s="163">
        <v>58.883899999999997</v>
      </c>
      <c r="GT25" s="163">
        <v>-174.11250000000001</v>
      </c>
      <c r="GU25" s="163">
        <v>-27.439900000000002</v>
      </c>
      <c r="GV25" s="163">
        <v>28.166399999999999</v>
      </c>
      <c r="GW25" s="163">
        <v>-42.467399999999998</v>
      </c>
      <c r="GX25" s="163">
        <v>8.4742999999999995</v>
      </c>
      <c r="GY25" s="163">
        <v>9.6791999999999998</v>
      </c>
      <c r="GZ25" s="163">
        <v>9.2722999999999995</v>
      </c>
      <c r="HA25" s="163">
        <v>10</v>
      </c>
      <c r="HB25" s="163">
        <v>98.237200000000001</v>
      </c>
      <c r="HC25" s="163">
        <v>100.2189</v>
      </c>
      <c r="HD25" s="163">
        <v>280.39999999999998</v>
      </c>
      <c r="HE25" s="163">
        <v>-280.5111</v>
      </c>
      <c r="HF25" s="163">
        <v>-584.32839999999999</v>
      </c>
      <c r="HG25" s="163">
        <v>587.50109999999995</v>
      </c>
      <c r="HH25" s="163">
        <v>399.76690000000002</v>
      </c>
      <c r="HI25" s="163">
        <v>-96.337999999999994</v>
      </c>
      <c r="HJ25" s="163">
        <v>-94.236900000000006</v>
      </c>
      <c r="HK25" s="163">
        <v>-70.75</v>
      </c>
      <c r="HL25" s="163">
        <v>-63.443100000000001</v>
      </c>
      <c r="HM25" s="163">
        <v>79.820700000000002</v>
      </c>
      <c r="HN25" s="163">
        <v>79.787599999999998</v>
      </c>
      <c r="HO25" s="163">
        <v>-79.481300000000005</v>
      </c>
      <c r="HP25" s="162"/>
      <c r="HQ25" s="163">
        <v>24.172999999999998</v>
      </c>
      <c r="HR25" s="163">
        <v>23.975300000000001</v>
      </c>
      <c r="HS25" s="163">
        <v>8.0704999999999991</v>
      </c>
      <c r="HT25" s="163">
        <v>8.1313999999999993</v>
      </c>
      <c r="HU25" s="163">
        <v>80.75</v>
      </c>
      <c r="HV25" s="163">
        <v>80.209999999999994</v>
      </c>
      <c r="HW25" s="163">
        <v>8</v>
      </c>
      <c r="HX25" s="163">
        <v>7.7</v>
      </c>
      <c r="HY25" s="163">
        <v>20.633099999999999</v>
      </c>
      <c r="HZ25" s="163">
        <v>-38.159999999999997</v>
      </c>
      <c r="IA25" s="163">
        <v>-258.97039999999998</v>
      </c>
      <c r="IB25" s="163">
        <v>91.100999999999999</v>
      </c>
      <c r="IC25" s="163">
        <v>90.132099999999994</v>
      </c>
      <c r="ID25" s="163">
        <v>17.899999999999999</v>
      </c>
      <c r="IE25" s="163">
        <v>-46.7</v>
      </c>
      <c r="IF25" s="163">
        <v>-22.4</v>
      </c>
      <c r="IG25" s="163">
        <v>-22.3</v>
      </c>
      <c r="IH25" s="162"/>
      <c r="II25" s="163">
        <v>1.1082000000000001</v>
      </c>
      <c r="IJ25" s="163">
        <v>-393.02969999999999</v>
      </c>
      <c r="IK25" s="163">
        <v>-99.019400000000005</v>
      </c>
      <c r="IL25" s="163">
        <v>154.57769999999999</v>
      </c>
      <c r="IM25" s="163">
        <v>130.095</v>
      </c>
      <c r="IN25" s="163">
        <v>-78.432100000000005</v>
      </c>
      <c r="IO25" s="163">
        <v>-118.7795</v>
      </c>
      <c r="IP25" s="163">
        <v>116.7911</v>
      </c>
      <c r="IQ25" s="163">
        <v>-120.0078</v>
      </c>
      <c r="IR25" s="163">
        <v>-68.485600000000005</v>
      </c>
      <c r="IS25" s="163">
        <v>-116.1207</v>
      </c>
      <c r="IT25" s="163">
        <v>128.07249999999999</v>
      </c>
      <c r="IU25" s="163">
        <v>126.7242</v>
      </c>
      <c r="IV25" s="163">
        <v>119.55929999999999</v>
      </c>
      <c r="IW25" s="163">
        <v>-142.72880000000001</v>
      </c>
      <c r="IX25" s="163">
        <v>68.114099999999993</v>
      </c>
      <c r="IY25" s="163">
        <v>-70.319500000000005</v>
      </c>
      <c r="IZ25" s="163">
        <v>69.282799999999995</v>
      </c>
      <c r="JA25" s="163">
        <v>-8.5159000000000002</v>
      </c>
      <c r="JB25" s="163">
        <v>8.5999999999999993E-2</v>
      </c>
      <c r="JC25" s="163">
        <v>15.84</v>
      </c>
      <c r="JD25" s="163">
        <v>-1.9870000000000001</v>
      </c>
      <c r="JE25" s="163">
        <v>-1.9990000000000001</v>
      </c>
      <c r="JF25" s="163">
        <v>-16.079999999999998</v>
      </c>
      <c r="JG25" s="163">
        <v>-3.6</v>
      </c>
      <c r="JH25" s="162"/>
      <c r="JI25" s="163">
        <v>3.7522000000000002</v>
      </c>
      <c r="JJ25" s="163">
        <v>-24.229800000000001</v>
      </c>
      <c r="JK25" s="163">
        <v>-39.052399999999999</v>
      </c>
      <c r="JL25" s="163">
        <v>31.7</v>
      </c>
      <c r="JM25" s="163">
        <v>52.652999999999999</v>
      </c>
      <c r="JN25" s="163">
        <v>53.624000000000002</v>
      </c>
      <c r="JO25" s="162"/>
      <c r="JP25" s="162"/>
      <c r="JQ25" s="163">
        <v>52.232999999999997</v>
      </c>
      <c r="JR25" s="163">
        <v>51.7119</v>
      </c>
      <c r="JS25" s="163">
        <v>51.888199999999998</v>
      </c>
      <c r="JT25" s="162"/>
      <c r="JU25" s="163">
        <v>47.3</v>
      </c>
      <c r="JV25" s="163">
        <v>19.3675</v>
      </c>
      <c r="JW25" s="163">
        <v>7.06</v>
      </c>
      <c r="JX25" s="162"/>
      <c r="JY25" s="163">
        <v>-65.872</v>
      </c>
      <c r="JZ25" s="163">
        <v>84.749600000000001</v>
      </c>
      <c r="KA25" s="163">
        <v>72.061700000000002</v>
      </c>
      <c r="KB25" s="163">
        <v>-63.971299999999999</v>
      </c>
      <c r="KC25" s="163">
        <v>-82.353099999999998</v>
      </c>
      <c r="KD25" s="163">
        <v>63.054000000000002</v>
      </c>
      <c r="KE25" s="163">
        <v>18.915600000000001</v>
      </c>
      <c r="KF25" s="163">
        <v>-55.9</v>
      </c>
      <c r="KG25" s="163">
        <v>55.5</v>
      </c>
      <c r="KH25" s="163">
        <v>-182.00129999999999</v>
      </c>
      <c r="KI25" s="163">
        <v>326.87079999999997</v>
      </c>
    </row>
    <row r="26" spans="1:295" ht="18" customHeight="1" x14ac:dyDescent="0.3">
      <c r="A26" s="161" t="s">
        <v>57</v>
      </c>
      <c r="B26" s="161" t="s">
        <v>812</v>
      </c>
      <c r="C26" s="165"/>
      <c r="D26" s="166">
        <v>15.213100000000001</v>
      </c>
      <c r="E26" s="166">
        <v>-22.037500000000001</v>
      </c>
      <c r="F26" s="166">
        <v>8.6679999999999993</v>
      </c>
      <c r="G26" s="166">
        <v>27.421099999999999</v>
      </c>
      <c r="H26" s="166">
        <v>0</v>
      </c>
      <c r="I26" s="166">
        <v>41.886099999999999</v>
      </c>
      <c r="J26" s="166">
        <v>-109.4853</v>
      </c>
      <c r="K26" s="166">
        <v>65.064800000000005</v>
      </c>
      <c r="L26" s="166">
        <v>33.042999999999999</v>
      </c>
      <c r="M26" s="166">
        <v>32.2928</v>
      </c>
      <c r="N26" s="166">
        <v>-13.32</v>
      </c>
      <c r="O26" s="166">
        <v>-61.149000000000001</v>
      </c>
      <c r="P26" s="166">
        <v>52.8</v>
      </c>
      <c r="Q26" s="166">
        <v>14.904</v>
      </c>
      <c r="R26" s="166">
        <v>-52.8</v>
      </c>
      <c r="S26" s="166">
        <v>12.563499999999999</v>
      </c>
      <c r="T26" s="166">
        <v>63.895000000000003</v>
      </c>
      <c r="U26" s="166">
        <v>11.645300000000001</v>
      </c>
      <c r="V26" s="166">
        <v>11.6441</v>
      </c>
      <c r="W26" s="166">
        <v>18.943999999999999</v>
      </c>
      <c r="X26" s="166">
        <v>11.121700000000001</v>
      </c>
      <c r="Y26" s="166">
        <v>5.9821</v>
      </c>
      <c r="Z26" s="166">
        <v>1.0187999999999999</v>
      </c>
      <c r="AA26" s="165"/>
      <c r="AB26" s="165"/>
      <c r="AC26" s="166">
        <v>-78.489999999999995</v>
      </c>
      <c r="AD26" s="166">
        <v>-78.58</v>
      </c>
      <c r="AE26" s="165"/>
      <c r="AF26" s="166">
        <v>13.32</v>
      </c>
      <c r="AG26" s="166">
        <v>59.4</v>
      </c>
      <c r="AH26" s="166">
        <v>9.9809999999999999</v>
      </c>
      <c r="AI26" s="166">
        <v>0.18</v>
      </c>
      <c r="AJ26" s="167">
        <v>-75.27</v>
      </c>
      <c r="AK26" s="166">
        <v>-75.459999999999994</v>
      </c>
      <c r="AL26" s="166">
        <v>-43.76</v>
      </c>
      <c r="AM26" s="166">
        <v>75.47</v>
      </c>
      <c r="AN26" s="166">
        <v>76.33</v>
      </c>
      <c r="AO26" s="166">
        <v>14.031700000000001</v>
      </c>
      <c r="AP26" s="166">
        <v>10.2072</v>
      </c>
      <c r="AQ26" s="166">
        <v>72.376599999999996</v>
      </c>
      <c r="AR26" s="166">
        <v>75.067599999999999</v>
      </c>
      <c r="AS26" s="166">
        <v>51.312800000000003</v>
      </c>
      <c r="AT26" s="166">
        <v>-75.560400000000001</v>
      </c>
      <c r="AU26" s="166">
        <v>0</v>
      </c>
      <c r="AV26" s="166">
        <v>6.7032999999999996</v>
      </c>
      <c r="AW26" s="166">
        <v>7.7130000000000001</v>
      </c>
      <c r="AX26" s="166">
        <v>77.399000000000001</v>
      </c>
      <c r="AY26" s="166">
        <v>79.271000000000001</v>
      </c>
      <c r="AZ26" s="166">
        <v>-13.513500000000001</v>
      </c>
      <c r="BA26" s="166">
        <v>-15.377599999999999</v>
      </c>
      <c r="BB26" s="166">
        <v>-471.63600000000002</v>
      </c>
      <c r="BC26" s="166">
        <v>22.309799999999999</v>
      </c>
      <c r="BD26" s="166">
        <v>-11.3</v>
      </c>
      <c r="BE26" s="166">
        <v>-11.4</v>
      </c>
      <c r="BF26" s="166">
        <v>81.692999999999998</v>
      </c>
      <c r="BG26" s="166">
        <v>0</v>
      </c>
      <c r="BH26" s="166">
        <v>-6.4189999999999996</v>
      </c>
      <c r="BI26" s="165"/>
      <c r="BJ26" s="166">
        <v>-44.782200000000003</v>
      </c>
      <c r="BK26" s="166">
        <v>10.704700000000001</v>
      </c>
      <c r="BL26" s="166">
        <v>7.1570999999999998</v>
      </c>
      <c r="BM26" s="166">
        <v>4.8783000000000003</v>
      </c>
      <c r="BN26" s="166">
        <v>502.54820000000001</v>
      </c>
      <c r="BO26" s="166">
        <v>150.85300000000001</v>
      </c>
      <c r="BP26" s="166">
        <v>149.51009999999999</v>
      </c>
      <c r="BQ26" s="166">
        <v>-424.44709999999998</v>
      </c>
      <c r="BR26" s="166">
        <v>615.21550000000002</v>
      </c>
      <c r="BS26" s="165"/>
      <c r="BT26" s="166">
        <v>-98.485100000000003</v>
      </c>
      <c r="BU26" s="166">
        <v>102.0142</v>
      </c>
      <c r="BV26" s="166">
        <v>107.6794</v>
      </c>
      <c r="BW26" s="166">
        <v>28.92</v>
      </c>
      <c r="BX26" s="166">
        <v>28.45</v>
      </c>
      <c r="BY26" s="166">
        <v>67.8</v>
      </c>
      <c r="BZ26" s="166">
        <v>85.54</v>
      </c>
      <c r="CA26" s="166">
        <v>-93.363900000000001</v>
      </c>
      <c r="CB26" s="166">
        <v>-92.828100000000006</v>
      </c>
      <c r="CC26" s="166">
        <v>159.25139999999999</v>
      </c>
      <c r="CD26" s="166">
        <v>160.63999999999999</v>
      </c>
      <c r="CE26" s="165"/>
      <c r="CF26" s="166">
        <v>-119.38930000000001</v>
      </c>
      <c r="CG26" s="166">
        <v>-119.5635</v>
      </c>
      <c r="CH26" s="166">
        <v>4.8361000000000001</v>
      </c>
      <c r="CI26" s="166">
        <v>-87.253299999999996</v>
      </c>
      <c r="CJ26" s="165"/>
      <c r="CK26" s="165"/>
      <c r="CL26" s="166">
        <v>92.6</v>
      </c>
      <c r="CM26" s="166">
        <v>172</v>
      </c>
      <c r="CN26" s="166">
        <v>-18.079999999999998</v>
      </c>
      <c r="CO26" s="166">
        <v>36.487400000000001</v>
      </c>
      <c r="CP26" s="166">
        <v>37.520200000000003</v>
      </c>
      <c r="CQ26" s="166">
        <v>37.223999999999997</v>
      </c>
      <c r="CR26" s="166">
        <v>56.6205</v>
      </c>
      <c r="CS26" s="166">
        <v>55.7136</v>
      </c>
      <c r="CT26" s="166">
        <v>1</v>
      </c>
      <c r="CU26" s="166">
        <v>-110.44580000000001</v>
      </c>
      <c r="CV26" s="166">
        <v>3.3694000000000002</v>
      </c>
      <c r="CW26" s="166">
        <v>14.0853</v>
      </c>
      <c r="CX26" s="166">
        <v>81.84</v>
      </c>
      <c r="CY26" s="166">
        <v>42.28</v>
      </c>
      <c r="CZ26" s="166">
        <v>54.1479</v>
      </c>
      <c r="DA26" s="166">
        <v>51.274099999999997</v>
      </c>
      <c r="DB26" s="166">
        <v>30.612100000000002</v>
      </c>
      <c r="DC26" s="166">
        <v>0</v>
      </c>
      <c r="DD26" s="166">
        <v>88.090299999999999</v>
      </c>
      <c r="DE26" s="166">
        <v>87.295199999999994</v>
      </c>
      <c r="DF26" s="166">
        <v>-106.60080000000001</v>
      </c>
      <c r="DG26" s="166">
        <v>0</v>
      </c>
      <c r="DH26" s="166">
        <v>-16.653700000000001</v>
      </c>
      <c r="DI26" s="166">
        <v>-111.8</v>
      </c>
      <c r="DJ26" s="166">
        <v>-113.7</v>
      </c>
      <c r="DK26" s="166">
        <v>27.726700000000001</v>
      </c>
      <c r="DL26" s="166">
        <v>95.516999999999996</v>
      </c>
      <c r="DM26" s="166">
        <v>149.3621</v>
      </c>
      <c r="DN26" s="166">
        <v>0</v>
      </c>
      <c r="DO26" s="166">
        <v>96.14</v>
      </c>
      <c r="DP26" s="166">
        <v>-3.09</v>
      </c>
      <c r="DQ26" s="166">
        <v>65.441000000000003</v>
      </c>
      <c r="DR26" s="166">
        <v>103.0209</v>
      </c>
      <c r="DS26" s="166">
        <v>-14.53</v>
      </c>
      <c r="DT26" s="166">
        <v>-14.69</v>
      </c>
      <c r="DU26" s="166">
        <v>93.65</v>
      </c>
      <c r="DV26" s="166">
        <v>77.84</v>
      </c>
      <c r="DW26" s="166">
        <v>101.43640000000001</v>
      </c>
      <c r="DX26" s="166">
        <v>100.8909</v>
      </c>
      <c r="DY26" s="166">
        <v>-80.263900000000007</v>
      </c>
      <c r="DZ26" s="166">
        <v>-79.690899999999999</v>
      </c>
      <c r="EA26" s="166">
        <v>208.649</v>
      </c>
      <c r="EB26" s="166">
        <v>160.77449999999999</v>
      </c>
      <c r="EC26" s="166">
        <v>156.25129999999999</v>
      </c>
      <c r="ED26" s="166">
        <v>158.97380000000001</v>
      </c>
      <c r="EE26" s="166">
        <v>81.081299999999999</v>
      </c>
      <c r="EF26" s="166">
        <v>56.692700000000002</v>
      </c>
      <c r="EG26" s="166">
        <v>-30.228999999999999</v>
      </c>
      <c r="EH26" s="166">
        <v>438.34199999999998</v>
      </c>
      <c r="EI26" s="166">
        <v>37.613300000000002</v>
      </c>
      <c r="EJ26" s="165"/>
      <c r="EK26" s="166">
        <v>-32.083799999999997</v>
      </c>
      <c r="EL26" s="166">
        <v>-29.385300000000001</v>
      </c>
      <c r="EM26" s="166">
        <v>12.4252</v>
      </c>
      <c r="EN26" s="166">
        <v>0</v>
      </c>
      <c r="EO26" s="166">
        <v>34.0334</v>
      </c>
      <c r="EP26" s="166">
        <v>179.77199999999999</v>
      </c>
      <c r="EQ26" s="166">
        <v>-101.30719999999999</v>
      </c>
      <c r="ER26" s="166">
        <v>-102.98180000000001</v>
      </c>
      <c r="ES26" s="166">
        <v>-21.573499999999999</v>
      </c>
      <c r="ET26" s="166">
        <v>0</v>
      </c>
      <c r="EU26" s="166">
        <v>-27.9</v>
      </c>
      <c r="EV26" s="166">
        <v>102.7</v>
      </c>
      <c r="EW26" s="166">
        <v>14.3796</v>
      </c>
      <c r="EX26" s="166">
        <v>-26.9132</v>
      </c>
      <c r="EY26" s="166">
        <v>-38.193600000000004</v>
      </c>
      <c r="EZ26" s="166">
        <v>-36.771000000000001</v>
      </c>
      <c r="FA26" s="166">
        <v>8.4985999999999997</v>
      </c>
      <c r="FB26" s="166">
        <v>-57.4544</v>
      </c>
      <c r="FC26" s="166">
        <v>31.188800000000001</v>
      </c>
      <c r="FD26" s="166">
        <v>22.757000000000001</v>
      </c>
      <c r="FE26" s="166">
        <v>22.646799999999999</v>
      </c>
      <c r="FF26" s="166">
        <v>0</v>
      </c>
      <c r="FG26" s="166">
        <v>40.670299999999997</v>
      </c>
      <c r="FH26" s="166">
        <v>41.855899999999998</v>
      </c>
      <c r="FI26" s="166">
        <v>40.249699999999997</v>
      </c>
      <c r="FJ26" s="166">
        <v>93.608099999999993</v>
      </c>
      <c r="FK26" s="166">
        <v>93.775499999999994</v>
      </c>
      <c r="FL26" s="166">
        <v>-128.94139999999999</v>
      </c>
      <c r="FM26" s="166">
        <v>82.607399999999998</v>
      </c>
      <c r="FN26" s="166">
        <v>82.089500000000001</v>
      </c>
      <c r="FO26" s="166">
        <v>-95.673500000000004</v>
      </c>
      <c r="FP26" s="166">
        <v>-83.2</v>
      </c>
      <c r="FQ26" s="166">
        <v>-41.908000000000001</v>
      </c>
      <c r="FR26" s="166">
        <v>-41.03</v>
      </c>
      <c r="FS26" s="166">
        <v>17.3812</v>
      </c>
      <c r="FT26" s="166">
        <v>0.89270000000000005</v>
      </c>
      <c r="FU26" s="166">
        <v>0</v>
      </c>
      <c r="FV26" s="166">
        <v>19.350000000000001</v>
      </c>
      <c r="FW26" s="166">
        <v>-43.477699999999999</v>
      </c>
      <c r="FX26" s="165"/>
      <c r="FY26" s="166">
        <v>-14.839</v>
      </c>
      <c r="FZ26" s="166">
        <v>0.72099999999999997</v>
      </c>
      <c r="GA26" s="165"/>
      <c r="GB26" s="166">
        <v>22.1</v>
      </c>
      <c r="GC26" s="166">
        <v>84.690200000000004</v>
      </c>
      <c r="GD26" s="166">
        <v>97.719399999999993</v>
      </c>
      <c r="GE26" s="166">
        <v>15.49</v>
      </c>
      <c r="GF26" s="166">
        <v>82.715699999999998</v>
      </c>
      <c r="GG26" s="166">
        <v>22.6</v>
      </c>
      <c r="GH26" s="166">
        <v>-23.584099999999999</v>
      </c>
      <c r="GI26" s="166">
        <v>7.5724</v>
      </c>
      <c r="GJ26" s="166">
        <v>8.3924000000000003</v>
      </c>
      <c r="GK26" s="166">
        <v>1.7163999999999999</v>
      </c>
      <c r="GL26" s="165"/>
      <c r="GM26" s="166">
        <v>0</v>
      </c>
      <c r="GN26" s="166">
        <v>-13.7066</v>
      </c>
      <c r="GO26" s="166">
        <v>-36.705800000000004</v>
      </c>
      <c r="GP26" s="166">
        <v>22.596699999999998</v>
      </c>
      <c r="GQ26" s="166">
        <v>38.097499999999997</v>
      </c>
      <c r="GR26" s="166">
        <v>58.314</v>
      </c>
      <c r="GS26" s="166">
        <v>58.006500000000003</v>
      </c>
      <c r="GT26" s="166">
        <v>-175.71129999999999</v>
      </c>
      <c r="GU26" s="166">
        <v>-28.948499999999999</v>
      </c>
      <c r="GV26" s="166">
        <v>28.9496</v>
      </c>
      <c r="GW26" s="166">
        <v>-46.929600000000001</v>
      </c>
      <c r="GX26" s="166">
        <v>9.8536000000000001</v>
      </c>
      <c r="GY26" s="166">
        <v>10.5692</v>
      </c>
      <c r="GZ26" s="166">
        <v>10.179399999999999</v>
      </c>
      <c r="HA26" s="166">
        <v>11</v>
      </c>
      <c r="HB26" s="166">
        <v>79.807400000000001</v>
      </c>
      <c r="HC26" s="166">
        <v>80.230800000000002</v>
      </c>
      <c r="HD26" s="166">
        <v>281.60000000000002</v>
      </c>
      <c r="HE26" s="166">
        <v>-279.95830000000001</v>
      </c>
      <c r="HF26" s="166">
        <v>-568.37040000000002</v>
      </c>
      <c r="HG26" s="166">
        <v>563.05280000000005</v>
      </c>
      <c r="HH26" s="166">
        <v>312.54590000000002</v>
      </c>
      <c r="HI26" s="166">
        <v>-79.239400000000003</v>
      </c>
      <c r="HJ26" s="166">
        <v>-77.589200000000005</v>
      </c>
      <c r="HK26" s="166">
        <v>-68.354600000000005</v>
      </c>
      <c r="HL26" s="166">
        <v>-61.709000000000003</v>
      </c>
      <c r="HM26" s="166">
        <v>84.111999999999995</v>
      </c>
      <c r="HN26" s="166">
        <v>81.864900000000006</v>
      </c>
      <c r="HO26" s="166">
        <v>-57.382300000000001</v>
      </c>
      <c r="HP26" s="166">
        <v>-66.367000000000004</v>
      </c>
      <c r="HQ26" s="166">
        <v>24.293900000000001</v>
      </c>
      <c r="HR26" s="166">
        <v>24.129100000000001</v>
      </c>
      <c r="HS26" s="166">
        <v>3.17</v>
      </c>
      <c r="HT26" s="166">
        <v>4.0228000000000002</v>
      </c>
      <c r="HU26" s="166">
        <v>34.840000000000003</v>
      </c>
      <c r="HV26" s="166">
        <v>34.85</v>
      </c>
      <c r="HW26" s="166">
        <v>12.2</v>
      </c>
      <c r="HX26" s="166">
        <v>13.1</v>
      </c>
      <c r="HY26" s="166">
        <v>20.654499999999999</v>
      </c>
      <c r="HZ26" s="166">
        <v>-37.840000000000003</v>
      </c>
      <c r="IA26" s="166">
        <v>-307.3648</v>
      </c>
      <c r="IB26" s="166">
        <v>94.080200000000005</v>
      </c>
      <c r="IC26" s="166">
        <v>95.099400000000003</v>
      </c>
      <c r="ID26" s="166">
        <v>13.4</v>
      </c>
      <c r="IE26" s="166">
        <v>-43.3</v>
      </c>
      <c r="IF26" s="166">
        <v>-22.4</v>
      </c>
      <c r="IG26" s="166">
        <v>-22.5</v>
      </c>
      <c r="IH26" s="166">
        <v>1.419</v>
      </c>
      <c r="II26" s="166">
        <v>1.1549</v>
      </c>
      <c r="IJ26" s="166">
        <v>-304.91559999999998</v>
      </c>
      <c r="IK26" s="166">
        <v>-20.3552</v>
      </c>
      <c r="IL26" s="166">
        <v>60.542900000000003</v>
      </c>
      <c r="IM26" s="166">
        <v>35.930199999999999</v>
      </c>
      <c r="IN26" s="166">
        <v>-87.805800000000005</v>
      </c>
      <c r="IO26" s="166">
        <v>-29.113099999999999</v>
      </c>
      <c r="IP26" s="166">
        <v>22.396000000000001</v>
      </c>
      <c r="IQ26" s="166">
        <v>-180.20590000000001</v>
      </c>
      <c r="IR26" s="166">
        <v>0</v>
      </c>
      <c r="IS26" s="166">
        <v>-25.658000000000001</v>
      </c>
      <c r="IT26" s="166">
        <v>173.01650000000001</v>
      </c>
      <c r="IU26" s="166">
        <v>173.27860000000001</v>
      </c>
      <c r="IV26" s="166">
        <v>181.67359999999999</v>
      </c>
      <c r="IW26" s="166">
        <v>-44.446800000000003</v>
      </c>
      <c r="IX26" s="166">
        <v>7.9866999999999999</v>
      </c>
      <c r="IY26" s="166">
        <v>-28.084199999999999</v>
      </c>
      <c r="IZ26" s="166">
        <v>40.6126</v>
      </c>
      <c r="JA26" s="166">
        <v>-8.9910999999999994</v>
      </c>
      <c r="JB26" s="166">
        <v>5.7960000000000003</v>
      </c>
      <c r="JC26" s="166">
        <v>16.48</v>
      </c>
      <c r="JD26" s="166">
        <v>-2.0219999999999998</v>
      </c>
      <c r="JE26" s="166">
        <v>-2.028</v>
      </c>
      <c r="JF26" s="166">
        <v>-16.239999999999998</v>
      </c>
      <c r="JG26" s="166">
        <v>-3.36</v>
      </c>
      <c r="JH26" s="165"/>
      <c r="JI26" s="166">
        <v>3.3401999999999998</v>
      </c>
      <c r="JJ26" s="166">
        <v>-20.741599999999998</v>
      </c>
      <c r="JK26" s="166">
        <v>-38.905900000000003</v>
      </c>
      <c r="JL26" s="166">
        <v>29</v>
      </c>
      <c r="JM26" s="166">
        <v>52.469000000000001</v>
      </c>
      <c r="JN26" s="166">
        <v>51.386000000000003</v>
      </c>
      <c r="JO26" s="165"/>
      <c r="JP26" s="166">
        <v>2.7562000000000002</v>
      </c>
      <c r="JQ26" s="166">
        <v>53.471400000000003</v>
      </c>
      <c r="JR26" s="166">
        <v>52.326000000000001</v>
      </c>
      <c r="JS26" s="166">
        <v>53.492699999999999</v>
      </c>
      <c r="JT26" s="165"/>
      <c r="JU26" s="166">
        <v>44.2</v>
      </c>
      <c r="JV26" s="166">
        <v>18.788</v>
      </c>
      <c r="JW26" s="166">
        <v>7.41</v>
      </c>
      <c r="JX26" s="165"/>
      <c r="JY26" s="166">
        <v>-60.148299999999999</v>
      </c>
      <c r="JZ26" s="166">
        <v>83.202699999999993</v>
      </c>
      <c r="KA26" s="166">
        <v>70.150300000000001</v>
      </c>
      <c r="KB26" s="166">
        <v>-59.360599999999998</v>
      </c>
      <c r="KC26" s="166">
        <v>-81.682500000000005</v>
      </c>
      <c r="KD26" s="166">
        <v>61.075699999999998</v>
      </c>
      <c r="KE26" s="166">
        <v>20.325500000000002</v>
      </c>
      <c r="KF26" s="166">
        <v>-52.4</v>
      </c>
      <c r="KG26" s="166">
        <v>52.9</v>
      </c>
      <c r="KH26" s="166">
        <v>-247.53129999999999</v>
      </c>
      <c r="KI26" s="166">
        <v>374.06830000000002</v>
      </c>
    </row>
    <row r="27" spans="1:295" ht="18" customHeight="1" x14ac:dyDescent="0.3">
      <c r="A27" s="161" t="s">
        <v>57</v>
      </c>
      <c r="B27" s="161" t="s">
        <v>813</v>
      </c>
      <c r="C27" s="165"/>
      <c r="D27" s="166">
        <v>15.617000000000001</v>
      </c>
      <c r="E27" s="166">
        <v>-22.992100000000001</v>
      </c>
      <c r="F27" s="166">
        <v>-11.6951</v>
      </c>
      <c r="G27" s="166">
        <v>28.573599999999999</v>
      </c>
      <c r="H27" s="166">
        <v>0</v>
      </c>
      <c r="I27" s="166">
        <v>43.863500000000002</v>
      </c>
      <c r="J27" s="166">
        <v>-102.50369999999999</v>
      </c>
      <c r="K27" s="166">
        <v>68.064400000000006</v>
      </c>
      <c r="L27" s="166">
        <v>34.630899999999997</v>
      </c>
      <c r="M27" s="166">
        <v>33.720500000000001</v>
      </c>
      <c r="N27" s="166">
        <v>-13.32</v>
      </c>
      <c r="O27" s="166">
        <v>-64.192999999999998</v>
      </c>
      <c r="P27" s="166">
        <v>55</v>
      </c>
      <c r="Q27" s="166">
        <v>15.731999999999999</v>
      </c>
      <c r="R27" s="166">
        <v>-55</v>
      </c>
      <c r="S27" s="166">
        <v>12.6035</v>
      </c>
      <c r="T27" s="166">
        <v>56.6</v>
      </c>
      <c r="U27" s="166">
        <v>12.2189</v>
      </c>
      <c r="V27" s="166">
        <v>12.3726</v>
      </c>
      <c r="W27" s="166">
        <v>20.032399999999999</v>
      </c>
      <c r="X27" s="166">
        <v>11.418100000000001</v>
      </c>
      <c r="Y27" s="166">
        <v>5.5822000000000003</v>
      </c>
      <c r="Z27" s="166">
        <v>0.9587</v>
      </c>
      <c r="AA27" s="165"/>
      <c r="AB27" s="165"/>
      <c r="AC27" s="166">
        <v>-81.63</v>
      </c>
      <c r="AD27" s="166">
        <v>-81.59</v>
      </c>
      <c r="AE27" s="165"/>
      <c r="AF27" s="166">
        <v>13.32</v>
      </c>
      <c r="AG27" s="166">
        <v>61.6</v>
      </c>
      <c r="AH27" s="166">
        <v>10.092000000000001</v>
      </c>
      <c r="AI27" s="166">
        <v>0.18099999999999999</v>
      </c>
      <c r="AJ27" s="167">
        <v>-81.34</v>
      </c>
      <c r="AK27" s="166">
        <v>-81.05</v>
      </c>
      <c r="AL27" s="166">
        <v>-33.51</v>
      </c>
      <c r="AM27" s="166">
        <v>81.540000000000006</v>
      </c>
      <c r="AN27" s="166">
        <v>82.33</v>
      </c>
      <c r="AO27" s="166">
        <v>14.4076</v>
      </c>
      <c r="AP27" s="166">
        <v>12.673400000000001</v>
      </c>
      <c r="AQ27" s="166">
        <v>75.659199999999998</v>
      </c>
      <c r="AR27" s="166">
        <v>79.09</v>
      </c>
      <c r="AS27" s="166">
        <v>51.628100000000003</v>
      </c>
      <c r="AT27" s="166">
        <v>-83.932000000000002</v>
      </c>
      <c r="AU27" s="166">
        <v>0</v>
      </c>
      <c r="AV27" s="166">
        <v>34.239699999999999</v>
      </c>
      <c r="AW27" s="166">
        <v>34.450299999999999</v>
      </c>
      <c r="AX27" s="166">
        <v>76.526200000000003</v>
      </c>
      <c r="AY27" s="166">
        <v>78.227400000000003</v>
      </c>
      <c r="AZ27" s="166">
        <v>6.6036000000000001</v>
      </c>
      <c r="BA27" s="166">
        <v>3.8311999999999999</v>
      </c>
      <c r="BB27" s="166">
        <v>-510.92340000000002</v>
      </c>
      <c r="BC27" s="166">
        <v>24.138300000000001</v>
      </c>
      <c r="BD27" s="166">
        <v>-11.9</v>
      </c>
      <c r="BE27" s="166">
        <v>-11.9</v>
      </c>
      <c r="BF27" s="166">
        <v>89.270799999999994</v>
      </c>
      <c r="BG27" s="166">
        <v>0</v>
      </c>
      <c r="BH27" s="166">
        <v>-6.9802</v>
      </c>
      <c r="BI27" s="165"/>
      <c r="BJ27" s="166">
        <v>-52.482100000000003</v>
      </c>
      <c r="BK27" s="166">
        <v>11.254799999999999</v>
      </c>
      <c r="BL27" s="166">
        <v>8.1218000000000004</v>
      </c>
      <c r="BM27" s="166">
        <v>5.4222000000000001</v>
      </c>
      <c r="BN27" s="166">
        <v>536.48469999999998</v>
      </c>
      <c r="BO27" s="166">
        <v>149.20490000000001</v>
      </c>
      <c r="BP27" s="166">
        <v>148.77770000000001</v>
      </c>
      <c r="BQ27" s="166">
        <v>-418.31790000000001</v>
      </c>
      <c r="BR27" s="166">
        <v>648.93510000000003</v>
      </c>
      <c r="BS27" s="165"/>
      <c r="BT27" s="166">
        <v>-121.2432</v>
      </c>
      <c r="BU27" s="166">
        <v>121.99639999999999</v>
      </c>
      <c r="BV27" s="166">
        <v>111.85080000000001</v>
      </c>
      <c r="BW27" s="166">
        <v>30.62</v>
      </c>
      <c r="BX27" s="166">
        <v>30.57</v>
      </c>
      <c r="BY27" s="166">
        <v>71.17</v>
      </c>
      <c r="BZ27" s="166">
        <v>88.68</v>
      </c>
      <c r="CA27" s="166">
        <v>-93.631799999999998</v>
      </c>
      <c r="CB27" s="166">
        <v>-93.497900000000001</v>
      </c>
      <c r="CC27" s="166">
        <v>161.57259999999999</v>
      </c>
      <c r="CD27" s="166">
        <v>163.2578</v>
      </c>
      <c r="CE27" s="165"/>
      <c r="CF27" s="166">
        <v>-133.42769999999999</v>
      </c>
      <c r="CG27" s="166">
        <v>-132.08430000000001</v>
      </c>
      <c r="CH27" s="166">
        <v>7.7542</v>
      </c>
      <c r="CI27" s="166">
        <v>-95.554500000000004</v>
      </c>
      <c r="CJ27" s="165"/>
      <c r="CK27" s="165"/>
      <c r="CL27" s="166">
        <v>90.2</v>
      </c>
      <c r="CM27" s="166">
        <v>191.2</v>
      </c>
      <c r="CN27" s="166">
        <v>-18.66</v>
      </c>
      <c r="CO27" s="166">
        <v>32.690300000000001</v>
      </c>
      <c r="CP27" s="166">
        <v>33.775399999999998</v>
      </c>
      <c r="CQ27" s="166">
        <v>32.851700000000001</v>
      </c>
      <c r="CR27" s="166">
        <v>51.171199999999999</v>
      </c>
      <c r="CS27" s="166">
        <v>50.51</v>
      </c>
      <c r="CT27" s="166">
        <v>1</v>
      </c>
      <c r="CU27" s="166">
        <v>-109.91500000000001</v>
      </c>
      <c r="CV27" s="166">
        <v>6.202</v>
      </c>
      <c r="CW27" s="166">
        <v>14.525</v>
      </c>
      <c r="CX27" s="166">
        <v>85.5</v>
      </c>
      <c r="CY27" s="166">
        <v>44.55</v>
      </c>
      <c r="CZ27" s="166">
        <v>56.726100000000002</v>
      </c>
      <c r="DA27" s="166">
        <v>53.764299999999999</v>
      </c>
      <c r="DB27" s="166">
        <v>32.557699999999997</v>
      </c>
      <c r="DC27" s="166">
        <v>0</v>
      </c>
      <c r="DD27" s="166">
        <v>95.539599999999993</v>
      </c>
      <c r="DE27" s="166">
        <v>94.844499999999996</v>
      </c>
      <c r="DF27" s="166">
        <v>-116.33669999999999</v>
      </c>
      <c r="DG27" s="166">
        <v>0</v>
      </c>
      <c r="DH27" s="166">
        <v>-17.554099999999998</v>
      </c>
      <c r="DI27" s="166">
        <v>-112.8</v>
      </c>
      <c r="DJ27" s="166">
        <v>-111.2</v>
      </c>
      <c r="DK27" s="166">
        <v>27.9739</v>
      </c>
      <c r="DL27" s="166">
        <v>101.3763</v>
      </c>
      <c r="DM27" s="166">
        <v>157.34610000000001</v>
      </c>
      <c r="DN27" s="166">
        <v>0</v>
      </c>
      <c r="DO27" s="166">
        <v>101</v>
      </c>
      <c r="DP27" s="166">
        <v>-4.25</v>
      </c>
      <c r="DQ27" s="166">
        <v>68.060500000000005</v>
      </c>
      <c r="DR27" s="166">
        <v>117.58920000000001</v>
      </c>
      <c r="DS27" s="166">
        <v>-13.73</v>
      </c>
      <c r="DT27" s="166">
        <v>-14.04</v>
      </c>
      <c r="DU27" s="166">
        <v>94.07</v>
      </c>
      <c r="DV27" s="166">
        <v>82.13</v>
      </c>
      <c r="DW27" s="166">
        <v>116.4</v>
      </c>
      <c r="DX27" s="166">
        <v>114.56359999999999</v>
      </c>
      <c r="DY27" s="166">
        <v>-80.381399999999999</v>
      </c>
      <c r="DZ27" s="166">
        <v>-78.8</v>
      </c>
      <c r="EA27" s="166">
        <v>223.30959999999999</v>
      </c>
      <c r="EB27" s="166">
        <v>174.6609</v>
      </c>
      <c r="EC27" s="166">
        <v>169.0513</v>
      </c>
      <c r="ED27" s="166">
        <v>170.6224</v>
      </c>
      <c r="EE27" s="166">
        <v>79.847999999999999</v>
      </c>
      <c r="EF27" s="166">
        <v>55.1768</v>
      </c>
      <c r="EG27" s="166">
        <v>-32.557000000000002</v>
      </c>
      <c r="EH27" s="166">
        <v>429.03489999999999</v>
      </c>
      <c r="EI27" s="166">
        <v>20.457999999999998</v>
      </c>
      <c r="EJ27" s="165"/>
      <c r="EK27" s="166">
        <v>-33.934100000000001</v>
      </c>
      <c r="EL27" s="166">
        <v>-31.8309</v>
      </c>
      <c r="EM27" s="166">
        <v>12.3207</v>
      </c>
      <c r="EN27" s="166">
        <v>0</v>
      </c>
      <c r="EO27" s="166">
        <v>33.873699999999999</v>
      </c>
      <c r="EP27" s="166">
        <v>122.928</v>
      </c>
      <c r="EQ27" s="166">
        <v>-99.705699999999993</v>
      </c>
      <c r="ER27" s="166">
        <v>-101.2159</v>
      </c>
      <c r="ES27" s="166">
        <v>-15.375400000000001</v>
      </c>
      <c r="ET27" s="166">
        <v>0</v>
      </c>
      <c r="EU27" s="166">
        <v>-24.24</v>
      </c>
      <c r="EV27" s="166">
        <v>89.6</v>
      </c>
      <c r="EW27" s="166">
        <v>14.9839</v>
      </c>
      <c r="EX27" s="166">
        <v>-25.244299999999999</v>
      </c>
      <c r="EY27" s="166">
        <v>-37.799999999999997</v>
      </c>
      <c r="EZ27" s="166">
        <v>-37.231000000000002</v>
      </c>
      <c r="FA27" s="166">
        <v>12.196</v>
      </c>
      <c r="FB27" s="166">
        <v>-55.054299999999998</v>
      </c>
      <c r="FC27" s="166">
        <v>22.017700000000001</v>
      </c>
      <c r="FD27" s="166">
        <v>21.3871</v>
      </c>
      <c r="FE27" s="166">
        <v>21.399699999999999</v>
      </c>
      <c r="FF27" s="166">
        <v>0</v>
      </c>
      <c r="FG27" s="166">
        <v>39.620199999999997</v>
      </c>
      <c r="FH27" s="166">
        <v>40.317500000000003</v>
      </c>
      <c r="FI27" s="166">
        <v>39.0456</v>
      </c>
      <c r="FJ27" s="166">
        <v>95.115200000000002</v>
      </c>
      <c r="FK27" s="166">
        <v>93.942999999999998</v>
      </c>
      <c r="FL27" s="166">
        <v>-119.89870000000001</v>
      </c>
      <c r="FM27" s="166">
        <v>82.896900000000002</v>
      </c>
      <c r="FN27" s="166">
        <v>81.7761</v>
      </c>
      <c r="FO27" s="166">
        <v>-90.351200000000006</v>
      </c>
      <c r="FP27" s="166">
        <v>-76.607200000000006</v>
      </c>
      <c r="FQ27" s="166">
        <v>-38.8977</v>
      </c>
      <c r="FR27" s="166">
        <v>-39.33</v>
      </c>
      <c r="FS27" s="166">
        <v>17.3812</v>
      </c>
      <c r="FT27" s="166">
        <v>0.89270000000000005</v>
      </c>
      <c r="FU27" s="166">
        <v>0</v>
      </c>
      <c r="FV27" s="166">
        <v>21.28</v>
      </c>
      <c r="FW27" s="166">
        <v>-40.191600000000001</v>
      </c>
      <c r="FX27" s="166">
        <v>11.1372</v>
      </c>
      <c r="FY27" s="166">
        <v>-14.824999999999999</v>
      </c>
      <c r="FZ27" s="166">
        <v>0.78900000000000003</v>
      </c>
      <c r="GA27" s="166">
        <v>12.247999999999999</v>
      </c>
      <c r="GB27" s="166">
        <v>24.54</v>
      </c>
      <c r="GC27" s="166">
        <v>77.399600000000007</v>
      </c>
      <c r="GD27" s="166">
        <v>91.798400000000001</v>
      </c>
      <c r="GE27" s="166">
        <v>15.09</v>
      </c>
      <c r="GF27" s="166">
        <v>85.578500000000005</v>
      </c>
      <c r="GG27" s="166">
        <v>23.3</v>
      </c>
      <c r="GH27" s="166">
        <v>-23.356300000000001</v>
      </c>
      <c r="GI27" s="166">
        <v>7.7363</v>
      </c>
      <c r="GJ27" s="166">
        <v>8.3208000000000002</v>
      </c>
      <c r="GK27" s="166">
        <v>1.7696000000000001</v>
      </c>
      <c r="GL27" s="166">
        <v>3.9800000000000002E-2</v>
      </c>
      <c r="GM27" s="166">
        <v>0</v>
      </c>
      <c r="GN27" s="166">
        <v>-12.4963</v>
      </c>
      <c r="GO27" s="166">
        <v>-38.417900000000003</v>
      </c>
      <c r="GP27" s="166">
        <v>21.2575</v>
      </c>
      <c r="GQ27" s="166">
        <v>39.731499999999997</v>
      </c>
      <c r="GR27" s="166">
        <v>59.086399999999998</v>
      </c>
      <c r="GS27" s="166">
        <v>59.673099999999998</v>
      </c>
      <c r="GT27" s="166">
        <v>-183.71190000000001</v>
      </c>
      <c r="GU27" s="166">
        <v>-30.400700000000001</v>
      </c>
      <c r="GV27" s="166">
        <v>29.218</v>
      </c>
      <c r="GW27" s="166">
        <v>-49.026499999999999</v>
      </c>
      <c r="GX27" s="166">
        <v>8.9512999999999998</v>
      </c>
      <c r="GY27" s="166">
        <v>11.3504</v>
      </c>
      <c r="GZ27" s="166">
        <v>11.0245</v>
      </c>
      <c r="HA27" s="166">
        <v>11</v>
      </c>
      <c r="HB27" s="166">
        <v>77.464699999999993</v>
      </c>
      <c r="HC27" s="166">
        <v>81.007199999999997</v>
      </c>
      <c r="HD27" s="166">
        <v>285.39999999999998</v>
      </c>
      <c r="HE27" s="166">
        <v>-284.87349999999998</v>
      </c>
      <c r="HF27" s="166">
        <v>-576.71730000000002</v>
      </c>
      <c r="HG27" s="166">
        <v>582.47230000000002</v>
      </c>
      <c r="HH27" s="166">
        <v>310.6567</v>
      </c>
      <c r="HI27" s="166">
        <v>-78.599599999999995</v>
      </c>
      <c r="HJ27" s="166">
        <v>-76.821100000000001</v>
      </c>
      <c r="HK27" s="166">
        <v>-69.975399999999993</v>
      </c>
      <c r="HL27" s="166">
        <v>-62.003399999999999</v>
      </c>
      <c r="HM27" s="166">
        <v>82.075400000000002</v>
      </c>
      <c r="HN27" s="166">
        <v>78.016400000000004</v>
      </c>
      <c r="HO27" s="166">
        <v>-42.826799999999999</v>
      </c>
      <c r="HP27" s="166">
        <v>-43.824399999999997</v>
      </c>
      <c r="HQ27" s="166">
        <v>23.5138</v>
      </c>
      <c r="HR27" s="166">
        <v>22.7118</v>
      </c>
      <c r="HS27" s="166">
        <v>2.4451000000000001</v>
      </c>
      <c r="HT27" s="166">
        <v>2.4979</v>
      </c>
      <c r="HU27" s="166">
        <v>34</v>
      </c>
      <c r="HV27" s="166">
        <v>33.700000000000003</v>
      </c>
      <c r="HW27" s="166">
        <v>12.8</v>
      </c>
      <c r="HX27" s="166">
        <v>12.6</v>
      </c>
      <c r="HY27" s="166">
        <v>20.776199999999999</v>
      </c>
      <c r="HZ27" s="166">
        <v>-31.28</v>
      </c>
      <c r="IA27" s="166">
        <v>-293.60599999999999</v>
      </c>
      <c r="IB27" s="166">
        <v>85.466300000000004</v>
      </c>
      <c r="IC27" s="166">
        <v>87.746700000000004</v>
      </c>
      <c r="ID27" s="166">
        <v>13.7</v>
      </c>
      <c r="IE27" s="166">
        <v>-42.3</v>
      </c>
      <c r="IF27" s="166">
        <v>-22.5</v>
      </c>
      <c r="IG27" s="166">
        <v>-22.5</v>
      </c>
      <c r="IH27" s="166">
        <v>1.419</v>
      </c>
      <c r="II27" s="166">
        <v>1.1549</v>
      </c>
      <c r="IJ27" s="166">
        <v>-302.30650000000003</v>
      </c>
      <c r="IK27" s="166">
        <v>2.5859000000000001</v>
      </c>
      <c r="IL27" s="166">
        <v>44.665300000000002</v>
      </c>
      <c r="IM27" s="166">
        <v>27.313800000000001</v>
      </c>
      <c r="IN27" s="166">
        <v>-85.124300000000005</v>
      </c>
      <c r="IO27" s="166">
        <v>-28.1921</v>
      </c>
      <c r="IP27" s="166">
        <v>15.575100000000001</v>
      </c>
      <c r="IQ27" s="166">
        <v>-179.32929999999999</v>
      </c>
      <c r="IR27" s="166">
        <v>0</v>
      </c>
      <c r="IS27" s="166">
        <v>-14.3035</v>
      </c>
      <c r="IT27" s="166">
        <v>171.13290000000001</v>
      </c>
      <c r="IU27" s="166">
        <v>169.35339999999999</v>
      </c>
      <c r="IV27" s="166">
        <v>176.73820000000001</v>
      </c>
      <c r="IW27" s="166">
        <v>-43.146999999999998</v>
      </c>
      <c r="IX27" s="166">
        <v>1.5502</v>
      </c>
      <c r="IY27" s="166">
        <v>0</v>
      </c>
      <c r="IZ27" s="166">
        <v>35.437800000000003</v>
      </c>
      <c r="JA27" s="166">
        <v>-9.5431000000000008</v>
      </c>
      <c r="JB27" s="166">
        <v>-0.105</v>
      </c>
      <c r="JC27" s="166">
        <v>17.52</v>
      </c>
      <c r="JD27" s="166">
        <v>-2.06</v>
      </c>
      <c r="JE27" s="166">
        <v>-2.073</v>
      </c>
      <c r="JF27" s="166">
        <v>-17.2</v>
      </c>
      <c r="JG27" s="166">
        <v>-3.28</v>
      </c>
      <c r="JH27" s="165"/>
      <c r="JI27" s="166">
        <v>2.8733</v>
      </c>
      <c r="JJ27" s="166">
        <v>-21.5045</v>
      </c>
      <c r="JK27" s="166">
        <v>-38.234499999999997</v>
      </c>
      <c r="JL27" s="166">
        <v>28.4</v>
      </c>
      <c r="JM27" s="166">
        <v>53.68</v>
      </c>
      <c r="JN27" s="166">
        <v>54.393999999999998</v>
      </c>
      <c r="JO27" s="166">
        <v>0.76070000000000004</v>
      </c>
      <c r="JP27" s="166">
        <v>2.7562000000000002</v>
      </c>
      <c r="JQ27" s="166">
        <v>51.6584</v>
      </c>
      <c r="JR27" s="166">
        <v>52.6922</v>
      </c>
      <c r="JS27" s="166">
        <v>53.3294</v>
      </c>
      <c r="JT27" s="165"/>
      <c r="JU27" s="166">
        <v>43.9</v>
      </c>
      <c r="JV27" s="166">
        <v>17.3429</v>
      </c>
      <c r="JW27" s="166">
        <v>7.71</v>
      </c>
      <c r="JX27" s="165"/>
      <c r="JY27" s="166">
        <v>-64.730099999999993</v>
      </c>
      <c r="JZ27" s="166">
        <v>85.068799999999996</v>
      </c>
      <c r="KA27" s="166">
        <v>71.077799999999996</v>
      </c>
      <c r="KB27" s="166">
        <v>-64.180400000000006</v>
      </c>
      <c r="KC27" s="166">
        <v>-84.313800000000001</v>
      </c>
      <c r="KD27" s="166">
        <v>61.404800000000002</v>
      </c>
      <c r="KE27" s="166">
        <v>21.873000000000001</v>
      </c>
      <c r="KF27" s="166">
        <v>-52.1</v>
      </c>
      <c r="KG27" s="166">
        <v>50.7</v>
      </c>
      <c r="KH27" s="166">
        <v>-262.04039999999998</v>
      </c>
      <c r="KI27" s="166">
        <v>395.56020000000001</v>
      </c>
    </row>
    <row r="28" spans="1:295" ht="18" customHeight="1" x14ac:dyDescent="0.3">
      <c r="A28" s="161" t="s">
        <v>57</v>
      </c>
      <c r="B28" s="161" t="s">
        <v>814</v>
      </c>
      <c r="C28" s="165"/>
      <c r="D28" s="166">
        <v>15.953099999999999</v>
      </c>
      <c r="E28" s="166">
        <v>-23.721499999999999</v>
      </c>
      <c r="F28" s="166">
        <v>-34.240600000000001</v>
      </c>
      <c r="G28" s="166">
        <v>28.613499999999998</v>
      </c>
      <c r="H28" s="166">
        <v>0</v>
      </c>
      <c r="I28" s="166">
        <v>47.762</v>
      </c>
      <c r="J28" s="166">
        <v>-98.066999999999993</v>
      </c>
      <c r="K28" s="166">
        <v>71.559600000000003</v>
      </c>
      <c r="L28" s="166">
        <v>36.826900000000002</v>
      </c>
      <c r="M28" s="166">
        <v>35.665399999999998</v>
      </c>
      <c r="N28" s="166">
        <v>-15.54</v>
      </c>
      <c r="O28" s="166">
        <v>-65.432000000000002</v>
      </c>
      <c r="P28" s="166">
        <v>57.2</v>
      </c>
      <c r="Q28" s="166">
        <v>14.904</v>
      </c>
      <c r="R28" s="166">
        <v>-57.2</v>
      </c>
      <c r="S28" s="166">
        <v>12.488799999999999</v>
      </c>
      <c r="T28" s="166">
        <v>53.028599999999997</v>
      </c>
      <c r="U28" s="166">
        <v>11.8757</v>
      </c>
      <c r="V28" s="166">
        <v>12.749499999999999</v>
      </c>
      <c r="W28" s="166">
        <v>20.294499999999999</v>
      </c>
      <c r="X28" s="166">
        <v>11.0106</v>
      </c>
      <c r="Y28" s="166">
        <v>4.9749999999999996</v>
      </c>
      <c r="Z28" s="166">
        <v>0.94579999999999997</v>
      </c>
      <c r="AA28" s="165"/>
      <c r="AB28" s="165"/>
      <c r="AC28" s="166">
        <v>-80.5</v>
      </c>
      <c r="AD28" s="166">
        <v>-80.69</v>
      </c>
      <c r="AE28" s="165"/>
      <c r="AF28" s="166">
        <v>13.32</v>
      </c>
      <c r="AG28" s="166">
        <v>63.8</v>
      </c>
      <c r="AH28" s="166">
        <v>9.1329999999999991</v>
      </c>
      <c r="AI28" s="166">
        <v>0.17299999999999999</v>
      </c>
      <c r="AJ28" s="167">
        <v>-77</v>
      </c>
      <c r="AK28" s="166">
        <v>-76.489999999999995</v>
      </c>
      <c r="AL28" s="166">
        <v>-44.02</v>
      </c>
      <c r="AM28" s="166">
        <v>77.2</v>
      </c>
      <c r="AN28" s="166">
        <v>77.290000000000006</v>
      </c>
      <c r="AO28" s="166">
        <v>14.737</v>
      </c>
      <c r="AP28" s="166">
        <v>12.4923</v>
      </c>
      <c r="AQ28" s="166">
        <v>78.6892</v>
      </c>
      <c r="AR28" s="166">
        <v>80.415400000000005</v>
      </c>
      <c r="AS28" s="166">
        <v>52.671500000000002</v>
      </c>
      <c r="AT28" s="166">
        <v>-77.614000000000004</v>
      </c>
      <c r="AU28" s="166">
        <v>0</v>
      </c>
      <c r="AV28" s="166">
        <v>6.2359999999999998</v>
      </c>
      <c r="AW28" s="166">
        <v>6.0586000000000002</v>
      </c>
      <c r="AX28" s="166">
        <v>81.4512</v>
      </c>
      <c r="AY28" s="166">
        <v>82.4512</v>
      </c>
      <c r="AZ28" s="166">
        <v>-13.0061</v>
      </c>
      <c r="BA28" s="166">
        <v>-14.4154</v>
      </c>
      <c r="BB28" s="166">
        <v>-486.33190000000002</v>
      </c>
      <c r="BC28" s="166">
        <v>24.250299999999999</v>
      </c>
      <c r="BD28" s="166">
        <v>-12.3</v>
      </c>
      <c r="BE28" s="166">
        <v>-12.1</v>
      </c>
      <c r="BF28" s="166">
        <v>82.375100000000003</v>
      </c>
      <c r="BG28" s="166">
        <v>0</v>
      </c>
      <c r="BH28" s="166">
        <v>-7.4158999999999997</v>
      </c>
      <c r="BI28" s="165"/>
      <c r="BJ28" s="166">
        <v>-49.087600000000002</v>
      </c>
      <c r="BK28" s="166">
        <v>12.62</v>
      </c>
      <c r="BL28" s="166">
        <v>8.5132999999999992</v>
      </c>
      <c r="BM28" s="166">
        <v>5.7838000000000003</v>
      </c>
      <c r="BN28" s="166">
        <v>515.09119999999996</v>
      </c>
      <c r="BO28" s="166">
        <v>154.72880000000001</v>
      </c>
      <c r="BP28" s="166">
        <v>155.49180000000001</v>
      </c>
      <c r="BQ28" s="166">
        <v>-430.11180000000002</v>
      </c>
      <c r="BR28" s="166">
        <v>646.87599999999998</v>
      </c>
      <c r="BS28" s="165"/>
      <c r="BT28" s="166">
        <v>-125.46120000000001</v>
      </c>
      <c r="BU28" s="166">
        <v>126.5224</v>
      </c>
      <c r="BV28" s="166">
        <v>115.2838</v>
      </c>
      <c r="BW28" s="166">
        <v>33.58</v>
      </c>
      <c r="BX28" s="166">
        <v>25.93</v>
      </c>
      <c r="BY28" s="166">
        <v>74.25</v>
      </c>
      <c r="BZ28" s="166">
        <v>83.34</v>
      </c>
      <c r="CA28" s="166">
        <v>-94.167699999999996</v>
      </c>
      <c r="CB28" s="166">
        <v>-94.033699999999996</v>
      </c>
      <c r="CC28" s="166">
        <v>156.8212</v>
      </c>
      <c r="CD28" s="166">
        <v>158.12970000000001</v>
      </c>
      <c r="CE28" s="165"/>
      <c r="CF28" s="166">
        <v>-134.8254</v>
      </c>
      <c r="CG28" s="166">
        <v>-134.73740000000001</v>
      </c>
      <c r="CH28" s="166">
        <v>7.9154999999999998</v>
      </c>
      <c r="CI28" s="166">
        <v>-97.147000000000006</v>
      </c>
      <c r="CJ28" s="165"/>
      <c r="CK28" s="165"/>
      <c r="CL28" s="166">
        <v>94.9</v>
      </c>
      <c r="CM28" s="166">
        <v>196.8</v>
      </c>
      <c r="CN28" s="166">
        <v>-19.010000000000002</v>
      </c>
      <c r="CO28" s="166">
        <v>33.943100000000001</v>
      </c>
      <c r="CP28" s="166">
        <v>34.636600000000001</v>
      </c>
      <c r="CQ28" s="166">
        <v>34.659599999999998</v>
      </c>
      <c r="CR28" s="166">
        <v>54.506100000000004</v>
      </c>
      <c r="CS28" s="166">
        <v>54.379300000000001</v>
      </c>
      <c r="CT28" s="165"/>
      <c r="CU28" s="166">
        <v>-113.8502</v>
      </c>
      <c r="CV28" s="166">
        <v>1.7589999999999999</v>
      </c>
      <c r="CW28" s="166">
        <v>15.3332</v>
      </c>
      <c r="CX28" s="166">
        <v>93.02</v>
      </c>
      <c r="CY28" s="166">
        <v>48.23</v>
      </c>
      <c r="CZ28" s="166">
        <v>59.538600000000002</v>
      </c>
      <c r="DA28" s="166">
        <v>56.694000000000003</v>
      </c>
      <c r="DB28" s="166">
        <v>33.950600000000001</v>
      </c>
      <c r="DC28" s="166">
        <v>0</v>
      </c>
      <c r="DD28" s="166">
        <v>97.317899999999995</v>
      </c>
      <c r="DE28" s="166">
        <v>96.720299999999995</v>
      </c>
      <c r="DF28" s="166">
        <v>-124.3603</v>
      </c>
      <c r="DG28" s="166">
        <v>0</v>
      </c>
      <c r="DH28" s="166">
        <v>-18.456800000000001</v>
      </c>
      <c r="DI28" s="166">
        <v>-113.4</v>
      </c>
      <c r="DJ28" s="166">
        <v>-115</v>
      </c>
      <c r="DK28" s="166">
        <v>27.122499999999999</v>
      </c>
      <c r="DL28" s="166">
        <v>104.892</v>
      </c>
      <c r="DM28" s="166">
        <v>163.45150000000001</v>
      </c>
      <c r="DN28" s="166">
        <v>0</v>
      </c>
      <c r="DO28" s="166">
        <v>104.22</v>
      </c>
      <c r="DP28" s="166">
        <v>-4.92</v>
      </c>
      <c r="DQ28" s="166">
        <v>70.664500000000004</v>
      </c>
      <c r="DR28" s="166">
        <v>122.5895</v>
      </c>
      <c r="DS28" s="166">
        <v>-14.82</v>
      </c>
      <c r="DT28" s="166">
        <v>-14.99</v>
      </c>
      <c r="DU28" s="166">
        <v>97.73</v>
      </c>
      <c r="DV28" s="166">
        <v>85.72</v>
      </c>
      <c r="DW28" s="166">
        <v>124.1636</v>
      </c>
      <c r="DX28" s="166">
        <v>121.74550000000001</v>
      </c>
      <c r="DY28" s="166">
        <v>-77.682900000000004</v>
      </c>
      <c r="DZ28" s="166">
        <v>-77.172700000000006</v>
      </c>
      <c r="EA28" s="166">
        <v>236.29390000000001</v>
      </c>
      <c r="EB28" s="166">
        <v>182.92140000000001</v>
      </c>
      <c r="EC28" s="166">
        <v>179.8</v>
      </c>
      <c r="ED28" s="166">
        <v>181.14429999999999</v>
      </c>
      <c r="EE28" s="166">
        <v>92.706699999999998</v>
      </c>
      <c r="EF28" s="166">
        <v>67.3977</v>
      </c>
      <c r="EG28" s="166">
        <v>-32.643999999999998</v>
      </c>
      <c r="EH28" s="166">
        <v>440.57929999999999</v>
      </c>
      <c r="EI28" s="166">
        <v>28.5473</v>
      </c>
      <c r="EJ28" s="165"/>
      <c r="EK28" s="166">
        <v>-36.418100000000003</v>
      </c>
      <c r="EL28" s="166">
        <v>-33.534500000000001</v>
      </c>
      <c r="EM28" s="166">
        <v>0</v>
      </c>
      <c r="EN28" s="166">
        <v>0</v>
      </c>
      <c r="EO28" s="166">
        <v>32.218299999999999</v>
      </c>
      <c r="EP28" s="166">
        <v>172.09200000000001</v>
      </c>
      <c r="EQ28" s="166">
        <v>-101.06959999999999</v>
      </c>
      <c r="ER28" s="166">
        <v>-102.5733</v>
      </c>
      <c r="ES28" s="166">
        <v>-25.5824</v>
      </c>
      <c r="ET28" s="166">
        <v>0</v>
      </c>
      <c r="EU28" s="166">
        <v>-17.5</v>
      </c>
      <c r="EV28" s="166">
        <v>122.8</v>
      </c>
      <c r="EW28" s="166">
        <v>15.7525</v>
      </c>
      <c r="EX28" s="166">
        <v>-31.7773</v>
      </c>
      <c r="EY28" s="166">
        <v>-37.4739</v>
      </c>
      <c r="EZ28" s="166">
        <v>-36.296500000000002</v>
      </c>
      <c r="FA28" s="166">
        <v>10.762499999999999</v>
      </c>
      <c r="FB28" s="166">
        <v>-65.646000000000001</v>
      </c>
      <c r="FC28" s="166">
        <v>32.508099999999999</v>
      </c>
      <c r="FD28" s="166">
        <v>21.494700000000002</v>
      </c>
      <c r="FE28" s="166">
        <v>21.243600000000001</v>
      </c>
      <c r="FF28" s="166">
        <v>0</v>
      </c>
      <c r="FG28" s="166">
        <v>39.711599999999997</v>
      </c>
      <c r="FH28" s="166">
        <v>40.236400000000003</v>
      </c>
      <c r="FI28" s="166">
        <v>38.631</v>
      </c>
      <c r="FJ28" s="166">
        <v>94.947699999999998</v>
      </c>
      <c r="FK28" s="166">
        <v>94.277900000000002</v>
      </c>
      <c r="FL28" s="166">
        <v>-124.2526</v>
      </c>
      <c r="FM28" s="166">
        <v>81.437700000000007</v>
      </c>
      <c r="FN28" s="166">
        <v>81.3643</v>
      </c>
      <c r="FO28" s="166">
        <v>-92.042199999999994</v>
      </c>
      <c r="FP28" s="166">
        <v>-77.390299999999996</v>
      </c>
      <c r="FQ28" s="166">
        <v>-40.977800000000002</v>
      </c>
      <c r="FR28" s="166">
        <v>-40.76</v>
      </c>
      <c r="FS28" s="166">
        <v>17.290900000000001</v>
      </c>
      <c r="FT28" s="166">
        <v>0.84499999999999997</v>
      </c>
      <c r="FU28" s="166">
        <v>0</v>
      </c>
      <c r="FV28" s="166">
        <v>20.45</v>
      </c>
      <c r="FW28" s="166">
        <v>-42.1402</v>
      </c>
      <c r="FX28" s="165"/>
      <c r="FY28" s="167">
        <v>-14.7065</v>
      </c>
      <c r="FZ28" s="166">
        <v>0.86399999999999999</v>
      </c>
      <c r="GA28" s="166">
        <v>8.3412000000000006</v>
      </c>
      <c r="GB28" s="166">
        <v>23.42</v>
      </c>
      <c r="GC28" s="166">
        <v>80.508499999999998</v>
      </c>
      <c r="GD28" s="166">
        <v>92.406400000000005</v>
      </c>
      <c r="GE28" s="166">
        <v>15.31</v>
      </c>
      <c r="GF28" s="166">
        <v>85.5471</v>
      </c>
      <c r="GG28" s="166">
        <v>22.5</v>
      </c>
      <c r="GH28" s="166">
        <v>-23.896999999999998</v>
      </c>
      <c r="GI28" s="166">
        <v>7.7239000000000004</v>
      </c>
      <c r="GJ28" s="166">
        <v>8.2866</v>
      </c>
      <c r="GK28" s="166">
        <v>1.7713000000000001</v>
      </c>
      <c r="GL28" s="165"/>
      <c r="GM28" s="166">
        <v>0</v>
      </c>
      <c r="GN28" s="166">
        <v>-13.2456</v>
      </c>
      <c r="GO28" s="166">
        <v>-39.633099999999999</v>
      </c>
      <c r="GP28" s="166">
        <v>21.3873</v>
      </c>
      <c r="GQ28" s="166">
        <v>41.642299999999999</v>
      </c>
      <c r="GR28" s="166">
        <v>59.2151</v>
      </c>
      <c r="GS28" s="166">
        <v>59.0184</v>
      </c>
      <c r="GT28" s="166">
        <v>-183.3783</v>
      </c>
      <c r="GU28" s="166">
        <v>-31.943300000000001</v>
      </c>
      <c r="GV28" s="166">
        <v>30.170999999999999</v>
      </c>
      <c r="GW28" s="166">
        <v>-52.806399999999996</v>
      </c>
      <c r="GX28" s="166">
        <v>9.3500999999999994</v>
      </c>
      <c r="GY28" s="166">
        <v>11.8192</v>
      </c>
      <c r="GZ28" s="166">
        <v>11.393599999999999</v>
      </c>
      <c r="HA28" s="166">
        <v>11</v>
      </c>
      <c r="HB28" s="166">
        <v>78.212699999999998</v>
      </c>
      <c r="HC28" s="166">
        <v>78.694699999999997</v>
      </c>
      <c r="HD28" s="166">
        <v>280.8</v>
      </c>
      <c r="HE28" s="166">
        <v>-279.512</v>
      </c>
      <c r="HF28" s="166">
        <v>-561.85329999999999</v>
      </c>
      <c r="HG28" s="166">
        <v>567.48389999999995</v>
      </c>
      <c r="HH28" s="166">
        <v>305.6814</v>
      </c>
      <c r="HI28" s="166">
        <v>-76.7864</v>
      </c>
      <c r="HJ28" s="166">
        <v>-74.278099999999995</v>
      </c>
      <c r="HK28" s="166">
        <v>-67.032799999999995</v>
      </c>
      <c r="HL28" s="166">
        <v>-59.360999999999997</v>
      </c>
      <c r="HM28" s="166">
        <v>81.736199999999997</v>
      </c>
      <c r="HN28" s="166">
        <v>78.9435</v>
      </c>
      <c r="HO28" s="165"/>
      <c r="HP28" s="165"/>
      <c r="HQ28" s="166">
        <v>28.6995</v>
      </c>
      <c r="HR28" s="166">
        <v>28.6006</v>
      </c>
      <c r="HS28" s="166">
        <v>8.1189</v>
      </c>
      <c r="HT28" s="166">
        <v>7.3395000000000001</v>
      </c>
      <c r="HU28" s="166">
        <v>24.03</v>
      </c>
      <c r="HV28" s="166">
        <v>23.95</v>
      </c>
      <c r="HW28" s="166">
        <v>14.1</v>
      </c>
      <c r="HX28" s="166">
        <v>14.4</v>
      </c>
      <c r="HY28" s="166">
        <v>20.816800000000001</v>
      </c>
      <c r="HZ28" s="166">
        <v>-50.48</v>
      </c>
      <c r="IA28" s="166">
        <v>-287.18130000000002</v>
      </c>
      <c r="IB28" s="166">
        <v>90.162700000000001</v>
      </c>
      <c r="IC28" s="166">
        <v>89.971100000000007</v>
      </c>
      <c r="ID28" s="166">
        <v>14.5</v>
      </c>
      <c r="IE28" s="166">
        <v>-41</v>
      </c>
      <c r="IF28" s="166">
        <v>-28.4</v>
      </c>
      <c r="IG28" s="166">
        <v>-27.7</v>
      </c>
      <c r="IH28" s="165"/>
      <c r="II28" s="165"/>
      <c r="IJ28" s="166">
        <v>-297.01729999999998</v>
      </c>
      <c r="IK28" s="166">
        <v>-7.7862</v>
      </c>
      <c r="IL28" s="166">
        <v>53.4133</v>
      </c>
      <c r="IM28" s="166">
        <v>27.2257</v>
      </c>
      <c r="IN28" s="166">
        <v>-87.122500000000002</v>
      </c>
      <c r="IO28" s="166">
        <v>-26.067799999999998</v>
      </c>
      <c r="IP28" s="166">
        <v>14.4048</v>
      </c>
      <c r="IQ28" s="166">
        <v>-214.83670000000001</v>
      </c>
      <c r="IR28" s="166">
        <v>0</v>
      </c>
      <c r="IS28" s="166">
        <v>-11.0701</v>
      </c>
      <c r="IT28" s="166">
        <v>177.971</v>
      </c>
      <c r="IU28" s="166">
        <v>174.93180000000001</v>
      </c>
      <c r="IV28" s="166">
        <v>212.44980000000001</v>
      </c>
      <c r="IW28" s="166">
        <v>-44.171999999999997</v>
      </c>
      <c r="IX28" s="166">
        <v>7.1509999999999998</v>
      </c>
      <c r="IY28" s="166">
        <v>0</v>
      </c>
      <c r="IZ28" s="166">
        <v>30.281700000000001</v>
      </c>
      <c r="JA28" s="166">
        <v>-9.1476000000000006</v>
      </c>
      <c r="JB28" s="166">
        <v>0.14799999999999999</v>
      </c>
      <c r="JC28" s="166">
        <v>19.2</v>
      </c>
      <c r="JD28" s="166">
        <v>-2.0819999999999999</v>
      </c>
      <c r="JE28" s="166">
        <v>-2.097</v>
      </c>
      <c r="JF28" s="166">
        <v>-18.72</v>
      </c>
      <c r="JG28" s="166">
        <v>-1.84</v>
      </c>
      <c r="JH28" s="165"/>
      <c r="JI28" s="166">
        <v>1.9638</v>
      </c>
      <c r="JJ28" s="166">
        <v>-20.2136</v>
      </c>
      <c r="JK28" s="166">
        <v>-37.267099999999999</v>
      </c>
      <c r="JL28" s="166">
        <v>27.3</v>
      </c>
      <c r="JM28" s="166">
        <v>55.41</v>
      </c>
      <c r="JN28" s="166">
        <v>54.843000000000004</v>
      </c>
      <c r="JO28" s="165"/>
      <c r="JP28" s="165"/>
      <c r="JQ28" s="166">
        <v>51.530700000000003</v>
      </c>
      <c r="JR28" s="166">
        <v>52.453600000000002</v>
      </c>
      <c r="JS28" s="166">
        <v>53.2684</v>
      </c>
      <c r="JT28" s="165"/>
      <c r="JU28" s="166">
        <v>43.1</v>
      </c>
      <c r="JV28" s="166">
        <v>16.160399999999999</v>
      </c>
      <c r="JW28" s="166">
        <v>8.02</v>
      </c>
      <c r="JX28" s="165"/>
      <c r="JY28" s="166">
        <v>-62.997700000000002</v>
      </c>
      <c r="JZ28" s="166">
        <v>83.209299999999999</v>
      </c>
      <c r="KA28" s="166">
        <v>68.372399999999999</v>
      </c>
      <c r="KB28" s="166">
        <v>-62.643999999999998</v>
      </c>
      <c r="KC28" s="166">
        <v>-82.164699999999996</v>
      </c>
      <c r="KD28" s="166">
        <v>59.726500000000001</v>
      </c>
      <c r="KE28" s="166">
        <v>22.2258</v>
      </c>
      <c r="KF28" s="166">
        <v>-50.1</v>
      </c>
      <c r="KG28" s="166">
        <v>49.8</v>
      </c>
      <c r="KH28" s="166">
        <v>-251.41820000000001</v>
      </c>
      <c r="KI28" s="166">
        <v>386.55880000000002</v>
      </c>
    </row>
    <row r="29" spans="1:295" ht="18" customHeight="1" x14ac:dyDescent="0.3">
      <c r="A29" s="161" t="s">
        <v>57</v>
      </c>
      <c r="B29" s="161" t="s">
        <v>815</v>
      </c>
      <c r="C29" s="165"/>
      <c r="D29" s="166">
        <v>16.145600000000002</v>
      </c>
      <c r="E29" s="166">
        <v>-24.0336</v>
      </c>
      <c r="F29" s="166">
        <v>-32.988500000000002</v>
      </c>
      <c r="G29" s="166">
        <v>29.878299999999999</v>
      </c>
      <c r="H29" s="166">
        <v>0</v>
      </c>
      <c r="I29" s="166">
        <v>52.198700000000002</v>
      </c>
      <c r="J29" s="166">
        <v>-106.68380000000001</v>
      </c>
      <c r="K29" s="166">
        <v>73.015000000000001</v>
      </c>
      <c r="L29" s="166">
        <v>37.206899999999997</v>
      </c>
      <c r="M29" s="166">
        <v>37.216299999999997</v>
      </c>
      <c r="N29" s="166">
        <v>-17.760000000000002</v>
      </c>
      <c r="O29" s="166">
        <v>-68.097999999999999</v>
      </c>
      <c r="P29" s="166">
        <v>59.4</v>
      </c>
      <c r="Q29" s="166">
        <v>15.731999999999999</v>
      </c>
      <c r="R29" s="166">
        <v>-59.4</v>
      </c>
      <c r="S29" s="166">
        <v>12.4627</v>
      </c>
      <c r="T29" s="166">
        <v>57.697000000000003</v>
      </c>
      <c r="U29" s="166">
        <v>12.634</v>
      </c>
      <c r="V29" s="166">
        <v>12.411899999999999</v>
      </c>
      <c r="W29" s="166">
        <v>21.367100000000001</v>
      </c>
      <c r="X29" s="166">
        <v>11.113</v>
      </c>
      <c r="Y29" s="166">
        <v>5.2870999999999997</v>
      </c>
      <c r="Z29" s="166">
        <v>0.86980000000000002</v>
      </c>
      <c r="AA29" s="165"/>
      <c r="AB29" s="165"/>
      <c r="AC29" s="166">
        <v>-83.2</v>
      </c>
      <c r="AD29" s="166">
        <v>-83.11</v>
      </c>
      <c r="AE29" s="165"/>
      <c r="AF29" s="166">
        <v>17.760000000000002</v>
      </c>
      <c r="AG29" s="166">
        <v>66</v>
      </c>
      <c r="AH29" s="166">
        <v>9.766</v>
      </c>
      <c r="AI29" s="166">
        <v>0.17399999999999999</v>
      </c>
      <c r="AJ29" s="167">
        <v>-85.8</v>
      </c>
      <c r="AK29" s="166">
        <v>-84.8</v>
      </c>
      <c r="AL29" s="166">
        <v>-34.1</v>
      </c>
      <c r="AM29" s="166">
        <v>86</v>
      </c>
      <c r="AN29" s="166">
        <v>86.24</v>
      </c>
      <c r="AO29" s="166">
        <v>15.095700000000001</v>
      </c>
      <c r="AP29" s="166">
        <v>12.154199999999999</v>
      </c>
      <c r="AQ29" s="166">
        <v>79.784199999999998</v>
      </c>
      <c r="AR29" s="166">
        <v>82.8065</v>
      </c>
      <c r="AS29" s="166">
        <v>54.253300000000003</v>
      </c>
      <c r="AT29" s="166">
        <v>-91.339799999999997</v>
      </c>
      <c r="AU29" s="166">
        <v>0</v>
      </c>
      <c r="AV29" s="166">
        <v>27.848099999999999</v>
      </c>
      <c r="AW29" s="166">
        <v>30.0777</v>
      </c>
      <c r="AX29" s="166">
        <v>82.043400000000005</v>
      </c>
      <c r="AY29" s="166">
        <v>83.330500000000001</v>
      </c>
      <c r="AZ29" s="166">
        <v>9.8828999999999994</v>
      </c>
      <c r="BA29" s="166">
        <v>7.5307000000000004</v>
      </c>
      <c r="BB29" s="166">
        <v>-534.85329999999999</v>
      </c>
      <c r="BC29" s="166">
        <v>2.2387000000000001</v>
      </c>
      <c r="BD29" s="166">
        <v>-12.2</v>
      </c>
      <c r="BE29" s="166">
        <v>-12.2</v>
      </c>
      <c r="BF29" s="166">
        <v>96.402000000000001</v>
      </c>
      <c r="BG29" s="166">
        <v>0</v>
      </c>
      <c r="BH29" s="166">
        <v>-7.0918000000000001</v>
      </c>
      <c r="BI29" s="165"/>
      <c r="BJ29" s="166">
        <v>-51.133600000000001</v>
      </c>
      <c r="BK29" s="166">
        <v>13.134399999999999</v>
      </c>
      <c r="BL29" s="166">
        <v>9.3257999999999992</v>
      </c>
      <c r="BM29" s="166">
        <v>6.3818000000000001</v>
      </c>
      <c r="BN29" s="166">
        <v>567.52200000000005</v>
      </c>
      <c r="BO29" s="166">
        <v>152.9282</v>
      </c>
      <c r="BP29" s="166">
        <v>152.80609999999999</v>
      </c>
      <c r="BQ29" s="166">
        <v>-464.14789999999999</v>
      </c>
      <c r="BR29" s="166">
        <v>676.56200000000001</v>
      </c>
      <c r="BS29" s="165"/>
      <c r="BT29" s="166">
        <v>-129.87</v>
      </c>
      <c r="BU29" s="166">
        <v>132.3391</v>
      </c>
      <c r="BV29" s="166">
        <v>117.43940000000001</v>
      </c>
      <c r="BW29" s="166">
        <v>33.97</v>
      </c>
      <c r="BX29" s="166">
        <v>26.46</v>
      </c>
      <c r="BY29" s="166">
        <v>76.569999999999993</v>
      </c>
      <c r="BZ29" s="166">
        <v>83.94</v>
      </c>
      <c r="CA29" s="166">
        <v>-94.167699999999996</v>
      </c>
      <c r="CB29" s="166">
        <v>-93.096000000000004</v>
      </c>
      <c r="CC29" s="166">
        <v>159.23050000000001</v>
      </c>
      <c r="CD29" s="166">
        <v>159.84299999999999</v>
      </c>
      <c r="CE29" s="165"/>
      <c r="CF29" s="166">
        <v>-142.55070000000001</v>
      </c>
      <c r="CG29" s="166">
        <v>-142.66380000000001</v>
      </c>
      <c r="CH29" s="166">
        <v>3.7526999999999999</v>
      </c>
      <c r="CI29" s="166">
        <v>-107.5562</v>
      </c>
      <c r="CJ29" s="165"/>
      <c r="CK29" s="165"/>
      <c r="CL29" s="166">
        <v>91.2</v>
      </c>
      <c r="CM29" s="166">
        <v>216.5</v>
      </c>
      <c r="CN29" s="166">
        <v>-19.52</v>
      </c>
      <c r="CO29" s="166">
        <v>31.6191</v>
      </c>
      <c r="CP29" s="166">
        <v>32.243899999999996</v>
      </c>
      <c r="CQ29" s="166">
        <v>32.459000000000003</v>
      </c>
      <c r="CR29" s="166">
        <v>50.081099999999999</v>
      </c>
      <c r="CS29" s="166">
        <v>49.546999999999997</v>
      </c>
      <c r="CT29" s="166">
        <v>1</v>
      </c>
      <c r="CU29" s="166">
        <v>-112.9096</v>
      </c>
      <c r="CV29" s="166">
        <v>7.1628999999999996</v>
      </c>
      <c r="CW29" s="166">
        <v>15.507300000000001</v>
      </c>
      <c r="CX29" s="166">
        <v>92.26</v>
      </c>
      <c r="CY29" s="166">
        <v>47.76</v>
      </c>
      <c r="CZ29" s="166">
        <v>61.6479</v>
      </c>
      <c r="DA29" s="166">
        <v>58.598300000000002</v>
      </c>
      <c r="DB29" s="166">
        <v>35.084299999999999</v>
      </c>
      <c r="DC29" s="166">
        <v>0</v>
      </c>
      <c r="DD29" s="166">
        <v>108.22239999999999</v>
      </c>
      <c r="DE29" s="166">
        <v>106.48269999999999</v>
      </c>
      <c r="DF29" s="166">
        <v>-141.81360000000001</v>
      </c>
      <c r="DG29" s="166">
        <v>0</v>
      </c>
      <c r="DH29" s="166">
        <v>-19.051500000000001</v>
      </c>
      <c r="DI29" s="166">
        <v>-115.4</v>
      </c>
      <c r="DJ29" s="166">
        <v>-112.9</v>
      </c>
      <c r="DK29" s="166">
        <v>28.0124</v>
      </c>
      <c r="DL29" s="166">
        <v>108.4076</v>
      </c>
      <c r="DM29" s="166">
        <v>167.20869999999999</v>
      </c>
      <c r="DN29" s="166">
        <v>0</v>
      </c>
      <c r="DO29" s="166">
        <v>107.52</v>
      </c>
      <c r="DP29" s="166">
        <v>-5.68</v>
      </c>
      <c r="DQ29" s="166">
        <v>72.447000000000003</v>
      </c>
      <c r="DR29" s="166">
        <v>140.78299999999999</v>
      </c>
      <c r="DS29" s="166">
        <v>-16.690000000000001</v>
      </c>
      <c r="DT29" s="166">
        <v>-16.89</v>
      </c>
      <c r="DU29" s="166">
        <v>98.88</v>
      </c>
      <c r="DV29" s="166">
        <v>89.18</v>
      </c>
      <c r="DW29" s="166">
        <v>141.41820000000001</v>
      </c>
      <c r="DX29" s="166">
        <v>138.4545</v>
      </c>
      <c r="DY29" s="166">
        <v>-73.682699999999997</v>
      </c>
      <c r="DZ29" s="166">
        <v>-70.981800000000007</v>
      </c>
      <c r="EA29" s="166">
        <v>250.5223</v>
      </c>
      <c r="EB29" s="166">
        <v>201.36340000000001</v>
      </c>
      <c r="EC29" s="166">
        <v>193.8775</v>
      </c>
      <c r="ED29" s="166">
        <v>197.33940000000001</v>
      </c>
      <c r="EE29" s="166">
        <v>94.412800000000004</v>
      </c>
      <c r="EF29" s="166">
        <v>68.875600000000006</v>
      </c>
      <c r="EG29" s="166">
        <v>-32.817999999999998</v>
      </c>
      <c r="EH29" s="166">
        <v>469.77910000000003</v>
      </c>
      <c r="EI29" s="166">
        <v>37.088700000000003</v>
      </c>
      <c r="EJ29" s="165"/>
      <c r="EK29" s="166">
        <v>-37.622599999999998</v>
      </c>
      <c r="EL29" s="166">
        <v>-34.897300000000001</v>
      </c>
      <c r="EM29" s="166">
        <v>0</v>
      </c>
      <c r="EN29" s="166">
        <v>0</v>
      </c>
      <c r="EO29" s="166">
        <v>36.764800000000001</v>
      </c>
      <c r="EP29" s="166">
        <v>152.124</v>
      </c>
      <c r="EQ29" s="166">
        <v>-97.447500000000005</v>
      </c>
      <c r="ER29" s="166">
        <v>-98.692400000000006</v>
      </c>
      <c r="ES29" s="166">
        <v>-27.953800000000001</v>
      </c>
      <c r="ET29" s="166">
        <v>0</v>
      </c>
      <c r="EU29" s="166">
        <v>-18.11</v>
      </c>
      <c r="EV29" s="166">
        <v>112.4</v>
      </c>
      <c r="EW29" s="166">
        <v>16.9758</v>
      </c>
      <c r="EX29" s="166">
        <v>-32.305700000000002</v>
      </c>
      <c r="EY29" s="166">
        <v>-37.899900000000002</v>
      </c>
      <c r="EZ29" s="166">
        <v>-36.773200000000003</v>
      </c>
      <c r="FA29" s="166">
        <v>11.396000000000001</v>
      </c>
      <c r="FB29" s="166">
        <v>-69.292000000000002</v>
      </c>
      <c r="FC29" s="166">
        <v>35.822000000000003</v>
      </c>
      <c r="FD29" s="166">
        <v>22.258099999999999</v>
      </c>
      <c r="FE29" s="166">
        <v>21.578800000000001</v>
      </c>
      <c r="FF29" s="166">
        <v>0</v>
      </c>
      <c r="FG29" s="166">
        <v>40.284300000000002</v>
      </c>
      <c r="FH29" s="166">
        <v>40.844299999999997</v>
      </c>
      <c r="FI29" s="166">
        <v>39.160499999999999</v>
      </c>
      <c r="FJ29" s="166">
        <v>93.440600000000003</v>
      </c>
      <c r="FK29" s="166">
        <v>94.445400000000006</v>
      </c>
      <c r="FL29" s="166">
        <v>-117.3869</v>
      </c>
      <c r="FM29" s="166">
        <v>74.072299999999998</v>
      </c>
      <c r="FN29" s="166">
        <v>74.457800000000006</v>
      </c>
      <c r="FO29" s="166">
        <v>-86.084299999999999</v>
      </c>
      <c r="FP29" s="166">
        <v>-73.377600000000001</v>
      </c>
      <c r="FQ29" s="166">
        <v>-40.897199999999998</v>
      </c>
      <c r="FR29" s="166">
        <v>-40.6</v>
      </c>
      <c r="FS29" s="166">
        <v>17.3812</v>
      </c>
      <c r="FT29" s="166">
        <v>0.90359999999999996</v>
      </c>
      <c r="FU29" s="166">
        <v>0</v>
      </c>
      <c r="FV29" s="166">
        <v>19.829999999999998</v>
      </c>
      <c r="FW29" s="166">
        <v>-42.3307</v>
      </c>
      <c r="FX29" s="165"/>
      <c r="FY29" s="166">
        <v>-14.587999999999999</v>
      </c>
      <c r="FZ29" s="166">
        <v>0.77500000000000002</v>
      </c>
      <c r="GA29" s="165"/>
      <c r="GB29" s="166">
        <v>23.78</v>
      </c>
      <c r="GC29" s="166">
        <v>74.456199999999995</v>
      </c>
      <c r="GD29" s="166">
        <v>86.474900000000005</v>
      </c>
      <c r="GE29" s="166">
        <v>15.64</v>
      </c>
      <c r="GF29" s="166">
        <v>87.364999999999995</v>
      </c>
      <c r="GG29" s="166">
        <v>24</v>
      </c>
      <c r="GH29" s="166">
        <v>-24.632400000000001</v>
      </c>
      <c r="GI29" s="166">
        <v>7.3705999999999996</v>
      </c>
      <c r="GJ29" s="166">
        <v>8.1152999999999995</v>
      </c>
      <c r="GK29" s="166">
        <v>1.8394999999999999</v>
      </c>
      <c r="GL29" s="166">
        <v>3.9800000000000002E-2</v>
      </c>
      <c r="GM29" s="166">
        <v>0</v>
      </c>
      <c r="GN29" s="166">
        <v>-12.479699999999999</v>
      </c>
      <c r="GO29" s="166">
        <v>-41.444600000000001</v>
      </c>
      <c r="GP29" s="166">
        <v>19.9603</v>
      </c>
      <c r="GQ29" s="166">
        <v>43.470300000000002</v>
      </c>
      <c r="GR29" s="166">
        <v>58.470100000000002</v>
      </c>
      <c r="GS29" s="166">
        <v>59.001100000000001</v>
      </c>
      <c r="GT29" s="166">
        <v>-185.988</v>
      </c>
      <c r="GU29" s="166">
        <v>-33.007899999999999</v>
      </c>
      <c r="GV29" s="166">
        <v>31.1082</v>
      </c>
      <c r="GW29" s="166">
        <v>-55.2562</v>
      </c>
      <c r="GX29" s="166">
        <v>9.5782000000000007</v>
      </c>
      <c r="GY29" s="166">
        <v>12.1805</v>
      </c>
      <c r="GZ29" s="166">
        <v>11.7417</v>
      </c>
      <c r="HA29" s="167">
        <v>12</v>
      </c>
      <c r="HB29" s="166">
        <v>83.438500000000005</v>
      </c>
      <c r="HC29" s="166">
        <v>82.816400000000002</v>
      </c>
      <c r="HD29" s="166">
        <v>283.7</v>
      </c>
      <c r="HE29" s="166">
        <v>-283.80290000000002</v>
      </c>
      <c r="HF29" s="166">
        <v>-570.80050000000006</v>
      </c>
      <c r="HG29" s="166">
        <v>569.98109999999997</v>
      </c>
      <c r="HH29" s="166">
        <v>318.8424</v>
      </c>
      <c r="HI29" s="166">
        <v>-80.232100000000003</v>
      </c>
      <c r="HJ29" s="166">
        <v>-79.917100000000005</v>
      </c>
      <c r="HK29" s="166">
        <v>-66.489099999999993</v>
      </c>
      <c r="HL29" s="166">
        <v>-58.068300000000001</v>
      </c>
      <c r="HM29" s="166">
        <v>79.539500000000004</v>
      </c>
      <c r="HN29" s="166">
        <v>78.647400000000005</v>
      </c>
      <c r="HO29" s="166">
        <v>-42.826799999999999</v>
      </c>
      <c r="HP29" s="166">
        <v>-43.824399999999997</v>
      </c>
      <c r="HQ29" s="166">
        <v>31.215399999999999</v>
      </c>
      <c r="HR29" s="166">
        <v>31.028600000000001</v>
      </c>
      <c r="HS29" s="166">
        <v>-5.7268999999999997</v>
      </c>
      <c r="HT29" s="166">
        <v>-5.1054000000000004</v>
      </c>
      <c r="HU29" s="166">
        <v>19.45</v>
      </c>
      <c r="HV29" s="166">
        <v>19.059999999999999</v>
      </c>
      <c r="HW29" s="166">
        <v>14.6</v>
      </c>
      <c r="HX29" s="166">
        <v>14.7</v>
      </c>
      <c r="HY29" s="166">
        <v>20.838200000000001</v>
      </c>
      <c r="HZ29" s="166">
        <v>-34.880000000000003</v>
      </c>
      <c r="IA29" s="166">
        <v>-313.8605</v>
      </c>
      <c r="IB29" s="166">
        <v>98.319199999999995</v>
      </c>
      <c r="IC29" s="166">
        <v>98.113600000000005</v>
      </c>
      <c r="ID29" s="166">
        <v>14.5</v>
      </c>
      <c r="IE29" s="166">
        <v>-40.9</v>
      </c>
      <c r="IF29" s="166">
        <v>-30.1</v>
      </c>
      <c r="IG29" s="166">
        <v>-30.3</v>
      </c>
      <c r="IH29" s="166">
        <v>1.2361</v>
      </c>
      <c r="II29" s="166">
        <v>1.1973</v>
      </c>
      <c r="IJ29" s="166">
        <v>-306.70359999999999</v>
      </c>
      <c r="IK29" s="166">
        <v>-20.5623</v>
      </c>
      <c r="IL29" s="166">
        <v>78.316000000000003</v>
      </c>
      <c r="IM29" s="166">
        <v>46.175600000000003</v>
      </c>
      <c r="IN29" s="166">
        <v>-80.6905</v>
      </c>
      <c r="IO29" s="166">
        <v>-42.777900000000002</v>
      </c>
      <c r="IP29" s="166">
        <v>33.637599999999999</v>
      </c>
      <c r="IQ29" s="166">
        <v>-226.87459999999999</v>
      </c>
      <c r="IR29" s="166">
        <v>-20.107800000000001</v>
      </c>
      <c r="IS29" s="166">
        <v>-35.589300000000001</v>
      </c>
      <c r="IT29" s="166">
        <v>180.16370000000001</v>
      </c>
      <c r="IU29" s="166">
        <v>180.48769999999999</v>
      </c>
      <c r="IV29" s="166">
        <v>231.5043</v>
      </c>
      <c r="IW29" s="166">
        <v>-69.565200000000004</v>
      </c>
      <c r="IX29" s="166">
        <v>22.574100000000001</v>
      </c>
      <c r="IY29" s="166">
        <v>-42.978099999999998</v>
      </c>
      <c r="IZ29" s="166">
        <v>44.447800000000001</v>
      </c>
      <c r="JA29" s="166">
        <v>-9.4388000000000005</v>
      </c>
      <c r="JB29" s="166">
        <v>10.016</v>
      </c>
      <c r="JC29" s="166">
        <v>17.84</v>
      </c>
      <c r="JD29" s="166">
        <v>-2.137</v>
      </c>
      <c r="JE29" s="166">
        <v>-2.1429999999999998</v>
      </c>
      <c r="JF29" s="166">
        <v>-17.52</v>
      </c>
      <c r="JG29" s="166">
        <v>-2.88</v>
      </c>
      <c r="JH29" s="165"/>
      <c r="JI29" s="166">
        <v>3.4287000000000001</v>
      </c>
      <c r="JJ29" s="166">
        <v>-20.625599999999999</v>
      </c>
      <c r="JK29" s="166">
        <v>-36.708599999999997</v>
      </c>
      <c r="JL29" s="166">
        <v>26.5</v>
      </c>
      <c r="JM29" s="166">
        <v>54.542999999999999</v>
      </c>
      <c r="JN29" s="166">
        <v>54.517000000000003</v>
      </c>
      <c r="JO29" s="165"/>
      <c r="JP29" s="165"/>
      <c r="JQ29" s="166">
        <v>53.008000000000003</v>
      </c>
      <c r="JR29" s="166">
        <v>52.189900000000002</v>
      </c>
      <c r="JS29" s="166">
        <v>52.7361</v>
      </c>
      <c r="JT29" s="165"/>
      <c r="JU29" s="166">
        <v>41.6</v>
      </c>
      <c r="JV29" s="166">
        <v>16.099299999999999</v>
      </c>
      <c r="JW29" s="166">
        <v>8.06</v>
      </c>
      <c r="JX29" s="165"/>
      <c r="JY29" s="166">
        <v>-61.520800000000001</v>
      </c>
      <c r="JZ29" s="166">
        <v>83.249899999999997</v>
      </c>
      <c r="KA29" s="166">
        <v>67.245599999999996</v>
      </c>
      <c r="KB29" s="166">
        <v>-59.784399999999998</v>
      </c>
      <c r="KC29" s="166">
        <v>-81.718599999999995</v>
      </c>
      <c r="KD29" s="166">
        <v>57.264400000000002</v>
      </c>
      <c r="KE29" s="166">
        <v>22.842400000000001</v>
      </c>
      <c r="KF29" s="166">
        <v>-49.9</v>
      </c>
      <c r="KG29" s="166">
        <v>51.5</v>
      </c>
      <c r="KH29" s="166">
        <v>-251.97630000000001</v>
      </c>
      <c r="KI29" s="166">
        <v>389.95740000000001</v>
      </c>
    </row>
    <row r="30" spans="1:295" ht="18" customHeight="1" x14ac:dyDescent="0.3">
      <c r="A30" s="161" t="s">
        <v>57</v>
      </c>
      <c r="B30" s="161" t="s">
        <v>816</v>
      </c>
      <c r="C30" s="165"/>
      <c r="D30" s="166">
        <v>16.748699999999999</v>
      </c>
      <c r="E30" s="166">
        <v>-24.508700000000001</v>
      </c>
      <c r="F30" s="166">
        <v>-32.61</v>
      </c>
      <c r="G30" s="166">
        <v>31.113199999999999</v>
      </c>
      <c r="H30" s="166">
        <v>0</v>
      </c>
      <c r="I30" s="166">
        <v>54.342799999999997</v>
      </c>
      <c r="J30" s="166">
        <v>-111.062</v>
      </c>
      <c r="K30" s="166">
        <v>76.272300000000001</v>
      </c>
      <c r="L30" s="166">
        <v>38.188800000000001</v>
      </c>
      <c r="M30" s="166">
        <v>37.953600000000002</v>
      </c>
      <c r="N30" s="166">
        <v>-15.54</v>
      </c>
      <c r="O30" s="166">
        <v>-71.406999999999996</v>
      </c>
      <c r="P30" s="166">
        <v>61.6</v>
      </c>
      <c r="Q30" s="166">
        <v>16.559999999999999</v>
      </c>
      <c r="R30" s="166">
        <v>-61.6</v>
      </c>
      <c r="S30" s="166">
        <v>12.6335</v>
      </c>
      <c r="T30" s="166">
        <v>60.158000000000001</v>
      </c>
      <c r="U30" s="166">
        <v>13.194699999999999</v>
      </c>
      <c r="V30" s="166">
        <v>13.330500000000001</v>
      </c>
      <c r="W30" s="166">
        <v>22.005600000000001</v>
      </c>
      <c r="X30" s="166">
        <v>11.3657</v>
      </c>
      <c r="Y30" s="166">
        <v>5.9962</v>
      </c>
      <c r="Z30" s="166">
        <v>0.86960000000000004</v>
      </c>
      <c r="AA30" s="165"/>
      <c r="AB30" s="165"/>
      <c r="AC30" s="166">
        <v>-84.1</v>
      </c>
      <c r="AD30" s="166">
        <v>-83.68</v>
      </c>
      <c r="AE30" s="165"/>
      <c r="AF30" s="166">
        <v>15.54</v>
      </c>
      <c r="AG30" s="166">
        <v>70.400000000000006</v>
      </c>
      <c r="AH30" s="166">
        <v>10.055</v>
      </c>
      <c r="AI30" s="166">
        <v>0.17299999999999999</v>
      </c>
      <c r="AJ30" s="167">
        <v>-85.36</v>
      </c>
      <c r="AK30" s="166">
        <v>-84.73</v>
      </c>
      <c r="AL30" s="166">
        <v>-36.35</v>
      </c>
      <c r="AM30" s="166">
        <v>85.56</v>
      </c>
      <c r="AN30" s="166">
        <v>85.11</v>
      </c>
      <c r="AO30" s="166">
        <v>15.589600000000001</v>
      </c>
      <c r="AP30" s="166">
        <v>12.542899999999999</v>
      </c>
      <c r="AQ30" s="166">
        <v>79.625299999999996</v>
      </c>
      <c r="AR30" s="166">
        <v>82.485500000000002</v>
      </c>
      <c r="AS30" s="166">
        <v>54.052900000000001</v>
      </c>
      <c r="AT30" s="166">
        <v>-90.858599999999996</v>
      </c>
      <c r="AU30" s="166">
        <v>0</v>
      </c>
      <c r="AV30" s="166">
        <v>19.2454</v>
      </c>
      <c r="AW30" s="166">
        <v>28.868200000000002</v>
      </c>
      <c r="AX30" s="166">
        <v>82.341800000000006</v>
      </c>
      <c r="AY30" s="166">
        <v>84.091300000000004</v>
      </c>
      <c r="AZ30" s="166">
        <v>4.6860999999999997</v>
      </c>
      <c r="BA30" s="166">
        <v>13.2774</v>
      </c>
      <c r="BB30" s="166">
        <v>-544.36400000000003</v>
      </c>
      <c r="BC30" s="166">
        <v>2.7159</v>
      </c>
      <c r="BD30" s="166">
        <v>-12.2</v>
      </c>
      <c r="BE30" s="166">
        <v>-12.4</v>
      </c>
      <c r="BF30" s="166">
        <v>97.994200000000006</v>
      </c>
      <c r="BG30" s="166">
        <v>0</v>
      </c>
      <c r="BH30" s="166">
        <v>-7.4344999999999999</v>
      </c>
      <c r="BI30" s="165"/>
      <c r="BJ30" s="166">
        <v>-51.497100000000003</v>
      </c>
      <c r="BK30" s="166">
        <v>13.521100000000001</v>
      </c>
      <c r="BL30" s="166">
        <v>9.2355999999999998</v>
      </c>
      <c r="BM30" s="166">
        <v>6.2145999999999999</v>
      </c>
      <c r="BN30" s="166">
        <v>577.71519999999998</v>
      </c>
      <c r="BO30" s="166">
        <v>164.67779999999999</v>
      </c>
      <c r="BP30" s="166">
        <v>164.76939999999999</v>
      </c>
      <c r="BQ30" s="166">
        <v>-500.62950000000001</v>
      </c>
      <c r="BR30" s="166">
        <v>682.45209999999997</v>
      </c>
      <c r="BS30" s="165"/>
      <c r="BT30" s="166">
        <v>-127.6808</v>
      </c>
      <c r="BU30" s="166">
        <v>130.07300000000001</v>
      </c>
      <c r="BV30" s="166">
        <v>117.6589</v>
      </c>
      <c r="BW30" s="166">
        <v>33.61</v>
      </c>
      <c r="BX30" s="166">
        <v>26.84</v>
      </c>
      <c r="BY30" s="166">
        <v>78.209999999999994</v>
      </c>
      <c r="BZ30" s="166">
        <v>85.85</v>
      </c>
      <c r="CA30" s="166">
        <v>-92.024299999999997</v>
      </c>
      <c r="CB30" s="166">
        <v>-91.622500000000002</v>
      </c>
      <c r="CC30" s="166">
        <v>158.8844</v>
      </c>
      <c r="CD30" s="166">
        <v>159.869</v>
      </c>
      <c r="CE30" s="165"/>
      <c r="CF30" s="166">
        <v>-142.48179999999999</v>
      </c>
      <c r="CG30" s="166">
        <v>-143.90809999999999</v>
      </c>
      <c r="CH30" s="166">
        <v>3.5398999999999998</v>
      </c>
      <c r="CI30" s="166">
        <v>-102.97490000000001</v>
      </c>
      <c r="CJ30" s="165"/>
      <c r="CK30" s="165"/>
      <c r="CL30" s="166">
        <v>95.8</v>
      </c>
      <c r="CM30" s="166">
        <v>208.4</v>
      </c>
      <c r="CN30" s="166">
        <v>-19.91</v>
      </c>
      <c r="CO30" s="166">
        <v>33.317799999999998</v>
      </c>
      <c r="CP30" s="166">
        <v>33.374899999999997</v>
      </c>
      <c r="CQ30" s="166">
        <v>33.420400000000001</v>
      </c>
      <c r="CR30" s="166">
        <v>54.6995</v>
      </c>
      <c r="CS30" s="166">
        <v>53.375399999999999</v>
      </c>
      <c r="CT30" s="165"/>
      <c r="CU30" s="166">
        <v>-118.979</v>
      </c>
      <c r="CV30" s="166">
        <v>9.4879999999999995</v>
      </c>
      <c r="CW30" s="166">
        <v>15.479200000000001</v>
      </c>
      <c r="CX30" s="166">
        <v>98.46</v>
      </c>
      <c r="CY30" s="166">
        <v>50.67</v>
      </c>
      <c r="CZ30" s="166">
        <v>63.054200000000002</v>
      </c>
      <c r="DA30" s="166">
        <v>60.063200000000002</v>
      </c>
      <c r="DB30" s="166">
        <v>36.384599999999999</v>
      </c>
      <c r="DC30" s="166">
        <v>0</v>
      </c>
      <c r="DD30" s="166">
        <v>103.8458</v>
      </c>
      <c r="DE30" s="166">
        <v>102.4011</v>
      </c>
      <c r="DF30" s="166">
        <v>-133.7355</v>
      </c>
      <c r="DG30" s="166">
        <v>0</v>
      </c>
      <c r="DH30" s="166">
        <v>-19.719100000000001</v>
      </c>
      <c r="DI30" s="166">
        <v>-118.6</v>
      </c>
      <c r="DJ30" s="166">
        <v>-119.6</v>
      </c>
      <c r="DK30" s="166">
        <v>28.5397</v>
      </c>
      <c r="DL30" s="166">
        <v>110.7513</v>
      </c>
      <c r="DM30" s="166">
        <v>170.9659</v>
      </c>
      <c r="DN30" s="166">
        <v>0</v>
      </c>
      <c r="DO30" s="166">
        <v>109.8</v>
      </c>
      <c r="DP30" s="166">
        <v>-5.64</v>
      </c>
      <c r="DQ30" s="166">
        <v>74.0745</v>
      </c>
      <c r="DR30" s="166">
        <v>132.53749999999999</v>
      </c>
      <c r="DS30" s="166">
        <v>-16.41</v>
      </c>
      <c r="DT30" s="166">
        <v>-16.62</v>
      </c>
      <c r="DU30" s="166">
        <v>100.58</v>
      </c>
      <c r="DV30" s="166">
        <v>91.29</v>
      </c>
      <c r="DW30" s="166">
        <v>131.4</v>
      </c>
      <c r="DX30" s="166">
        <v>131.8364</v>
      </c>
      <c r="DY30" s="166">
        <v>-73.320400000000006</v>
      </c>
      <c r="DZ30" s="166">
        <v>-73.354500000000002</v>
      </c>
      <c r="EA30" s="166">
        <v>250.97460000000001</v>
      </c>
      <c r="EB30" s="166">
        <v>198.91</v>
      </c>
      <c r="EC30" s="166">
        <v>193.73240000000001</v>
      </c>
      <c r="ED30" s="166">
        <v>196.8175</v>
      </c>
      <c r="EE30" s="166">
        <v>94.600800000000007</v>
      </c>
      <c r="EF30" s="166">
        <v>70.633600000000001</v>
      </c>
      <c r="EG30" s="166">
        <v>-33.078000000000003</v>
      </c>
      <c r="EH30" s="166">
        <v>509.11320000000001</v>
      </c>
      <c r="EI30" s="166">
        <v>51.313200000000002</v>
      </c>
      <c r="EJ30" s="165"/>
      <c r="EK30" s="166">
        <v>-27.343299999999999</v>
      </c>
      <c r="EL30" s="166">
        <v>-23.915099999999999</v>
      </c>
      <c r="EM30" s="166">
        <v>9.9063999999999997</v>
      </c>
      <c r="EN30" s="166">
        <v>0</v>
      </c>
      <c r="EO30" s="166">
        <v>32.453299999999999</v>
      </c>
      <c r="EP30" s="166">
        <v>176.7</v>
      </c>
      <c r="EQ30" s="166">
        <v>-94.949299999999994</v>
      </c>
      <c r="ER30" s="166">
        <v>-96.042199999999994</v>
      </c>
      <c r="ES30" s="166">
        <v>-27.462199999999999</v>
      </c>
      <c r="ET30" s="166">
        <v>17.010000000000002</v>
      </c>
      <c r="EU30" s="166">
        <v>-19.71</v>
      </c>
      <c r="EV30" s="166">
        <v>115.2</v>
      </c>
      <c r="EW30" s="166">
        <v>17.7516</v>
      </c>
      <c r="EX30" s="166">
        <v>-38.936799999999998</v>
      </c>
      <c r="EY30" s="166">
        <v>-36.861800000000002</v>
      </c>
      <c r="EZ30" s="166">
        <v>-36.017699999999998</v>
      </c>
      <c r="FA30" s="166">
        <v>9.3955000000000002</v>
      </c>
      <c r="FB30" s="166">
        <v>-67.371200000000002</v>
      </c>
      <c r="FC30" s="166">
        <v>33.415300000000002</v>
      </c>
      <c r="FD30" s="166">
        <v>21.953900000000001</v>
      </c>
      <c r="FE30" s="166">
        <v>21.242999999999999</v>
      </c>
      <c r="FF30" s="166">
        <v>0</v>
      </c>
      <c r="FG30" s="166">
        <v>40.951599999999999</v>
      </c>
      <c r="FH30" s="166">
        <v>41.178100000000001</v>
      </c>
      <c r="FI30" s="166">
        <v>39.294800000000002</v>
      </c>
      <c r="FJ30" s="166">
        <v>93.273200000000003</v>
      </c>
      <c r="FK30" s="166">
        <v>91.766099999999994</v>
      </c>
      <c r="FL30" s="166">
        <v>-114.875</v>
      </c>
      <c r="FM30" s="166">
        <v>75.999399999999994</v>
      </c>
      <c r="FN30" s="166">
        <v>75.471699999999998</v>
      </c>
      <c r="FO30" s="166">
        <v>-86.293899999999994</v>
      </c>
      <c r="FP30" s="166">
        <v>-71.415400000000005</v>
      </c>
      <c r="FQ30" s="166">
        <v>-37.9895</v>
      </c>
      <c r="FR30" s="166">
        <v>-40.65</v>
      </c>
      <c r="FS30" s="166">
        <v>17.4984</v>
      </c>
      <c r="FT30" s="166">
        <v>0.91579999999999995</v>
      </c>
      <c r="FU30" s="166">
        <v>0</v>
      </c>
      <c r="FV30" s="166">
        <v>21.24</v>
      </c>
      <c r="FW30" s="166">
        <v>-38.752400000000002</v>
      </c>
      <c r="FX30" s="165"/>
      <c r="FY30" s="167">
        <v>-14.515000000000001</v>
      </c>
      <c r="FZ30" s="166">
        <v>0.77500000000000002</v>
      </c>
      <c r="GA30" s="165"/>
      <c r="GB30" s="166">
        <v>24.98</v>
      </c>
      <c r="GC30" s="166">
        <v>74.595699999999994</v>
      </c>
      <c r="GD30" s="166">
        <v>87.821100000000001</v>
      </c>
      <c r="GE30" s="166">
        <v>16.559999999999999</v>
      </c>
      <c r="GF30" s="166">
        <v>87.650099999999995</v>
      </c>
      <c r="GG30" s="166">
        <v>23.6</v>
      </c>
      <c r="GH30" s="166">
        <v>-24.536300000000001</v>
      </c>
      <c r="GI30" s="166">
        <v>7.0778999999999996</v>
      </c>
      <c r="GJ30" s="166">
        <v>7.4992000000000001</v>
      </c>
      <c r="GK30" s="166">
        <v>1.8138000000000001</v>
      </c>
      <c r="GL30" s="165"/>
      <c r="GM30" s="166">
        <v>0</v>
      </c>
      <c r="GN30" s="166">
        <v>-13.371</v>
      </c>
      <c r="GO30" s="166">
        <v>-42.594200000000001</v>
      </c>
      <c r="GP30" s="166">
        <v>21.024999999999999</v>
      </c>
      <c r="GQ30" s="166">
        <v>44.390999999999998</v>
      </c>
      <c r="GR30" s="166">
        <v>59.5214</v>
      </c>
      <c r="GS30" s="166">
        <v>60.045099999999998</v>
      </c>
      <c r="GT30" s="166">
        <v>-186.93719999999999</v>
      </c>
      <c r="GU30" s="166">
        <v>-33.331000000000003</v>
      </c>
      <c r="GV30" s="166">
        <v>31.780200000000001</v>
      </c>
      <c r="GW30" s="166">
        <v>-57.406999999999996</v>
      </c>
      <c r="GX30" s="166">
        <v>11.1866</v>
      </c>
      <c r="GY30" s="166">
        <v>12.4247</v>
      </c>
      <c r="GZ30" s="166">
        <v>11.973699999999999</v>
      </c>
      <c r="HA30" s="166">
        <v>13</v>
      </c>
      <c r="HB30" s="166">
        <v>84.664299999999997</v>
      </c>
      <c r="HC30" s="166">
        <v>85.294399999999996</v>
      </c>
      <c r="HD30" s="166">
        <v>283.3</v>
      </c>
      <c r="HE30" s="166">
        <v>-282.9871</v>
      </c>
      <c r="HF30" s="166">
        <v>-565.8877</v>
      </c>
      <c r="HG30" s="166">
        <v>568.45699999999999</v>
      </c>
      <c r="HH30" s="166">
        <v>315.5711</v>
      </c>
      <c r="HI30" s="166">
        <v>-80.823700000000002</v>
      </c>
      <c r="HJ30" s="166">
        <v>-79.983000000000004</v>
      </c>
      <c r="HK30" s="166">
        <v>-65.107799999999997</v>
      </c>
      <c r="HL30" s="166">
        <v>-58.1571</v>
      </c>
      <c r="HM30" s="166">
        <v>83.458699999999993</v>
      </c>
      <c r="HN30" s="166">
        <v>83.727000000000004</v>
      </c>
      <c r="HO30" s="165"/>
      <c r="HP30" s="165"/>
      <c r="HQ30" s="166">
        <v>28.787400000000002</v>
      </c>
      <c r="HR30" s="166">
        <v>28.567599999999999</v>
      </c>
      <c r="HS30" s="166">
        <v>0.45779999999999998</v>
      </c>
      <c r="HT30" s="166">
        <v>1.1236999999999999</v>
      </c>
      <c r="HU30" s="166">
        <v>26.18</v>
      </c>
      <c r="HV30" s="166">
        <v>26.83</v>
      </c>
      <c r="HW30" s="166">
        <v>13.7</v>
      </c>
      <c r="HX30" s="166">
        <v>13.8</v>
      </c>
      <c r="HY30" s="166">
        <v>20.797599999999999</v>
      </c>
      <c r="HZ30" s="166">
        <v>-40.159999999999997</v>
      </c>
      <c r="IA30" s="166">
        <v>-302.72019999999998</v>
      </c>
      <c r="IB30" s="166">
        <v>92.857200000000006</v>
      </c>
      <c r="IC30" s="166">
        <v>93.778899999999993</v>
      </c>
      <c r="ID30" s="166">
        <v>15.1</v>
      </c>
      <c r="IE30" s="166">
        <v>-41.6</v>
      </c>
      <c r="IF30" s="166">
        <v>-27.6</v>
      </c>
      <c r="IG30" s="166">
        <v>-27.6</v>
      </c>
      <c r="IH30" s="165"/>
      <c r="II30" s="165"/>
      <c r="IJ30" s="166">
        <v>-306.99349999999998</v>
      </c>
      <c r="IK30" s="166">
        <v>-30.3264</v>
      </c>
      <c r="IL30" s="166">
        <v>81.393500000000003</v>
      </c>
      <c r="IM30" s="166">
        <v>46.019599999999997</v>
      </c>
      <c r="IN30" s="166">
        <v>-78.895099999999999</v>
      </c>
      <c r="IO30" s="166">
        <v>-49.3264</v>
      </c>
      <c r="IP30" s="166">
        <v>36.456299999999999</v>
      </c>
      <c r="IQ30" s="166">
        <v>-214.17519999999999</v>
      </c>
      <c r="IR30" s="166">
        <v>-22.598299999999998</v>
      </c>
      <c r="IS30" s="166">
        <v>-38.472000000000001</v>
      </c>
      <c r="IT30" s="166">
        <v>178.31319999999999</v>
      </c>
      <c r="IU30" s="166">
        <v>176.4975</v>
      </c>
      <c r="IV30" s="166">
        <v>216.9716</v>
      </c>
      <c r="IW30" s="166">
        <v>-68.854799999999997</v>
      </c>
      <c r="IX30" s="166">
        <v>20.689</v>
      </c>
      <c r="IY30" s="166">
        <v>-44.879399999999997</v>
      </c>
      <c r="IZ30" s="166">
        <v>45.1539</v>
      </c>
      <c r="JA30" s="166">
        <v>-8.9635999999999996</v>
      </c>
      <c r="JB30" s="166">
        <v>-1.9E-2</v>
      </c>
      <c r="JC30" s="166">
        <v>19.12</v>
      </c>
      <c r="JD30" s="166">
        <v>-2.1160000000000001</v>
      </c>
      <c r="JE30" s="166">
        <v>-2.1309999999999998</v>
      </c>
      <c r="JF30" s="166">
        <v>-18.88</v>
      </c>
      <c r="JG30" s="166">
        <v>-2.72</v>
      </c>
      <c r="JH30" s="165"/>
      <c r="JI30" s="166">
        <v>3.0198</v>
      </c>
      <c r="JJ30" s="166">
        <v>-19.569700000000001</v>
      </c>
      <c r="JK30" s="166">
        <v>-36.650599999999997</v>
      </c>
      <c r="JL30" s="166">
        <v>25.9</v>
      </c>
      <c r="JM30" s="166">
        <v>53.357999999999997</v>
      </c>
      <c r="JN30" s="166">
        <v>52.828000000000003</v>
      </c>
      <c r="JO30" s="166">
        <v>2.8494999999999999</v>
      </c>
      <c r="JP30" s="166">
        <v>3.4026000000000001</v>
      </c>
      <c r="JQ30" s="166">
        <v>54.932400000000001</v>
      </c>
      <c r="JR30" s="166">
        <v>52.624099999999999</v>
      </c>
      <c r="JS30" s="166">
        <v>52.643799999999999</v>
      </c>
      <c r="JT30" s="165"/>
      <c r="JU30" s="166">
        <v>43.9</v>
      </c>
      <c r="JV30" s="166">
        <v>16.331299999999999</v>
      </c>
      <c r="JW30" s="166">
        <v>8.32</v>
      </c>
      <c r="JX30" s="165"/>
      <c r="JY30" s="166">
        <v>-59.639600000000002</v>
      </c>
      <c r="JZ30" s="166">
        <v>82.58</v>
      </c>
      <c r="KA30" s="166">
        <v>67.159099999999995</v>
      </c>
      <c r="KB30" s="166">
        <v>-59.250300000000003</v>
      </c>
      <c r="KC30" s="166">
        <v>-81.075000000000003</v>
      </c>
      <c r="KD30" s="166">
        <v>57.332599999999999</v>
      </c>
      <c r="KE30" s="166">
        <v>23.103400000000001</v>
      </c>
      <c r="KF30" s="166">
        <v>-50</v>
      </c>
      <c r="KG30" s="166">
        <v>51.1</v>
      </c>
      <c r="KH30" s="166">
        <v>-247.13839999999999</v>
      </c>
      <c r="KI30" s="166">
        <v>378.86380000000003</v>
      </c>
    </row>
    <row r="31" spans="1:295" ht="18" customHeight="1" x14ac:dyDescent="0.3">
      <c r="A31" s="161" t="s">
        <v>57</v>
      </c>
      <c r="B31" s="161" t="s">
        <v>817</v>
      </c>
      <c r="C31" s="165"/>
      <c r="D31" s="166">
        <v>17.147300000000001</v>
      </c>
      <c r="E31" s="166">
        <v>-25.0731</v>
      </c>
      <c r="F31" s="166">
        <v>-32.208100000000002</v>
      </c>
      <c r="G31" s="166">
        <v>31.077500000000001</v>
      </c>
      <c r="H31" s="166">
        <v>0</v>
      </c>
      <c r="I31" s="166">
        <v>56.231499999999997</v>
      </c>
      <c r="J31" s="166">
        <v>-114.1173</v>
      </c>
      <c r="K31" s="166">
        <v>78.3232</v>
      </c>
      <c r="L31" s="166">
        <v>39.514800000000001</v>
      </c>
      <c r="M31" s="166">
        <v>39.109400000000001</v>
      </c>
      <c r="N31" s="166">
        <v>-15.54</v>
      </c>
      <c r="O31" s="166">
        <v>-73.653000000000006</v>
      </c>
      <c r="P31" s="166">
        <v>63.8</v>
      </c>
      <c r="Q31" s="166">
        <v>17.388000000000002</v>
      </c>
      <c r="R31" s="166">
        <v>-63.8</v>
      </c>
      <c r="S31" s="166">
        <v>12.665800000000001</v>
      </c>
      <c r="T31" s="166">
        <v>62.7012</v>
      </c>
      <c r="U31" s="166">
        <v>13.602399999999999</v>
      </c>
      <c r="V31" s="166">
        <v>14.1226</v>
      </c>
      <c r="W31" s="166">
        <v>22.8535</v>
      </c>
      <c r="X31" s="166">
        <v>11.215199999999999</v>
      </c>
      <c r="Y31" s="166">
        <v>5.8563999999999998</v>
      </c>
      <c r="Z31" s="166">
        <v>0.89639999999999997</v>
      </c>
      <c r="AA31" s="165"/>
      <c r="AB31" s="165"/>
      <c r="AC31" s="166">
        <v>-84.15</v>
      </c>
      <c r="AD31" s="166">
        <v>-84.94</v>
      </c>
      <c r="AE31" s="165"/>
      <c r="AF31" s="166">
        <v>15.54</v>
      </c>
      <c r="AG31" s="166">
        <v>72.599999999999994</v>
      </c>
      <c r="AH31" s="166">
        <v>10.85</v>
      </c>
      <c r="AI31" s="166">
        <v>0.17799999999999999</v>
      </c>
      <c r="AJ31" s="167">
        <v>-87.65</v>
      </c>
      <c r="AK31" s="166">
        <v>-86.15</v>
      </c>
      <c r="AL31" s="166">
        <v>-34.39</v>
      </c>
      <c r="AM31" s="166">
        <v>87.85</v>
      </c>
      <c r="AN31" s="166">
        <v>87.6</v>
      </c>
      <c r="AO31" s="166">
        <v>16.340800000000002</v>
      </c>
      <c r="AP31" s="166">
        <v>12.145799999999999</v>
      </c>
      <c r="AQ31" s="166">
        <v>78.826400000000007</v>
      </c>
      <c r="AR31" s="166">
        <v>82.315799999999996</v>
      </c>
      <c r="AS31" s="166">
        <v>55.198700000000002</v>
      </c>
      <c r="AT31" s="166">
        <v>-90.324799999999996</v>
      </c>
      <c r="AU31" s="166">
        <v>0</v>
      </c>
      <c r="AV31" s="166">
        <v>28.982399999999998</v>
      </c>
      <c r="AW31" s="166">
        <v>28.386199999999999</v>
      </c>
      <c r="AX31" s="166">
        <v>83.168499999999995</v>
      </c>
      <c r="AY31" s="166">
        <v>85.289900000000003</v>
      </c>
      <c r="AZ31" s="166">
        <v>12.055</v>
      </c>
      <c r="BA31" s="166">
        <v>5.0983000000000001</v>
      </c>
      <c r="BB31" s="166">
        <v>-559.78300000000002</v>
      </c>
      <c r="BC31" s="166">
        <v>3.7433999999999998</v>
      </c>
      <c r="BD31" s="166">
        <v>-11.2</v>
      </c>
      <c r="BE31" s="166">
        <v>-11.1</v>
      </c>
      <c r="BF31" s="166">
        <v>97.2774</v>
      </c>
      <c r="BG31" s="166">
        <v>0</v>
      </c>
      <c r="BH31" s="166">
        <v>-7.7310999999999996</v>
      </c>
      <c r="BI31" s="165"/>
      <c r="BJ31" s="166">
        <v>-53.950600000000001</v>
      </c>
      <c r="BK31" s="166">
        <v>13.5458</v>
      </c>
      <c r="BL31" s="166">
        <v>8.7608999999999995</v>
      </c>
      <c r="BM31" s="166">
        <v>5.8434999999999997</v>
      </c>
      <c r="BN31" s="166">
        <v>590.83810000000005</v>
      </c>
      <c r="BO31" s="166">
        <v>178.7774</v>
      </c>
      <c r="BP31" s="166">
        <v>177.67869999999999</v>
      </c>
      <c r="BQ31" s="166">
        <v>-534.89490000000001</v>
      </c>
      <c r="BR31" s="166">
        <v>700.41030000000001</v>
      </c>
      <c r="BS31" s="165"/>
      <c r="BT31" s="166">
        <v>-104.6003</v>
      </c>
      <c r="BU31" s="166">
        <v>108.333</v>
      </c>
      <c r="BV31" s="166">
        <v>120.9522</v>
      </c>
      <c r="BW31" s="166">
        <v>33.840000000000003</v>
      </c>
      <c r="BX31" s="166">
        <v>28.07</v>
      </c>
      <c r="BY31" s="166">
        <v>79.16</v>
      </c>
      <c r="BZ31" s="166">
        <v>88.07</v>
      </c>
      <c r="CA31" s="166">
        <v>-95.641199999999998</v>
      </c>
      <c r="CB31" s="166">
        <v>-94.971400000000003</v>
      </c>
      <c r="CC31" s="166">
        <v>158.7928</v>
      </c>
      <c r="CD31" s="166">
        <v>159.42869999999999</v>
      </c>
      <c r="CE31" s="165"/>
      <c r="CF31" s="166">
        <v>-142.03030000000001</v>
      </c>
      <c r="CG31" s="166">
        <v>-140.9545</v>
      </c>
      <c r="CH31" s="166">
        <v>2.7014999999999998</v>
      </c>
      <c r="CI31" s="166">
        <v>-104.49509999999999</v>
      </c>
      <c r="CJ31" s="165"/>
      <c r="CK31" s="165"/>
      <c r="CL31" s="166">
        <v>98.2</v>
      </c>
      <c r="CM31" s="166">
        <v>208.6</v>
      </c>
      <c r="CN31" s="166">
        <v>-20.12</v>
      </c>
      <c r="CO31" s="166">
        <v>35.412799999999997</v>
      </c>
      <c r="CP31" s="166">
        <v>35.770800000000001</v>
      </c>
      <c r="CQ31" s="166">
        <v>36.300400000000003</v>
      </c>
      <c r="CR31" s="166">
        <v>60.290599999999998</v>
      </c>
      <c r="CS31" s="166">
        <v>60.538400000000003</v>
      </c>
      <c r="CT31" s="165"/>
      <c r="CU31" s="166">
        <v>-128.79349999999999</v>
      </c>
      <c r="CV31" s="166">
        <v>11.868600000000001</v>
      </c>
      <c r="CW31" s="166">
        <v>15.729799999999999</v>
      </c>
      <c r="CX31" s="166">
        <v>95.83</v>
      </c>
      <c r="CY31" s="166">
        <v>50.38</v>
      </c>
      <c r="CZ31" s="166">
        <v>64.460400000000007</v>
      </c>
      <c r="DA31" s="166">
        <v>60.7956</v>
      </c>
      <c r="DB31" s="166">
        <v>37.157499999999999</v>
      </c>
      <c r="DC31" s="166">
        <v>0</v>
      </c>
      <c r="DD31" s="166">
        <v>105.8892</v>
      </c>
      <c r="DE31" s="166">
        <v>104.4808</v>
      </c>
      <c r="DF31" s="166">
        <v>-140.04310000000001</v>
      </c>
      <c r="DG31" s="166">
        <v>0</v>
      </c>
      <c r="DH31" s="166">
        <v>-20.245999999999999</v>
      </c>
      <c r="DI31" s="166">
        <v>-123.7</v>
      </c>
      <c r="DJ31" s="166">
        <v>-124.4</v>
      </c>
      <c r="DK31" s="166">
        <v>28.396899999999999</v>
      </c>
      <c r="DL31" s="166">
        <v>112.2162</v>
      </c>
      <c r="DM31" s="166">
        <v>172.84440000000001</v>
      </c>
      <c r="DN31" s="166">
        <v>0</v>
      </c>
      <c r="DO31" s="166">
        <v>111.22</v>
      </c>
      <c r="DP31" s="166">
        <v>-6.12</v>
      </c>
      <c r="DQ31" s="166">
        <v>73.671499999999995</v>
      </c>
      <c r="DR31" s="166">
        <v>138.9579</v>
      </c>
      <c r="DS31" s="166">
        <v>-16.47</v>
      </c>
      <c r="DT31" s="166">
        <v>-16.71</v>
      </c>
      <c r="DU31" s="166">
        <v>100.43</v>
      </c>
      <c r="DV31" s="166">
        <v>92.08</v>
      </c>
      <c r="DW31" s="166">
        <v>141.6909</v>
      </c>
      <c r="DX31" s="166">
        <v>139.12729999999999</v>
      </c>
      <c r="DY31" s="166">
        <v>-75.237700000000004</v>
      </c>
      <c r="DZ31" s="166">
        <v>-72.990899999999996</v>
      </c>
      <c r="EA31" s="166">
        <v>256.84199999999998</v>
      </c>
      <c r="EB31" s="166">
        <v>204.7355</v>
      </c>
      <c r="EC31" s="166">
        <v>198.51910000000001</v>
      </c>
      <c r="ED31" s="166">
        <v>200.9674</v>
      </c>
      <c r="EE31" s="166">
        <v>71.030500000000004</v>
      </c>
      <c r="EF31" s="166">
        <v>44.656300000000002</v>
      </c>
      <c r="EG31" s="166">
        <v>-34.947000000000003</v>
      </c>
      <c r="EH31" s="166">
        <v>546.50009999999997</v>
      </c>
      <c r="EI31" s="166">
        <v>-5.8311000000000002</v>
      </c>
      <c r="EJ31" s="165"/>
      <c r="EK31" s="166">
        <v>-30.804300000000001</v>
      </c>
      <c r="EL31" s="166">
        <v>-27.171800000000001</v>
      </c>
      <c r="EM31" s="166">
        <v>30.0947</v>
      </c>
      <c r="EN31" s="166">
        <v>0</v>
      </c>
      <c r="EO31" s="166">
        <v>39.208399999999997</v>
      </c>
      <c r="EP31" s="166">
        <v>63.024000000000001</v>
      </c>
      <c r="EQ31" s="166">
        <v>-85.377099999999999</v>
      </c>
      <c r="ER31" s="166">
        <v>-86.932199999999995</v>
      </c>
      <c r="ES31" s="166">
        <v>-0.88739999999999997</v>
      </c>
      <c r="ET31" s="166">
        <v>19.16</v>
      </c>
      <c r="EU31" s="166">
        <v>-16.96</v>
      </c>
      <c r="EV31" s="166">
        <v>1</v>
      </c>
      <c r="EW31" s="166">
        <v>18.282</v>
      </c>
      <c r="EX31" s="166">
        <v>-34.0486</v>
      </c>
      <c r="EY31" s="166">
        <v>-36.885399999999997</v>
      </c>
      <c r="EZ31" s="166">
        <v>-35.7759</v>
      </c>
      <c r="FA31" s="166">
        <v>9.0733999999999995</v>
      </c>
      <c r="FB31" s="166">
        <v>-43.024999999999999</v>
      </c>
      <c r="FC31" s="166">
        <v>10.2216</v>
      </c>
      <c r="FD31" s="166">
        <v>21.375399999999999</v>
      </c>
      <c r="FE31" s="166">
        <v>21.422699999999999</v>
      </c>
      <c r="FF31" s="166">
        <v>0</v>
      </c>
      <c r="FG31" s="166">
        <v>40.055100000000003</v>
      </c>
      <c r="FH31" s="166">
        <v>41.006700000000002</v>
      </c>
      <c r="FI31" s="166">
        <v>38.899700000000003</v>
      </c>
      <c r="FJ31" s="166">
        <v>96.622299999999996</v>
      </c>
      <c r="FK31" s="166">
        <v>95.115200000000002</v>
      </c>
      <c r="FL31" s="166">
        <v>-108.5117</v>
      </c>
      <c r="FM31" s="166">
        <v>77.187200000000004</v>
      </c>
      <c r="FN31" s="166">
        <v>77.016999999999996</v>
      </c>
      <c r="FO31" s="166">
        <v>-81.690200000000004</v>
      </c>
      <c r="FP31" s="166">
        <v>-68.800899999999999</v>
      </c>
      <c r="FQ31" s="166">
        <v>-36.649099999999997</v>
      </c>
      <c r="FR31" s="166">
        <v>-40.01</v>
      </c>
      <c r="FS31" s="166">
        <v>17.005299999999998</v>
      </c>
      <c r="FT31" s="166">
        <v>0.92810000000000004</v>
      </c>
      <c r="FU31" s="166">
        <v>0</v>
      </c>
      <c r="FV31" s="166">
        <v>21.73</v>
      </c>
      <c r="FW31" s="166">
        <v>-36.872300000000003</v>
      </c>
      <c r="FX31" s="165"/>
      <c r="FY31" s="166">
        <v>-14.442</v>
      </c>
      <c r="FZ31" s="166">
        <v>0.73699999999999999</v>
      </c>
      <c r="GA31" s="165"/>
      <c r="GB31" s="166">
        <v>25.12</v>
      </c>
      <c r="GC31" s="166">
        <v>68.643100000000004</v>
      </c>
      <c r="GD31" s="166">
        <v>80.710099999999997</v>
      </c>
      <c r="GE31" s="166">
        <v>16.329999999999998</v>
      </c>
      <c r="GF31" s="166">
        <v>87.957400000000007</v>
      </c>
      <c r="GG31" s="166">
        <v>24.6</v>
      </c>
      <c r="GH31" s="166">
        <v>-25.3139</v>
      </c>
      <c r="GI31" s="166">
        <v>6.9406999999999996</v>
      </c>
      <c r="GJ31" s="166">
        <v>7.6547999999999998</v>
      </c>
      <c r="GK31" s="166">
        <v>1.8896999999999999</v>
      </c>
      <c r="GL31" s="165"/>
      <c r="GM31" s="166">
        <v>0</v>
      </c>
      <c r="GN31" s="166">
        <v>-14.286</v>
      </c>
      <c r="GO31" s="166">
        <v>-43.439</v>
      </c>
      <c r="GP31" s="166">
        <v>21.101700000000001</v>
      </c>
      <c r="GQ31" s="166">
        <v>45.186</v>
      </c>
      <c r="GR31" s="166">
        <v>57.438400000000001</v>
      </c>
      <c r="GS31" s="166">
        <v>57.864100000000001</v>
      </c>
      <c r="GT31" s="166">
        <v>-187.78229999999999</v>
      </c>
      <c r="GU31" s="166">
        <v>-34.371200000000002</v>
      </c>
      <c r="GV31" s="166">
        <v>31.9922</v>
      </c>
      <c r="GW31" s="166">
        <v>-59.377600000000001</v>
      </c>
      <c r="GX31" s="166">
        <v>11.3804</v>
      </c>
      <c r="GY31" s="166">
        <v>12.825100000000001</v>
      </c>
      <c r="GZ31" s="166">
        <v>12.3956</v>
      </c>
      <c r="HA31" s="167">
        <v>13.155900000000001</v>
      </c>
      <c r="HB31" s="166">
        <v>72.8703</v>
      </c>
      <c r="HC31" s="166">
        <v>74.495599999999996</v>
      </c>
      <c r="HD31" s="166">
        <v>277</v>
      </c>
      <c r="HE31" s="166">
        <v>-275.82319999999999</v>
      </c>
      <c r="HF31" s="166">
        <v>-555.97370000000001</v>
      </c>
      <c r="HG31" s="166">
        <v>553.00239999999997</v>
      </c>
      <c r="HH31" s="166">
        <v>249.67320000000001</v>
      </c>
      <c r="HI31" s="166">
        <v>-72.217799999999997</v>
      </c>
      <c r="HJ31" s="166">
        <v>-70.996399999999994</v>
      </c>
      <c r="HK31" s="166">
        <v>-63.227400000000003</v>
      </c>
      <c r="HL31" s="166">
        <v>-55.774500000000003</v>
      </c>
      <c r="HM31" s="166">
        <v>79.332499999999996</v>
      </c>
      <c r="HN31" s="166">
        <v>80.565100000000001</v>
      </c>
      <c r="HO31" s="166">
        <v>-48.1374</v>
      </c>
      <c r="HP31" s="165"/>
      <c r="HQ31" s="166">
        <v>13.9886</v>
      </c>
      <c r="HR31" s="166">
        <v>13.153600000000001</v>
      </c>
      <c r="HS31" s="166">
        <v>-5.9501999999999997</v>
      </c>
      <c r="HT31" s="166">
        <v>-5.3845000000000001</v>
      </c>
      <c r="HU31" s="166">
        <v>25.63</v>
      </c>
      <c r="HV31" s="166">
        <v>25.24</v>
      </c>
      <c r="HW31" s="166">
        <v>16.100000000000001</v>
      </c>
      <c r="HX31" s="166">
        <v>16</v>
      </c>
      <c r="HY31" s="166">
        <v>20.757000000000001</v>
      </c>
      <c r="HZ31" s="166">
        <v>-34.32</v>
      </c>
      <c r="IA31" s="166">
        <v>-339.31420000000003</v>
      </c>
      <c r="IB31" s="166">
        <v>88.593500000000006</v>
      </c>
      <c r="IC31" s="166">
        <v>86.881399999999999</v>
      </c>
      <c r="ID31" s="166">
        <v>14.5</v>
      </c>
      <c r="IE31" s="166">
        <v>-34.700000000000003</v>
      </c>
      <c r="IF31" s="166">
        <v>-12.2</v>
      </c>
      <c r="IG31" s="166">
        <v>-12.1</v>
      </c>
      <c r="IH31" s="165"/>
      <c r="II31" s="166">
        <v>1.1231</v>
      </c>
      <c r="IJ31" s="166">
        <v>-236.07130000000001</v>
      </c>
      <c r="IK31" s="166">
        <v>24.181100000000001</v>
      </c>
      <c r="IL31" s="166">
        <v>27.5596</v>
      </c>
      <c r="IM31" s="166">
        <v>3.4457</v>
      </c>
      <c r="IN31" s="166">
        <v>-70.4542</v>
      </c>
      <c r="IO31" s="166">
        <v>-0.6825</v>
      </c>
      <c r="IP31" s="166">
        <v>-3.1398000000000001</v>
      </c>
      <c r="IQ31" s="166">
        <v>-147.09819999999999</v>
      </c>
      <c r="IR31" s="166">
        <v>29.414300000000001</v>
      </c>
      <c r="IS31" s="166">
        <v>-1.3956</v>
      </c>
      <c r="IT31" s="166">
        <v>176.2576</v>
      </c>
      <c r="IU31" s="166">
        <v>173.36959999999999</v>
      </c>
      <c r="IV31" s="166">
        <v>150.1112</v>
      </c>
      <c r="IW31" s="166">
        <v>-18.9376</v>
      </c>
      <c r="IX31" s="166">
        <v>-33.713000000000001</v>
      </c>
      <c r="IY31" s="166">
        <v>-46.683199999999999</v>
      </c>
      <c r="IZ31" s="166">
        <v>45.307499999999997</v>
      </c>
      <c r="JA31" s="166">
        <v>-8.4362999999999992</v>
      </c>
      <c r="JB31" s="166">
        <v>5.8390000000000004</v>
      </c>
      <c r="JC31" s="166">
        <v>17.68</v>
      </c>
      <c r="JD31" s="166">
        <v>-2.2450000000000001</v>
      </c>
      <c r="JE31" s="166">
        <v>-2.2589999999999999</v>
      </c>
      <c r="JF31" s="166">
        <v>-17.600000000000001</v>
      </c>
      <c r="JG31" s="166">
        <v>-3.36</v>
      </c>
      <c r="JH31" s="165"/>
      <c r="JI31" s="166">
        <v>3.2547000000000001</v>
      </c>
      <c r="JJ31" s="166">
        <v>-17.695900000000002</v>
      </c>
      <c r="JK31" s="166">
        <v>-37.529600000000002</v>
      </c>
      <c r="JL31" s="166">
        <v>23.9</v>
      </c>
      <c r="JM31" s="166">
        <v>55.232999999999997</v>
      </c>
      <c r="JN31" s="166">
        <v>57.298999999999999</v>
      </c>
      <c r="JO31" s="165"/>
      <c r="JP31" s="165"/>
      <c r="JQ31" s="166">
        <v>52.073300000000003</v>
      </c>
      <c r="JR31" s="166">
        <v>50.6464</v>
      </c>
      <c r="JS31" s="166">
        <v>52.1235</v>
      </c>
      <c r="JT31" s="165"/>
      <c r="JU31" s="166">
        <v>34.5</v>
      </c>
      <c r="JV31" s="166">
        <v>15.5876</v>
      </c>
      <c r="JW31" s="166">
        <v>8.67</v>
      </c>
      <c r="JX31" s="165"/>
      <c r="JY31" s="166">
        <v>-56.621600000000001</v>
      </c>
      <c r="JZ31" s="166">
        <v>80.313699999999997</v>
      </c>
      <c r="KA31" s="166">
        <v>64.842200000000005</v>
      </c>
      <c r="KB31" s="166">
        <v>-56.514000000000003</v>
      </c>
      <c r="KC31" s="166">
        <v>-79.307100000000005</v>
      </c>
      <c r="KD31" s="166">
        <v>54.679299999999998</v>
      </c>
      <c r="KE31" s="166">
        <v>24.4285</v>
      </c>
      <c r="KF31" s="166">
        <v>-43.7</v>
      </c>
      <c r="KG31" s="166">
        <v>42.1</v>
      </c>
      <c r="KH31" s="166">
        <v>-301.0181</v>
      </c>
      <c r="KI31" s="166">
        <v>389.58420000000001</v>
      </c>
    </row>
    <row r="32" spans="1:295" ht="18" customHeight="1" x14ac:dyDescent="0.3">
      <c r="A32" s="161" t="s">
        <v>57</v>
      </c>
      <c r="B32" s="161" t="s">
        <v>818</v>
      </c>
      <c r="C32" s="168"/>
      <c r="D32" s="170">
        <v>16.6816</v>
      </c>
      <c r="E32" s="170">
        <v>-24.492799999999999</v>
      </c>
      <c r="F32" s="170">
        <v>-31.801100000000002</v>
      </c>
      <c r="G32" s="170">
        <v>31.097000000000001</v>
      </c>
      <c r="H32" s="170">
        <v>0</v>
      </c>
      <c r="I32" s="170">
        <v>58.595999999999997</v>
      </c>
      <c r="J32" s="170">
        <v>-117.0099</v>
      </c>
      <c r="K32" s="170">
        <v>80.371099999999998</v>
      </c>
      <c r="L32" s="170">
        <v>40.7988</v>
      </c>
      <c r="M32" s="170">
        <v>40.501399999999997</v>
      </c>
      <c r="N32" s="170">
        <v>0</v>
      </c>
      <c r="O32" s="170">
        <v>-73.834000000000003</v>
      </c>
      <c r="P32" s="170">
        <v>63.8</v>
      </c>
      <c r="Q32" s="170">
        <v>17.388000000000002</v>
      </c>
      <c r="R32" s="170">
        <v>-63.8</v>
      </c>
      <c r="S32" s="170">
        <v>12.993</v>
      </c>
      <c r="T32" s="170">
        <v>62.540199999999999</v>
      </c>
      <c r="U32" s="170">
        <v>13.823</v>
      </c>
      <c r="V32" s="170">
        <v>13.724600000000001</v>
      </c>
      <c r="W32" s="170">
        <v>23.110199999999999</v>
      </c>
      <c r="X32" s="170">
        <v>11.3132</v>
      </c>
      <c r="Y32" s="170">
        <v>5.5236000000000001</v>
      </c>
      <c r="Z32" s="170">
        <v>0.87990000000000002</v>
      </c>
      <c r="AA32" s="168"/>
      <c r="AB32" s="168"/>
      <c r="AC32" s="170">
        <v>-82.99</v>
      </c>
      <c r="AD32" s="170">
        <v>-83.39</v>
      </c>
      <c r="AE32" s="168"/>
      <c r="AF32" s="170">
        <v>0</v>
      </c>
      <c r="AG32" s="170">
        <v>72.599999999999994</v>
      </c>
      <c r="AH32" s="170">
        <v>10.487</v>
      </c>
      <c r="AI32" s="170">
        <v>0.18</v>
      </c>
      <c r="AJ32" s="169">
        <v>-80.760000000000005</v>
      </c>
      <c r="AK32" s="170">
        <v>-79.83</v>
      </c>
      <c r="AL32" s="170">
        <v>-38.369999999999997</v>
      </c>
      <c r="AM32" s="170">
        <v>80.959999999999994</v>
      </c>
      <c r="AN32" s="170">
        <v>81.430000000000007</v>
      </c>
      <c r="AO32" s="170">
        <v>16.462800000000001</v>
      </c>
      <c r="AP32" s="170">
        <v>11.987500000000001</v>
      </c>
      <c r="AQ32" s="170">
        <v>81.217299999999994</v>
      </c>
      <c r="AR32" s="170">
        <v>84.747299999999996</v>
      </c>
      <c r="AS32" s="170">
        <v>60.817</v>
      </c>
      <c r="AT32" s="170">
        <v>-86.541200000000003</v>
      </c>
      <c r="AU32" s="170">
        <v>0</v>
      </c>
      <c r="AV32" s="170">
        <v>7.9805000000000001</v>
      </c>
      <c r="AW32" s="170">
        <v>7.9539999999999997</v>
      </c>
      <c r="AX32" s="170">
        <v>87.809799999999996</v>
      </c>
      <c r="AY32" s="170">
        <v>89.625399999999999</v>
      </c>
      <c r="AZ32" s="170">
        <v>-9.8588000000000005</v>
      </c>
      <c r="BA32" s="170">
        <v>-12.2607</v>
      </c>
      <c r="BB32" s="170">
        <v>-543.93439999999998</v>
      </c>
      <c r="BC32" s="170">
        <v>16.822299999999998</v>
      </c>
      <c r="BD32" s="170">
        <v>-11.3</v>
      </c>
      <c r="BE32" s="170">
        <v>-11.1</v>
      </c>
      <c r="BF32" s="170">
        <v>92.191299999999998</v>
      </c>
      <c r="BG32" s="170">
        <v>0</v>
      </c>
      <c r="BH32" s="170">
        <v>-8.0815000000000001</v>
      </c>
      <c r="BI32" s="168"/>
      <c r="BJ32" s="170">
        <v>-52.806399999999996</v>
      </c>
      <c r="BK32" s="170">
        <v>13.3142</v>
      </c>
      <c r="BL32" s="170">
        <v>9.1378000000000004</v>
      </c>
      <c r="BM32" s="170">
        <v>6.1045999999999996</v>
      </c>
      <c r="BN32" s="170">
        <v>575.39580000000001</v>
      </c>
      <c r="BO32" s="170">
        <v>170.5069</v>
      </c>
      <c r="BP32" s="170">
        <v>169.4692</v>
      </c>
      <c r="BQ32" s="170">
        <v>-518.12419999999997</v>
      </c>
      <c r="BR32" s="170">
        <v>684.90530000000001</v>
      </c>
      <c r="BS32" s="168"/>
      <c r="BT32" s="170">
        <v>-131.91300000000001</v>
      </c>
      <c r="BU32" s="170">
        <v>135.08349999999999</v>
      </c>
      <c r="BV32" s="170">
        <v>118.71680000000001</v>
      </c>
      <c r="BW32" s="170">
        <v>33.11</v>
      </c>
      <c r="BX32" s="170">
        <v>26.96</v>
      </c>
      <c r="BY32" s="170">
        <v>79.19</v>
      </c>
      <c r="BZ32" s="170">
        <v>86.8</v>
      </c>
      <c r="CA32" s="170">
        <v>-93.23</v>
      </c>
      <c r="CB32" s="170">
        <v>-92.828100000000006</v>
      </c>
      <c r="CC32" s="170">
        <v>158.61670000000001</v>
      </c>
      <c r="CD32" s="170">
        <v>158.7739</v>
      </c>
      <c r="CE32" s="168"/>
      <c r="CF32" s="170">
        <v>-148.83600000000001</v>
      </c>
      <c r="CG32" s="170">
        <v>-149.00899999999999</v>
      </c>
      <c r="CH32" s="170">
        <v>3.8727999999999998</v>
      </c>
      <c r="CI32" s="170">
        <v>-109.2808</v>
      </c>
      <c r="CJ32" s="168"/>
      <c r="CK32" s="168"/>
      <c r="CL32" s="170">
        <v>94.3</v>
      </c>
      <c r="CM32" s="170">
        <v>222.6</v>
      </c>
      <c r="CN32" s="170">
        <v>-20.5</v>
      </c>
      <c r="CO32" s="170">
        <v>31.573599999999999</v>
      </c>
      <c r="CP32" s="170">
        <v>32.361699999999999</v>
      </c>
      <c r="CQ32" s="170">
        <v>32.883299999999998</v>
      </c>
      <c r="CR32" s="170">
        <v>56.089399999999998</v>
      </c>
      <c r="CS32" s="170">
        <v>55.144799999999996</v>
      </c>
      <c r="CT32" s="168"/>
      <c r="CU32" s="170">
        <v>-121.6949</v>
      </c>
      <c r="CV32" s="170">
        <v>10.3878</v>
      </c>
      <c r="CW32" s="170">
        <v>15.593299999999999</v>
      </c>
      <c r="CX32" s="170">
        <v>96.66</v>
      </c>
      <c r="CY32" s="170">
        <v>50.05</v>
      </c>
      <c r="CZ32" s="170">
        <v>64.460400000000007</v>
      </c>
      <c r="DA32" s="170">
        <v>61.527999999999999</v>
      </c>
      <c r="DB32" s="170">
        <v>37.176900000000003</v>
      </c>
      <c r="DC32" s="170">
        <v>0</v>
      </c>
      <c r="DD32" s="170">
        <v>109.9515</v>
      </c>
      <c r="DE32" s="170">
        <v>110.0324</v>
      </c>
      <c r="DF32" s="170">
        <v>-144.35730000000001</v>
      </c>
      <c r="DG32" s="170">
        <v>0</v>
      </c>
      <c r="DH32" s="170">
        <v>-20.125699999999998</v>
      </c>
      <c r="DI32" s="170">
        <v>-119.3</v>
      </c>
      <c r="DJ32" s="170">
        <v>-120.9</v>
      </c>
      <c r="DK32" s="170">
        <v>28.4024</v>
      </c>
      <c r="DL32" s="169">
        <v>112.3627</v>
      </c>
      <c r="DM32" s="170">
        <v>174.72300000000001</v>
      </c>
      <c r="DN32" s="170">
        <v>0</v>
      </c>
      <c r="DO32" s="170">
        <v>112.37</v>
      </c>
      <c r="DP32" s="170">
        <v>-5.95</v>
      </c>
      <c r="DQ32" s="170">
        <v>74.462000000000003</v>
      </c>
      <c r="DR32" s="170">
        <v>142.9581</v>
      </c>
      <c r="DS32" s="170">
        <v>-15.94</v>
      </c>
      <c r="DT32" s="170">
        <v>-16.25</v>
      </c>
      <c r="DU32" s="170">
        <v>104.35</v>
      </c>
      <c r="DV32" s="170">
        <v>91.73</v>
      </c>
      <c r="DW32" s="170">
        <v>142.74549999999999</v>
      </c>
      <c r="DX32" s="170">
        <v>139.58179999999999</v>
      </c>
      <c r="DY32" s="170">
        <v>-71.953800000000001</v>
      </c>
      <c r="DZ32" s="170">
        <v>-71.618200000000002</v>
      </c>
      <c r="EA32" s="170">
        <v>260.53359999999998</v>
      </c>
      <c r="EB32" s="170">
        <v>207.40530000000001</v>
      </c>
      <c r="EC32" s="170">
        <v>202.4752</v>
      </c>
      <c r="ED32" s="170">
        <v>204.5</v>
      </c>
      <c r="EE32" s="170">
        <v>90.538700000000006</v>
      </c>
      <c r="EF32" s="170">
        <v>65.925200000000004</v>
      </c>
      <c r="EG32" s="170">
        <v>-32.890999999999998</v>
      </c>
      <c r="EH32" s="170">
        <v>522.93150000000003</v>
      </c>
      <c r="EI32" s="170">
        <v>39.025599999999997</v>
      </c>
      <c r="EJ32" s="168"/>
      <c r="EK32" s="170">
        <v>-29.1676</v>
      </c>
      <c r="EL32" s="170">
        <v>-26.031099999999999</v>
      </c>
      <c r="EM32" s="170">
        <v>0</v>
      </c>
      <c r="EN32" s="170">
        <v>0</v>
      </c>
      <c r="EO32" s="170">
        <v>44.019599999999997</v>
      </c>
      <c r="EP32" s="170">
        <v>142.90799999999999</v>
      </c>
      <c r="EQ32" s="170">
        <v>-93.700299999999999</v>
      </c>
      <c r="ER32" s="170">
        <v>-95.063400000000001</v>
      </c>
      <c r="ES32" s="170">
        <v>-22.8703</v>
      </c>
      <c r="ET32" s="170">
        <v>0</v>
      </c>
      <c r="EU32" s="170">
        <v>-8.68</v>
      </c>
      <c r="EV32" s="170">
        <v>110.2</v>
      </c>
      <c r="EW32" s="170">
        <v>18.1707</v>
      </c>
      <c r="EX32" s="170">
        <v>-31.172899999999998</v>
      </c>
      <c r="EY32" s="170">
        <v>-34.234299999999998</v>
      </c>
      <c r="EZ32" s="170">
        <v>-33.099899999999998</v>
      </c>
      <c r="FA32" s="170">
        <v>7.6139999999999999</v>
      </c>
      <c r="FB32" s="170">
        <v>-63.677799999999998</v>
      </c>
      <c r="FC32" s="170">
        <v>30.5611</v>
      </c>
      <c r="FD32" s="170">
        <v>21.002300000000002</v>
      </c>
      <c r="FE32" s="170">
        <v>20.361499999999999</v>
      </c>
      <c r="FF32" s="170">
        <v>0</v>
      </c>
      <c r="FG32" s="170">
        <v>40.408799999999999</v>
      </c>
      <c r="FH32" s="170">
        <v>40.888300000000001</v>
      </c>
      <c r="FI32" s="170">
        <v>38.711500000000001</v>
      </c>
      <c r="FJ32" s="170">
        <v>92.938299999999998</v>
      </c>
      <c r="FK32" s="170">
        <v>93.105699999999999</v>
      </c>
      <c r="FL32" s="170">
        <v>-110.8561</v>
      </c>
      <c r="FM32" s="170">
        <v>73.945800000000006</v>
      </c>
      <c r="FN32" s="170">
        <v>73.513999999999996</v>
      </c>
      <c r="FO32" s="170">
        <v>-86.322800000000001</v>
      </c>
      <c r="FP32" s="170">
        <v>-73.567899999999995</v>
      </c>
      <c r="FQ32" s="170">
        <v>-39.2273</v>
      </c>
      <c r="FR32" s="170">
        <v>-40.97</v>
      </c>
      <c r="FS32" s="170">
        <v>17.0761</v>
      </c>
      <c r="FT32" s="170">
        <v>0.95120000000000005</v>
      </c>
      <c r="FU32" s="170">
        <v>0</v>
      </c>
      <c r="FV32" s="170">
        <v>21.04</v>
      </c>
      <c r="FW32" s="170">
        <v>-40.178600000000003</v>
      </c>
      <c r="FX32" s="170">
        <v>9.2147000000000006</v>
      </c>
      <c r="FY32" s="170">
        <v>-14.6</v>
      </c>
      <c r="FZ32" s="170">
        <v>0.58599999999999997</v>
      </c>
      <c r="GA32" s="168"/>
      <c r="GB32" s="170">
        <v>23.77</v>
      </c>
      <c r="GC32" s="170">
        <v>75.400899999999993</v>
      </c>
      <c r="GD32" s="170">
        <v>85.906000000000006</v>
      </c>
      <c r="GE32" s="170">
        <v>16.329999999999998</v>
      </c>
      <c r="GF32" s="170">
        <v>88.083600000000004</v>
      </c>
      <c r="GG32" s="170">
        <v>26.2</v>
      </c>
      <c r="GH32" s="170">
        <v>-25.084299999999999</v>
      </c>
      <c r="GI32" s="170">
        <v>6.5682999999999998</v>
      </c>
      <c r="GJ32" s="170">
        <v>7.2099000000000002</v>
      </c>
      <c r="GK32" s="170">
        <v>1.8838999999999999</v>
      </c>
      <c r="GL32" s="168"/>
      <c r="GM32" s="170">
        <v>0</v>
      </c>
      <c r="GN32" s="170">
        <v>-14.692399999999999</v>
      </c>
      <c r="GO32" s="170">
        <v>-43.004899999999999</v>
      </c>
      <c r="GP32" s="170">
        <v>20.9255</v>
      </c>
      <c r="GQ32" s="170">
        <v>44.890300000000003</v>
      </c>
      <c r="GR32" s="170">
        <v>56.296500000000002</v>
      </c>
      <c r="GS32" s="170">
        <v>56.567799999999998</v>
      </c>
      <c r="GT32" s="170">
        <v>-183.31909999999999</v>
      </c>
      <c r="GU32" s="170">
        <v>-33.186599999999999</v>
      </c>
      <c r="GV32" s="170">
        <v>31.652200000000001</v>
      </c>
      <c r="GW32" s="170">
        <v>-57.655000000000001</v>
      </c>
      <c r="GX32" s="170">
        <v>11.431800000000001</v>
      </c>
      <c r="GY32" s="170">
        <v>12.4735</v>
      </c>
      <c r="GZ32" s="170">
        <v>11.9948</v>
      </c>
      <c r="HA32" s="170">
        <v>13.3117</v>
      </c>
      <c r="HB32" s="170">
        <v>80.591300000000004</v>
      </c>
      <c r="HC32" s="170">
        <v>84.019599999999997</v>
      </c>
      <c r="HD32" s="170">
        <v>288.7</v>
      </c>
      <c r="HE32" s="170">
        <v>-287.6395</v>
      </c>
      <c r="HF32" s="170">
        <v>-566.37940000000003</v>
      </c>
      <c r="HG32" s="170">
        <v>568.65</v>
      </c>
      <c r="HH32" s="170">
        <v>299.72269999999997</v>
      </c>
      <c r="HI32" s="170">
        <v>-81.187600000000003</v>
      </c>
      <c r="HJ32" s="170">
        <v>-79.701700000000002</v>
      </c>
      <c r="HK32" s="170">
        <v>-64.121700000000004</v>
      </c>
      <c r="HL32" s="170">
        <v>-55.606200000000001</v>
      </c>
      <c r="HM32" s="170">
        <v>81.549000000000007</v>
      </c>
      <c r="HN32" s="170">
        <v>80.03</v>
      </c>
      <c r="HO32" s="170">
        <v>-38.218000000000004</v>
      </c>
      <c r="HP32" s="170">
        <v>-36.142499999999998</v>
      </c>
      <c r="HQ32" s="170">
        <v>27.348099999999999</v>
      </c>
      <c r="HR32" s="170">
        <v>27.084499999999998</v>
      </c>
      <c r="HS32" s="170">
        <v>1.4945999999999999</v>
      </c>
      <c r="HT32" s="170">
        <v>1.7968999999999999</v>
      </c>
      <c r="HU32" s="170">
        <v>30.37</v>
      </c>
      <c r="HV32" s="170">
        <v>31.48</v>
      </c>
      <c r="HW32" s="170">
        <v>15.3</v>
      </c>
      <c r="HX32" s="170">
        <v>15</v>
      </c>
      <c r="HY32" s="170">
        <v>20.757000000000001</v>
      </c>
      <c r="HZ32" s="170">
        <v>-44.56</v>
      </c>
      <c r="IA32" s="170">
        <v>-283.12040000000002</v>
      </c>
      <c r="IB32" s="170">
        <v>79.502200000000002</v>
      </c>
      <c r="IC32" s="170">
        <v>79.268000000000001</v>
      </c>
      <c r="ID32" s="170">
        <v>15.1</v>
      </c>
      <c r="IE32" s="170">
        <v>-38.9</v>
      </c>
      <c r="IF32" s="170">
        <v>-25.1</v>
      </c>
      <c r="IG32" s="170">
        <v>-25.1</v>
      </c>
      <c r="IH32" s="170">
        <v>1.3737999999999999</v>
      </c>
      <c r="II32" s="170">
        <v>1.1512</v>
      </c>
      <c r="IJ32" s="170">
        <v>-293.8886</v>
      </c>
      <c r="IK32" s="170">
        <v>-20.7117</v>
      </c>
      <c r="IL32" s="170">
        <v>88.473600000000005</v>
      </c>
      <c r="IM32" s="170">
        <v>54.1188</v>
      </c>
      <c r="IN32" s="170">
        <v>-67.212699999999998</v>
      </c>
      <c r="IO32" s="170">
        <v>-50.276899999999998</v>
      </c>
      <c r="IP32" s="170">
        <v>38.423299999999998</v>
      </c>
      <c r="IQ32" s="170">
        <v>-200.90780000000001</v>
      </c>
      <c r="IR32" s="170">
        <v>-24.5032</v>
      </c>
      <c r="IS32" s="170">
        <v>-48.219299999999997</v>
      </c>
      <c r="IT32" s="170">
        <v>171.297</v>
      </c>
      <c r="IU32" s="170">
        <v>170.02940000000001</v>
      </c>
      <c r="IV32" s="170">
        <v>202.50749999999999</v>
      </c>
      <c r="IW32" s="170">
        <v>-73.249200000000002</v>
      </c>
      <c r="IX32" s="170">
        <v>23.594899999999999</v>
      </c>
      <c r="IY32" s="170">
        <v>-49.048000000000002</v>
      </c>
      <c r="IZ32" s="170">
        <v>48.238900000000001</v>
      </c>
      <c r="JA32" s="170">
        <v>-8.4362999999999992</v>
      </c>
      <c r="JB32" s="170">
        <v>0.18099999999999999</v>
      </c>
      <c r="JC32" s="170">
        <v>18.96</v>
      </c>
      <c r="JD32" s="170">
        <v>-2.2469999999999999</v>
      </c>
      <c r="JE32" s="170">
        <v>-2.2610000000000001</v>
      </c>
      <c r="JF32" s="170">
        <v>-19.2</v>
      </c>
      <c r="JG32" s="170">
        <v>-2.64</v>
      </c>
      <c r="JH32" s="168"/>
      <c r="JI32" s="170">
        <v>1.9638</v>
      </c>
      <c r="JJ32" s="170">
        <v>-19.014299999999999</v>
      </c>
      <c r="JK32" s="170">
        <v>-36.327100000000002</v>
      </c>
      <c r="JL32" s="170">
        <v>25.6</v>
      </c>
      <c r="JM32" s="170">
        <v>53.595999999999997</v>
      </c>
      <c r="JN32" s="170">
        <v>53.503999999999998</v>
      </c>
      <c r="JO32" s="168"/>
      <c r="JP32" s="168"/>
      <c r="JQ32" s="170">
        <v>52.227899999999998</v>
      </c>
      <c r="JR32" s="170">
        <v>52.5974</v>
      </c>
      <c r="JS32" s="170">
        <v>52.825699999999998</v>
      </c>
      <c r="JT32" s="168"/>
      <c r="JU32" s="170">
        <v>40.4</v>
      </c>
      <c r="JV32" s="170">
        <v>15.309200000000001</v>
      </c>
      <c r="JW32" s="170">
        <v>8.85</v>
      </c>
      <c r="JX32" s="168"/>
      <c r="JY32" s="170">
        <v>-56.582999999999998</v>
      </c>
      <c r="JZ32" s="170">
        <v>82.694900000000004</v>
      </c>
      <c r="KA32" s="170">
        <v>64.732900000000001</v>
      </c>
      <c r="KB32" s="170">
        <v>-55.913600000000002</v>
      </c>
      <c r="KC32" s="170">
        <v>-80.735799999999998</v>
      </c>
      <c r="KD32" s="170">
        <v>54.609299999999998</v>
      </c>
      <c r="KE32" s="170">
        <v>24.9102</v>
      </c>
      <c r="KF32" s="170">
        <v>-47</v>
      </c>
      <c r="KG32" s="170">
        <v>47.6</v>
      </c>
      <c r="KH32" s="170">
        <v>-264.32040000000001</v>
      </c>
      <c r="KI32" s="170">
        <v>362.94400000000002</v>
      </c>
    </row>
    <row r="33" spans="1:295" ht="18" customHeight="1" x14ac:dyDescent="0.3">
      <c r="A33" s="161" t="s">
        <v>57</v>
      </c>
      <c r="B33" s="161" t="s">
        <v>819</v>
      </c>
      <c r="C33" s="162"/>
      <c r="D33" s="163">
        <v>16.8612</v>
      </c>
      <c r="E33" s="163">
        <v>-24.831600000000002</v>
      </c>
      <c r="F33" s="163">
        <v>-31.687999999999999</v>
      </c>
      <c r="G33" s="163">
        <v>31.584299999999999</v>
      </c>
      <c r="H33" s="163">
        <v>0</v>
      </c>
      <c r="I33" s="163">
        <v>59.881</v>
      </c>
      <c r="J33" s="163">
        <v>-118.26139999999999</v>
      </c>
      <c r="K33" s="163">
        <v>79.405000000000001</v>
      </c>
      <c r="L33" s="163">
        <v>40.256799999999998</v>
      </c>
      <c r="M33" s="163">
        <v>39.9831</v>
      </c>
      <c r="N33" s="163">
        <v>-17.760000000000002</v>
      </c>
      <c r="O33" s="163">
        <v>-71.037999999999997</v>
      </c>
      <c r="P33" s="163">
        <v>61.6</v>
      </c>
      <c r="Q33" s="163">
        <v>15.731999999999999</v>
      </c>
      <c r="R33" s="163">
        <v>-61.6</v>
      </c>
      <c r="S33" s="163">
        <v>12.5337</v>
      </c>
      <c r="T33" s="163">
        <v>68.39</v>
      </c>
      <c r="U33" s="163">
        <v>13.1313</v>
      </c>
      <c r="V33" s="163">
        <v>13.1158</v>
      </c>
      <c r="W33" s="163">
        <v>21.756</v>
      </c>
      <c r="X33" s="163">
        <v>10.5082</v>
      </c>
      <c r="Y33" s="163">
        <v>5.2423999999999999</v>
      </c>
      <c r="Z33" s="163">
        <v>0.89470000000000005</v>
      </c>
      <c r="AA33" s="162"/>
      <c r="AB33" s="162"/>
      <c r="AC33" s="163">
        <v>-85.27</v>
      </c>
      <c r="AD33" s="163">
        <v>-85.09</v>
      </c>
      <c r="AE33" s="162"/>
      <c r="AF33" s="163">
        <v>17.760000000000002</v>
      </c>
      <c r="AG33" s="163">
        <v>70.400000000000006</v>
      </c>
      <c r="AH33" s="163">
        <v>9.4090000000000007</v>
      </c>
      <c r="AI33" s="163">
        <v>0.17599999999999999</v>
      </c>
      <c r="AJ33" s="164">
        <v>-86.73</v>
      </c>
      <c r="AK33" s="163">
        <v>-85.2</v>
      </c>
      <c r="AL33" s="163">
        <v>-36.630000000000003</v>
      </c>
      <c r="AM33" s="163">
        <v>86.93</v>
      </c>
      <c r="AN33" s="163">
        <v>87.41</v>
      </c>
      <c r="AO33" s="163">
        <v>15.435600000000001</v>
      </c>
      <c r="AP33" s="163">
        <v>13.5242</v>
      </c>
      <c r="AQ33" s="163">
        <v>79.127200000000002</v>
      </c>
      <c r="AR33" s="163">
        <v>81.965500000000006</v>
      </c>
      <c r="AS33" s="163">
        <v>53.041200000000003</v>
      </c>
      <c r="AT33" s="163">
        <v>-89.241399999999999</v>
      </c>
      <c r="AU33" s="163">
        <v>0</v>
      </c>
      <c r="AV33" s="163">
        <v>28.493500000000001</v>
      </c>
      <c r="AW33" s="163">
        <v>30.772200000000002</v>
      </c>
      <c r="AX33" s="163">
        <v>81.388599999999997</v>
      </c>
      <c r="AY33" s="163">
        <v>83.268900000000002</v>
      </c>
      <c r="AZ33" s="163">
        <v>9.3477999999999994</v>
      </c>
      <c r="BA33" s="163">
        <v>-2.7789999999999999</v>
      </c>
      <c r="BB33" s="163">
        <v>-551.88980000000004</v>
      </c>
      <c r="BC33" s="163">
        <v>17.3035</v>
      </c>
      <c r="BD33" s="163">
        <v>-11.5</v>
      </c>
      <c r="BE33" s="163">
        <v>-11.6</v>
      </c>
      <c r="BF33" s="163">
        <v>94.477900000000005</v>
      </c>
      <c r="BG33" s="163">
        <v>0</v>
      </c>
      <c r="BH33" s="163">
        <v>-7.5975999999999999</v>
      </c>
      <c r="BI33" s="162"/>
      <c r="BJ33" s="163">
        <v>-53.527299999999997</v>
      </c>
      <c r="BK33" s="163">
        <v>12.602499999999999</v>
      </c>
      <c r="BL33" s="163">
        <v>9.0104000000000006</v>
      </c>
      <c r="BM33" s="163">
        <v>6.1273</v>
      </c>
      <c r="BN33" s="163">
        <v>581.74369999999999</v>
      </c>
      <c r="BO33" s="163">
        <v>174.81</v>
      </c>
      <c r="BP33" s="163">
        <v>174.35220000000001</v>
      </c>
      <c r="BQ33" s="163">
        <v>-538.52390000000003</v>
      </c>
      <c r="BR33" s="163">
        <v>675.64840000000004</v>
      </c>
      <c r="BS33" s="162"/>
      <c r="BT33" s="163">
        <v>-108.0141</v>
      </c>
      <c r="BU33" s="163">
        <v>109.98869999999999</v>
      </c>
      <c r="BV33" s="163">
        <v>120.084</v>
      </c>
      <c r="BW33" s="163">
        <v>32.93</v>
      </c>
      <c r="BX33" s="163">
        <v>26.83</v>
      </c>
      <c r="BY33" s="163">
        <v>80</v>
      </c>
      <c r="BZ33" s="163">
        <v>87.84</v>
      </c>
      <c r="CA33" s="163">
        <v>-93.899699999999996</v>
      </c>
      <c r="CB33" s="163">
        <v>-93.765799999999999</v>
      </c>
      <c r="CC33" s="163">
        <v>157.10329999999999</v>
      </c>
      <c r="CD33" s="163">
        <v>159.54640000000001</v>
      </c>
      <c r="CE33" s="162"/>
      <c r="CF33" s="163">
        <v>-144.05459999999999</v>
      </c>
      <c r="CG33" s="163">
        <v>-143.95500000000001</v>
      </c>
      <c r="CH33" s="163">
        <v>5.0373000000000001</v>
      </c>
      <c r="CI33" s="163">
        <v>-108.62860000000001</v>
      </c>
      <c r="CJ33" s="162"/>
      <c r="CK33" s="162"/>
      <c r="CL33" s="163">
        <v>93.4</v>
      </c>
      <c r="CM33" s="163">
        <v>216.3</v>
      </c>
      <c r="CN33" s="163">
        <v>-20.32</v>
      </c>
      <c r="CO33" s="163">
        <v>34.878100000000003</v>
      </c>
      <c r="CP33" s="163">
        <v>35.527099999999997</v>
      </c>
      <c r="CQ33" s="163">
        <v>35.285200000000003</v>
      </c>
      <c r="CR33" s="163">
        <v>58.931800000000003</v>
      </c>
      <c r="CS33" s="163">
        <v>58.0441</v>
      </c>
      <c r="CT33" s="162"/>
      <c r="CU33" s="163">
        <v>-125.0891</v>
      </c>
      <c r="CV33" s="163">
        <v>11.829000000000001</v>
      </c>
      <c r="CW33" s="163">
        <v>15.659800000000001</v>
      </c>
      <c r="CX33" s="163">
        <v>95.27</v>
      </c>
      <c r="CY33" s="163">
        <v>49.25</v>
      </c>
      <c r="CZ33" s="163">
        <v>64.460400000000007</v>
      </c>
      <c r="DA33" s="163">
        <v>60.7956</v>
      </c>
      <c r="DB33" s="163">
        <v>36.804499999999997</v>
      </c>
      <c r="DC33" s="163">
        <v>0</v>
      </c>
      <c r="DD33" s="163">
        <v>108.7217</v>
      </c>
      <c r="DE33" s="163">
        <v>109.0247</v>
      </c>
      <c r="DF33" s="163">
        <v>-146.51519999999999</v>
      </c>
      <c r="DG33" s="163">
        <v>0</v>
      </c>
      <c r="DH33" s="163">
        <v>-19.952300000000001</v>
      </c>
      <c r="DI33" s="163">
        <v>-123.5</v>
      </c>
      <c r="DJ33" s="163">
        <v>-122.3</v>
      </c>
      <c r="DK33" s="163">
        <v>28.171700000000001</v>
      </c>
      <c r="DL33" s="163">
        <v>112.50920000000001</v>
      </c>
      <c r="DM33" s="163">
        <v>174.72300000000001</v>
      </c>
      <c r="DN33" s="163">
        <v>0</v>
      </c>
      <c r="DO33" s="163">
        <v>112.42</v>
      </c>
      <c r="DP33" s="163">
        <v>-5.49</v>
      </c>
      <c r="DQ33" s="163">
        <v>70.137500000000003</v>
      </c>
      <c r="DR33" s="163">
        <v>145.64830000000001</v>
      </c>
      <c r="DS33" s="163">
        <v>-15.98</v>
      </c>
      <c r="DT33" s="163">
        <v>-16.170000000000002</v>
      </c>
      <c r="DU33" s="163">
        <v>101.72</v>
      </c>
      <c r="DV33" s="163">
        <v>89.52</v>
      </c>
      <c r="DW33" s="163">
        <v>143.43639999999999</v>
      </c>
      <c r="DX33" s="163">
        <v>141.19999999999999</v>
      </c>
      <c r="DY33" s="163">
        <v>-73.433300000000003</v>
      </c>
      <c r="DZ33" s="163">
        <v>-71</v>
      </c>
      <c r="EA33" s="163">
        <v>256.82330000000002</v>
      </c>
      <c r="EB33" s="163">
        <v>206.67920000000001</v>
      </c>
      <c r="EC33" s="163">
        <v>200.71600000000001</v>
      </c>
      <c r="ED33" s="163">
        <v>203.90170000000001</v>
      </c>
      <c r="EE33" s="163">
        <v>70.421599999999998</v>
      </c>
      <c r="EF33" s="163">
        <v>45.819600000000001</v>
      </c>
      <c r="EG33" s="163">
        <v>-32.79</v>
      </c>
      <c r="EH33" s="163">
        <v>547.05029999999999</v>
      </c>
      <c r="EI33" s="163">
        <v>53.439599999999999</v>
      </c>
      <c r="EJ33" s="162"/>
      <c r="EK33" s="163">
        <v>-29.886199999999999</v>
      </c>
      <c r="EL33" s="163">
        <v>-27.1708</v>
      </c>
      <c r="EM33" s="163">
        <v>28.168299999999999</v>
      </c>
      <c r="EN33" s="163">
        <v>0</v>
      </c>
      <c r="EO33" s="163">
        <v>49.785600000000002</v>
      </c>
      <c r="EP33" s="163">
        <v>56.88</v>
      </c>
      <c r="EQ33" s="163">
        <v>-82.469399999999993</v>
      </c>
      <c r="ER33" s="163">
        <v>-83.963399999999993</v>
      </c>
      <c r="ES33" s="163">
        <v>-3.1941999999999999</v>
      </c>
      <c r="ET33" s="163">
        <v>0</v>
      </c>
      <c r="EU33" s="163">
        <v>-27.22</v>
      </c>
      <c r="EV33" s="163">
        <v>1</v>
      </c>
      <c r="EW33" s="163">
        <v>18.3157</v>
      </c>
      <c r="EX33" s="163">
        <v>-25.075299999999999</v>
      </c>
      <c r="EY33" s="163">
        <v>-31.865300000000001</v>
      </c>
      <c r="EZ33" s="163">
        <v>-31.574200000000001</v>
      </c>
      <c r="FA33" s="163">
        <v>1.8476999999999999</v>
      </c>
      <c r="FB33" s="163">
        <v>-44.032600000000002</v>
      </c>
      <c r="FC33" s="163">
        <v>11.935499999999999</v>
      </c>
      <c r="FD33" s="163">
        <v>21.192900000000002</v>
      </c>
      <c r="FE33" s="163">
        <v>21.101199999999999</v>
      </c>
      <c r="FF33" s="163">
        <v>0</v>
      </c>
      <c r="FG33" s="163">
        <v>40.441699999999997</v>
      </c>
      <c r="FH33" s="163">
        <v>40.924599999999998</v>
      </c>
      <c r="FI33" s="163">
        <v>39.099800000000002</v>
      </c>
      <c r="FJ33" s="163">
        <v>93.942999999999998</v>
      </c>
      <c r="FK33" s="163">
        <v>93.942999999999998</v>
      </c>
      <c r="FL33" s="163">
        <v>-117.05200000000001</v>
      </c>
      <c r="FM33" s="163">
        <v>74.444800000000001</v>
      </c>
      <c r="FN33" s="163">
        <v>74.238799999999998</v>
      </c>
      <c r="FO33" s="163">
        <v>-85.979799999999997</v>
      </c>
      <c r="FP33" s="163">
        <v>-72.442800000000005</v>
      </c>
      <c r="FQ33" s="163">
        <v>-40.6995</v>
      </c>
      <c r="FR33" s="163">
        <v>-40.46</v>
      </c>
      <c r="FS33" s="163">
        <v>17.3812</v>
      </c>
      <c r="FT33" s="163">
        <v>0.95120000000000005</v>
      </c>
      <c r="FU33" s="163">
        <v>0</v>
      </c>
      <c r="FV33" s="163">
        <v>19.32</v>
      </c>
      <c r="FW33" s="163">
        <v>-42.203800000000001</v>
      </c>
      <c r="FX33" s="164">
        <v>9.2147000000000006</v>
      </c>
      <c r="FY33" s="163">
        <v>-14.429</v>
      </c>
      <c r="FZ33" s="163">
        <v>0.57599999999999996</v>
      </c>
      <c r="GA33" s="162"/>
      <c r="GB33" s="163">
        <v>22.69</v>
      </c>
      <c r="GC33" s="163">
        <v>74.0792</v>
      </c>
      <c r="GD33" s="163">
        <v>88.426100000000005</v>
      </c>
      <c r="GE33" s="163">
        <v>16.149999999999999</v>
      </c>
      <c r="GF33" s="163">
        <v>85.502700000000004</v>
      </c>
      <c r="GG33" s="163">
        <v>24.4</v>
      </c>
      <c r="GH33" s="163">
        <v>-24.042000000000002</v>
      </c>
      <c r="GI33" s="163">
        <v>6.8476999999999997</v>
      </c>
      <c r="GJ33" s="163">
        <v>7.0585000000000004</v>
      </c>
      <c r="GK33" s="163">
        <v>1.9218</v>
      </c>
      <c r="GL33" s="162"/>
      <c r="GM33" s="163">
        <v>0</v>
      </c>
      <c r="GN33" s="163">
        <v>-13.8001</v>
      </c>
      <c r="GO33" s="163">
        <v>-42.589100000000002</v>
      </c>
      <c r="GP33" s="163">
        <v>22.1798</v>
      </c>
      <c r="GQ33" s="163">
        <v>44.491700000000002</v>
      </c>
      <c r="GR33" s="163">
        <v>57.831800000000001</v>
      </c>
      <c r="GS33" s="163">
        <v>56.967700000000001</v>
      </c>
      <c r="GT33" s="163">
        <v>-187.25649999999999</v>
      </c>
      <c r="GU33" s="163">
        <v>-31.912800000000001</v>
      </c>
      <c r="GV33" s="163">
        <v>31.561800000000002</v>
      </c>
      <c r="GW33" s="163">
        <v>-54.947699999999998</v>
      </c>
      <c r="GX33" s="163">
        <v>12.042400000000001</v>
      </c>
      <c r="GY33" s="163">
        <v>12.414899999999999</v>
      </c>
      <c r="GZ33" s="163">
        <v>11.963200000000001</v>
      </c>
      <c r="HA33" s="163">
        <v>14</v>
      </c>
      <c r="HB33" s="163">
        <v>84.452699999999993</v>
      </c>
      <c r="HC33" s="163">
        <v>85.331599999999995</v>
      </c>
      <c r="HD33" s="163">
        <v>273.2</v>
      </c>
      <c r="HE33" s="163">
        <v>-275.65679999999998</v>
      </c>
      <c r="HF33" s="163">
        <v>-556.20190000000002</v>
      </c>
      <c r="HG33" s="163">
        <v>570.22190000000001</v>
      </c>
      <c r="HH33" s="163">
        <v>303.38850000000002</v>
      </c>
      <c r="HI33" s="163">
        <v>-82.5548</v>
      </c>
      <c r="HJ33" s="163">
        <v>-81.276799999999994</v>
      </c>
      <c r="HK33" s="163">
        <v>-69.421899999999994</v>
      </c>
      <c r="HL33" s="163">
        <v>-60.349499999999999</v>
      </c>
      <c r="HM33" s="163">
        <v>84.884399999999999</v>
      </c>
      <c r="HN33" s="163">
        <v>81.954599999999999</v>
      </c>
      <c r="HO33" s="163">
        <v>-51.970500000000001</v>
      </c>
      <c r="HP33" s="163">
        <v>-54.933100000000003</v>
      </c>
      <c r="HQ33" s="163">
        <v>31.226400000000002</v>
      </c>
      <c r="HR33" s="163">
        <v>31.0396</v>
      </c>
      <c r="HS33" s="163">
        <v>9.2274999999999991</v>
      </c>
      <c r="HT33" s="163">
        <v>9.8153000000000006</v>
      </c>
      <c r="HU33" s="163">
        <v>39.57</v>
      </c>
      <c r="HV33" s="163">
        <v>39.64</v>
      </c>
      <c r="HW33" s="163">
        <v>12.8</v>
      </c>
      <c r="HX33" s="163">
        <v>13.6</v>
      </c>
      <c r="HY33" s="163">
        <v>20.2849</v>
      </c>
      <c r="HZ33" s="163">
        <v>-55.52</v>
      </c>
      <c r="IA33" s="163">
        <v>-287.53590000000003</v>
      </c>
      <c r="IB33" s="163">
        <v>87.972800000000007</v>
      </c>
      <c r="IC33" s="163">
        <v>87.766599999999997</v>
      </c>
      <c r="ID33" s="163">
        <v>15.1</v>
      </c>
      <c r="IE33" s="163">
        <v>-43.1</v>
      </c>
      <c r="IF33" s="163">
        <v>-29.3</v>
      </c>
      <c r="IG33" s="163">
        <v>-29.3</v>
      </c>
      <c r="IH33" s="162"/>
      <c r="II33" s="162"/>
      <c r="IJ33" s="163">
        <v>-294.48329999999999</v>
      </c>
      <c r="IK33" s="163">
        <v>-33.979700000000001</v>
      </c>
      <c r="IL33" s="163">
        <v>101.1091</v>
      </c>
      <c r="IM33" s="163">
        <v>73.6614</v>
      </c>
      <c r="IN33" s="163">
        <v>-58.928800000000003</v>
      </c>
      <c r="IO33" s="163">
        <v>-70.831900000000005</v>
      </c>
      <c r="IP33" s="163">
        <v>60.448900000000002</v>
      </c>
      <c r="IQ33" s="163">
        <v>-199.81790000000001</v>
      </c>
      <c r="IR33" s="163">
        <v>-44.226799999999997</v>
      </c>
      <c r="IS33" s="163">
        <v>-61.907800000000002</v>
      </c>
      <c r="IT33" s="163">
        <v>160.1302</v>
      </c>
      <c r="IU33" s="163">
        <v>157.3338</v>
      </c>
      <c r="IV33" s="163">
        <v>200.82079999999999</v>
      </c>
      <c r="IW33" s="163">
        <v>-92.497799999999998</v>
      </c>
      <c r="IX33" s="163">
        <v>39.850499999999997</v>
      </c>
      <c r="IY33" s="163">
        <v>-51.3003</v>
      </c>
      <c r="IZ33" s="163">
        <v>47.9039</v>
      </c>
      <c r="JA33" s="163">
        <v>-8.7521000000000004</v>
      </c>
      <c r="JB33" s="163">
        <v>-8.9999999999999993E-3</v>
      </c>
      <c r="JC33" s="163">
        <v>18.239999999999998</v>
      </c>
      <c r="JD33" s="163">
        <v>-2.25</v>
      </c>
      <c r="JE33" s="163">
        <v>-2.2650000000000001</v>
      </c>
      <c r="JF33" s="163">
        <v>-17.36</v>
      </c>
      <c r="JG33" s="163">
        <v>-1.6</v>
      </c>
      <c r="JH33" s="162"/>
      <c r="JI33" s="163">
        <v>2.1408</v>
      </c>
      <c r="JJ33" s="163">
        <v>-21.181000000000001</v>
      </c>
      <c r="JK33" s="163">
        <v>-37.645499999999998</v>
      </c>
      <c r="JL33" s="163">
        <v>29.3</v>
      </c>
      <c r="JM33" s="163">
        <v>54.631</v>
      </c>
      <c r="JN33" s="163">
        <v>55.45</v>
      </c>
      <c r="JO33" s="162"/>
      <c r="JP33" s="162"/>
      <c r="JQ33" s="163">
        <v>53.584600000000002</v>
      </c>
      <c r="JR33" s="163">
        <v>53.802399999999999</v>
      </c>
      <c r="JS33" s="163">
        <v>53.050699999999999</v>
      </c>
      <c r="JT33" s="162"/>
      <c r="JU33" s="163">
        <v>45.7</v>
      </c>
      <c r="JV33" s="163">
        <v>16.148099999999999</v>
      </c>
      <c r="JW33" s="163">
        <v>8.76</v>
      </c>
      <c r="JX33" s="162"/>
      <c r="JY33" s="163">
        <v>-64.619900000000001</v>
      </c>
      <c r="JZ33" s="163">
        <v>84.496600000000001</v>
      </c>
      <c r="KA33" s="163">
        <v>70.750500000000002</v>
      </c>
      <c r="KB33" s="163">
        <v>-64.207599999999999</v>
      </c>
      <c r="KC33" s="163">
        <v>-84.095500000000001</v>
      </c>
      <c r="KD33" s="163">
        <v>60.331400000000002</v>
      </c>
      <c r="KE33" s="163">
        <v>22.023900000000001</v>
      </c>
      <c r="KF33" s="163">
        <v>-52.8</v>
      </c>
      <c r="KG33" s="163">
        <v>53.8</v>
      </c>
      <c r="KH33" s="163">
        <v>-260.80329999999998</v>
      </c>
      <c r="KI33" s="163">
        <v>356.0077</v>
      </c>
    </row>
    <row r="34" spans="1:295" ht="18" customHeight="1" x14ac:dyDescent="0.3">
      <c r="A34" s="161" t="s">
        <v>57</v>
      </c>
      <c r="B34" s="161" t="s">
        <v>820</v>
      </c>
      <c r="C34" s="165"/>
      <c r="D34" s="166">
        <v>16.804099999999998</v>
      </c>
      <c r="E34" s="166">
        <v>-24.499099999999999</v>
      </c>
      <c r="F34" s="166">
        <v>-31.5412</v>
      </c>
      <c r="G34" s="166">
        <v>31.808599999999998</v>
      </c>
      <c r="H34" s="166">
        <v>0</v>
      </c>
      <c r="I34" s="166">
        <v>59.1252</v>
      </c>
      <c r="J34" s="166">
        <v>-118.41589999999999</v>
      </c>
      <c r="K34" s="166">
        <v>78.144999999999996</v>
      </c>
      <c r="L34" s="166">
        <v>39.844799999999999</v>
      </c>
      <c r="M34" s="166">
        <v>39.616700000000002</v>
      </c>
      <c r="N34" s="166">
        <v>-19.98</v>
      </c>
      <c r="O34" s="166">
        <v>-68.534000000000006</v>
      </c>
      <c r="P34" s="166">
        <v>59.4</v>
      </c>
      <c r="Q34" s="166">
        <v>15.731999999999999</v>
      </c>
      <c r="R34" s="166">
        <v>-59.4</v>
      </c>
      <c r="S34" s="166">
        <v>12.103899999999999</v>
      </c>
      <c r="T34" s="166">
        <v>69.626999999999995</v>
      </c>
      <c r="U34" s="166">
        <v>12.491099999999999</v>
      </c>
      <c r="V34" s="166">
        <v>12.5405</v>
      </c>
      <c r="W34" s="166">
        <v>20.2547</v>
      </c>
      <c r="X34" s="166">
        <v>10.7293</v>
      </c>
      <c r="Y34" s="166">
        <v>5.766</v>
      </c>
      <c r="Z34" s="166">
        <v>0.91490000000000005</v>
      </c>
      <c r="AA34" s="165"/>
      <c r="AB34" s="165"/>
      <c r="AC34" s="166">
        <v>-85.23</v>
      </c>
      <c r="AD34" s="166">
        <v>-85.12</v>
      </c>
      <c r="AE34" s="165"/>
      <c r="AF34" s="166">
        <v>19.98</v>
      </c>
      <c r="AG34" s="166">
        <v>68.2</v>
      </c>
      <c r="AH34" s="166">
        <v>9.8330000000000002</v>
      </c>
      <c r="AI34" s="166">
        <v>0.17799999999999999</v>
      </c>
      <c r="AJ34" s="167">
        <v>-83.57</v>
      </c>
      <c r="AK34" s="166">
        <v>-82.67</v>
      </c>
      <c r="AL34" s="166">
        <v>-44.63</v>
      </c>
      <c r="AM34" s="166">
        <v>83.77</v>
      </c>
      <c r="AN34" s="166">
        <v>83.96</v>
      </c>
      <c r="AO34" s="166">
        <v>14.870100000000001</v>
      </c>
      <c r="AP34" s="166">
        <v>12.9658</v>
      </c>
      <c r="AQ34" s="166">
        <v>77.862399999999994</v>
      </c>
      <c r="AR34" s="166">
        <v>81.275999999999996</v>
      </c>
      <c r="AS34" s="166">
        <v>55.874699999999997</v>
      </c>
      <c r="AT34" s="166">
        <v>-84.737799999999993</v>
      </c>
      <c r="AU34" s="166">
        <v>0</v>
      </c>
      <c r="AV34" s="166">
        <v>6.6982999999999997</v>
      </c>
      <c r="AW34" s="166">
        <v>7.5307000000000004</v>
      </c>
      <c r="AX34" s="166">
        <v>85.313500000000005</v>
      </c>
      <c r="AY34" s="166">
        <v>87.361999999999995</v>
      </c>
      <c r="AZ34" s="166">
        <v>-9.5263000000000009</v>
      </c>
      <c r="BA34" s="166">
        <v>-11.0326</v>
      </c>
      <c r="BB34" s="166">
        <v>-527.33479999999997</v>
      </c>
      <c r="BC34" s="166">
        <v>16.9697</v>
      </c>
      <c r="BD34" s="166">
        <v>-11.2</v>
      </c>
      <c r="BE34" s="166">
        <v>-11.3</v>
      </c>
      <c r="BF34" s="166">
        <v>90.181899999999999</v>
      </c>
      <c r="BG34" s="166">
        <v>0</v>
      </c>
      <c r="BH34" s="166">
        <v>-7.2920999999999996</v>
      </c>
      <c r="BI34" s="165"/>
      <c r="BJ34" s="166">
        <v>-51.8688</v>
      </c>
      <c r="BK34" s="166">
        <v>12.438499999999999</v>
      </c>
      <c r="BL34" s="166">
        <v>9.0656999999999996</v>
      </c>
      <c r="BM34" s="166">
        <v>6.0416999999999996</v>
      </c>
      <c r="BN34" s="166">
        <v>560.0145</v>
      </c>
      <c r="BO34" s="166">
        <v>164.95249999999999</v>
      </c>
      <c r="BP34" s="166">
        <v>164.79990000000001</v>
      </c>
      <c r="BQ34" s="166">
        <v>-521.34029999999996</v>
      </c>
      <c r="BR34" s="166">
        <v>657.62879999999996</v>
      </c>
      <c r="BS34" s="165"/>
      <c r="BT34" s="166">
        <v>-128.26050000000001</v>
      </c>
      <c r="BU34" s="166">
        <v>129.7362</v>
      </c>
      <c r="BV34" s="166">
        <v>117.8485</v>
      </c>
      <c r="BW34" s="166">
        <v>31.99</v>
      </c>
      <c r="BX34" s="166">
        <v>26.71</v>
      </c>
      <c r="BY34" s="166">
        <v>79.150000000000006</v>
      </c>
      <c r="BZ34" s="166">
        <v>87.48</v>
      </c>
      <c r="CA34" s="166">
        <v>-89.077299999999994</v>
      </c>
      <c r="CB34" s="166">
        <v>-89.211299999999994</v>
      </c>
      <c r="CC34" s="166">
        <v>153.5772</v>
      </c>
      <c r="CD34" s="166">
        <v>154.38050000000001</v>
      </c>
      <c r="CE34" s="165"/>
      <c r="CF34" s="166">
        <v>-145.77869999999999</v>
      </c>
      <c r="CG34" s="166">
        <v>-147.33109999999999</v>
      </c>
      <c r="CH34" s="166">
        <v>4.5789</v>
      </c>
      <c r="CI34" s="166">
        <v>-114.15689999999999</v>
      </c>
      <c r="CJ34" s="165"/>
      <c r="CK34" s="165"/>
      <c r="CL34" s="166">
        <v>91.8</v>
      </c>
      <c r="CM34" s="166">
        <v>224.7</v>
      </c>
      <c r="CN34" s="166">
        <v>-20.5</v>
      </c>
      <c r="CO34" s="166">
        <v>32.261000000000003</v>
      </c>
      <c r="CP34" s="166">
        <v>32.417000000000002</v>
      </c>
      <c r="CQ34" s="166">
        <v>32.963000000000001</v>
      </c>
      <c r="CR34" s="166">
        <v>54.049599999999998</v>
      </c>
      <c r="CS34" s="166">
        <v>53.417700000000004</v>
      </c>
      <c r="CT34" s="165"/>
      <c r="CU34" s="166">
        <v>-117.5855</v>
      </c>
      <c r="CV34" s="166">
        <v>8.4433000000000007</v>
      </c>
      <c r="CW34" s="166">
        <v>15.4381</v>
      </c>
      <c r="CX34" s="166">
        <v>94.33</v>
      </c>
      <c r="CY34" s="166">
        <v>49.01</v>
      </c>
      <c r="CZ34" s="166">
        <v>64.460400000000007</v>
      </c>
      <c r="DA34" s="166">
        <v>60.7956</v>
      </c>
      <c r="DB34" s="166">
        <v>36.854100000000003</v>
      </c>
      <c r="DC34" s="166">
        <v>0</v>
      </c>
      <c r="DD34" s="166">
        <v>114.024</v>
      </c>
      <c r="DE34" s="166">
        <v>112.9819</v>
      </c>
      <c r="DF34" s="166">
        <v>-154.4879</v>
      </c>
      <c r="DG34" s="166">
        <v>0</v>
      </c>
      <c r="DH34" s="166">
        <v>-19.941600000000001</v>
      </c>
      <c r="DI34" s="166">
        <v>-120.4</v>
      </c>
      <c r="DJ34" s="166">
        <v>-118</v>
      </c>
      <c r="DK34" s="166">
        <v>28.039899999999999</v>
      </c>
      <c r="DL34" s="167">
        <v>111.3373</v>
      </c>
      <c r="DM34" s="166">
        <v>174.72300000000001</v>
      </c>
      <c r="DN34" s="166">
        <v>0</v>
      </c>
      <c r="DO34" s="166">
        <v>112.28</v>
      </c>
      <c r="DP34" s="166">
        <v>-5.99</v>
      </c>
      <c r="DQ34" s="166">
        <v>69.037000000000006</v>
      </c>
      <c r="DR34" s="166">
        <v>153.03370000000001</v>
      </c>
      <c r="DS34" s="166">
        <v>-16.37</v>
      </c>
      <c r="DT34" s="166">
        <v>-16.690000000000001</v>
      </c>
      <c r="DU34" s="166">
        <v>102.93</v>
      </c>
      <c r="DV34" s="166">
        <v>87.79</v>
      </c>
      <c r="DW34" s="166">
        <v>143.96360000000001</v>
      </c>
      <c r="DX34" s="166">
        <v>143.10910000000001</v>
      </c>
      <c r="DY34" s="166">
        <v>-66.742400000000004</v>
      </c>
      <c r="DZ34" s="166">
        <v>-64.900000000000006</v>
      </c>
      <c r="EA34" s="166">
        <v>264.76319999999998</v>
      </c>
      <c r="EB34" s="166">
        <v>213.81649999999999</v>
      </c>
      <c r="EC34" s="166">
        <v>207.45259999999999</v>
      </c>
      <c r="ED34" s="166">
        <v>210.02969999999999</v>
      </c>
      <c r="EE34" s="166">
        <v>72.997</v>
      </c>
      <c r="EF34" s="166">
        <v>49.608400000000003</v>
      </c>
      <c r="EG34" s="166">
        <v>-31.863</v>
      </c>
      <c r="EH34" s="166">
        <v>530.86869999999999</v>
      </c>
      <c r="EI34" s="166">
        <v>95.743600000000001</v>
      </c>
      <c r="EJ34" s="165"/>
      <c r="EK34" s="166">
        <v>-29.006900000000002</v>
      </c>
      <c r="EL34" s="166">
        <v>-26.191600000000001</v>
      </c>
      <c r="EM34" s="166">
        <v>23.831900000000001</v>
      </c>
      <c r="EN34" s="166">
        <v>0</v>
      </c>
      <c r="EO34" s="166">
        <v>54.589500000000001</v>
      </c>
      <c r="EP34" s="166">
        <v>56.88</v>
      </c>
      <c r="EQ34" s="166">
        <v>-78.546099999999996</v>
      </c>
      <c r="ER34" s="166">
        <v>-79.844200000000001</v>
      </c>
      <c r="ES34" s="166">
        <v>-7.3396999999999997</v>
      </c>
      <c r="ET34" s="166">
        <v>0</v>
      </c>
      <c r="EU34" s="166">
        <v>-25.01</v>
      </c>
      <c r="EV34" s="166">
        <v>1</v>
      </c>
      <c r="EW34" s="166">
        <v>18.1707</v>
      </c>
      <c r="EX34" s="166">
        <v>-18.3856</v>
      </c>
      <c r="EY34" s="166">
        <v>-33.933100000000003</v>
      </c>
      <c r="EZ34" s="166">
        <v>-33.518700000000003</v>
      </c>
      <c r="FA34" s="166">
        <v>5.6116999999999999</v>
      </c>
      <c r="FB34" s="166">
        <v>-48.623199999999997</v>
      </c>
      <c r="FC34" s="166">
        <v>14.6671</v>
      </c>
      <c r="FD34" s="166">
        <v>21.5032</v>
      </c>
      <c r="FE34" s="166">
        <v>20.924700000000001</v>
      </c>
      <c r="FF34" s="166">
        <v>0</v>
      </c>
      <c r="FG34" s="166">
        <v>41.734200000000001</v>
      </c>
      <c r="FH34" s="166">
        <v>42.1479</v>
      </c>
      <c r="FI34" s="166">
        <v>40.4527</v>
      </c>
      <c r="FJ34" s="166">
        <v>89.924000000000007</v>
      </c>
      <c r="FK34" s="166">
        <v>89.756600000000006</v>
      </c>
      <c r="FL34" s="166">
        <v>-122.91289999999999</v>
      </c>
      <c r="FM34" s="166">
        <v>67.789900000000003</v>
      </c>
      <c r="FN34" s="166">
        <v>68.14</v>
      </c>
      <c r="FO34" s="166">
        <v>-87.286299999999997</v>
      </c>
      <c r="FP34" s="166">
        <v>-74.934899999999999</v>
      </c>
      <c r="FQ34" s="166">
        <v>-37.755099999999999</v>
      </c>
      <c r="FR34" s="166">
        <v>-41.87</v>
      </c>
      <c r="FS34" s="166">
        <v>16.683</v>
      </c>
      <c r="FT34" s="166">
        <v>0.97440000000000004</v>
      </c>
      <c r="FU34" s="166">
        <v>0</v>
      </c>
      <c r="FV34" s="166">
        <v>20.93</v>
      </c>
      <c r="FW34" s="166">
        <v>-39.488500000000002</v>
      </c>
      <c r="FX34" s="167">
        <v>10.178699999999999</v>
      </c>
      <c r="FY34" s="167">
        <v>-14.429</v>
      </c>
      <c r="FZ34" s="166">
        <v>0.82199999999999995</v>
      </c>
      <c r="GA34" s="165"/>
      <c r="GB34" s="166">
        <v>22.6</v>
      </c>
      <c r="GC34" s="166">
        <v>75.596800000000002</v>
      </c>
      <c r="GD34" s="166">
        <v>91.0411</v>
      </c>
      <c r="GE34" s="166">
        <v>15.54</v>
      </c>
      <c r="GF34" s="166">
        <v>85.109499999999997</v>
      </c>
      <c r="GG34" s="166">
        <v>24.5</v>
      </c>
      <c r="GH34" s="166">
        <v>-24.363199999999999</v>
      </c>
      <c r="GI34" s="166">
        <v>6.2840999999999996</v>
      </c>
      <c r="GJ34" s="166">
        <v>6.8773</v>
      </c>
      <c r="GK34" s="166">
        <v>1.8880999999999999</v>
      </c>
      <c r="GL34" s="165"/>
      <c r="GM34" s="166">
        <v>0</v>
      </c>
      <c r="GN34" s="166">
        <v>-13.404</v>
      </c>
      <c r="GO34" s="166">
        <v>-42.519199999999998</v>
      </c>
      <c r="GP34" s="166">
        <v>22.773399999999999</v>
      </c>
      <c r="GQ34" s="166">
        <v>44.616100000000003</v>
      </c>
      <c r="GR34" s="166">
        <v>53.914400000000001</v>
      </c>
      <c r="GS34" s="166">
        <v>56.629100000000001</v>
      </c>
      <c r="GT34" s="166">
        <v>-182.97900000000001</v>
      </c>
      <c r="GU34" s="166">
        <v>-32.443600000000004</v>
      </c>
      <c r="GV34" s="166">
        <v>32.202399999999997</v>
      </c>
      <c r="GW34" s="166">
        <v>-56.552599999999998</v>
      </c>
      <c r="GX34" s="166">
        <v>11.401</v>
      </c>
      <c r="GY34" s="166">
        <v>12.317299999999999</v>
      </c>
      <c r="GZ34" s="166">
        <v>11.9315</v>
      </c>
      <c r="HA34" s="166">
        <v>13</v>
      </c>
      <c r="HB34" s="166">
        <v>96.544200000000004</v>
      </c>
      <c r="HC34" s="166">
        <v>97.361599999999996</v>
      </c>
      <c r="HD34" s="166">
        <v>283.3</v>
      </c>
      <c r="HE34" s="166">
        <v>-280.17169999999999</v>
      </c>
      <c r="HF34" s="166">
        <v>-577.19730000000004</v>
      </c>
      <c r="HG34" s="166">
        <v>572.56209999999999</v>
      </c>
      <c r="HH34" s="166">
        <v>345.02530000000002</v>
      </c>
      <c r="HI34" s="166">
        <v>-94.367199999999997</v>
      </c>
      <c r="HJ34" s="166">
        <v>-91.950100000000006</v>
      </c>
      <c r="HK34" s="166">
        <v>-65.829800000000006</v>
      </c>
      <c r="HL34" s="166">
        <v>-58.003500000000003</v>
      </c>
      <c r="HM34" s="166">
        <v>82.739500000000007</v>
      </c>
      <c r="HN34" s="166">
        <v>80.457599999999999</v>
      </c>
      <c r="HO34" s="165"/>
      <c r="HP34" s="165"/>
      <c r="HQ34" s="166">
        <v>28.567599999999999</v>
      </c>
      <c r="HR34" s="166">
        <v>28.457799999999999</v>
      </c>
      <c r="HS34" s="166">
        <v>6.4473000000000003</v>
      </c>
      <c r="HT34" s="166">
        <v>6.3783000000000003</v>
      </c>
      <c r="HU34" s="166">
        <v>59.38</v>
      </c>
      <c r="HV34" s="166">
        <v>59.18</v>
      </c>
      <c r="HW34" s="166">
        <v>12.8</v>
      </c>
      <c r="HX34" s="166">
        <v>12.7</v>
      </c>
      <c r="HY34" s="166">
        <v>20.838200000000001</v>
      </c>
      <c r="HZ34" s="166">
        <v>-55.12</v>
      </c>
      <c r="IA34" s="166">
        <v>-269.5204</v>
      </c>
      <c r="IB34" s="166">
        <v>72.334999999999994</v>
      </c>
      <c r="IC34" s="166">
        <v>72.112300000000005</v>
      </c>
      <c r="ID34" s="166">
        <v>14.5</v>
      </c>
      <c r="IE34" s="166">
        <v>-45.6</v>
      </c>
      <c r="IF34" s="166">
        <v>-27.7</v>
      </c>
      <c r="IG34" s="166">
        <v>-27.6</v>
      </c>
      <c r="IH34" s="166">
        <v>1.2287999999999999</v>
      </c>
      <c r="II34" s="166">
        <v>1.0665</v>
      </c>
      <c r="IJ34" s="166">
        <v>-341.83969999999999</v>
      </c>
      <c r="IK34" s="166">
        <v>-80.834299999999999</v>
      </c>
      <c r="IL34" s="166">
        <v>155.1258</v>
      </c>
      <c r="IM34" s="166">
        <v>125.566</v>
      </c>
      <c r="IN34" s="166">
        <v>-53.322600000000001</v>
      </c>
      <c r="IO34" s="166">
        <v>-120.08880000000001</v>
      </c>
      <c r="IP34" s="166">
        <v>112.21380000000001</v>
      </c>
      <c r="IQ34" s="166">
        <v>-173.1028</v>
      </c>
      <c r="IR34" s="166">
        <v>-71.324200000000005</v>
      </c>
      <c r="IS34" s="166">
        <v>-111.506</v>
      </c>
      <c r="IT34" s="166">
        <v>139.49350000000001</v>
      </c>
      <c r="IU34" s="166">
        <v>139.03399999999999</v>
      </c>
      <c r="IV34" s="166">
        <v>175.959</v>
      </c>
      <c r="IW34" s="166">
        <v>-143.4845</v>
      </c>
      <c r="IX34" s="166">
        <v>69.317800000000005</v>
      </c>
      <c r="IY34" s="166">
        <v>-70.830100000000002</v>
      </c>
      <c r="IZ34" s="166">
        <v>71.671400000000006</v>
      </c>
      <c r="JA34" s="166">
        <v>-9.3069000000000006</v>
      </c>
      <c r="JB34" s="166">
        <v>9.5150000000000006</v>
      </c>
      <c r="JC34" s="166">
        <v>15.84</v>
      </c>
      <c r="JD34" s="166">
        <v>-2.2799999999999998</v>
      </c>
      <c r="JE34" s="166">
        <v>-2.298</v>
      </c>
      <c r="JF34" s="166">
        <v>-15.84</v>
      </c>
      <c r="JG34" s="166">
        <v>-3.12</v>
      </c>
      <c r="JH34" s="165"/>
      <c r="JI34" s="166">
        <v>2.7848000000000002</v>
      </c>
      <c r="JJ34" s="166">
        <v>-21.797499999999999</v>
      </c>
      <c r="JK34" s="166">
        <v>-38.408499999999997</v>
      </c>
      <c r="JL34" s="166">
        <v>29.9</v>
      </c>
      <c r="JM34" s="166">
        <v>53.180999999999997</v>
      </c>
      <c r="JN34" s="166">
        <v>55.542999999999999</v>
      </c>
      <c r="JO34" s="165"/>
      <c r="JP34" s="165"/>
      <c r="JQ34" s="166">
        <v>53.085500000000003</v>
      </c>
      <c r="JR34" s="166">
        <v>52.280900000000003</v>
      </c>
      <c r="JS34" s="166">
        <v>52.951599999999999</v>
      </c>
      <c r="JT34" s="165"/>
      <c r="JU34" s="166">
        <v>45.2</v>
      </c>
      <c r="JV34" s="166">
        <v>17.472100000000001</v>
      </c>
      <c r="JW34" s="166">
        <v>8.3699999999999992</v>
      </c>
      <c r="JX34" s="165"/>
      <c r="JY34" s="166">
        <v>-58.145699999999998</v>
      </c>
      <c r="JZ34" s="166">
        <v>82.616200000000006</v>
      </c>
      <c r="KA34" s="166">
        <v>67.386899999999997</v>
      </c>
      <c r="KB34" s="166">
        <v>-58.514000000000003</v>
      </c>
      <c r="KC34" s="166">
        <v>-81.490200000000002</v>
      </c>
      <c r="KD34" s="166">
        <v>57.181800000000003</v>
      </c>
      <c r="KE34" s="166">
        <v>22.5562</v>
      </c>
      <c r="KF34" s="166">
        <v>-52.3</v>
      </c>
      <c r="KG34" s="166">
        <v>52.7</v>
      </c>
      <c r="KH34" s="166">
        <v>-222.40389999999999</v>
      </c>
      <c r="KI34" s="166">
        <v>329.32780000000002</v>
      </c>
    </row>
    <row r="35" spans="1:295" ht="18" customHeight="1" x14ac:dyDescent="0.3">
      <c r="A35" s="161" t="s">
        <v>57</v>
      </c>
      <c r="B35" s="161" t="s">
        <v>821</v>
      </c>
      <c r="C35" s="165"/>
      <c r="D35" s="166">
        <v>17.233899999999998</v>
      </c>
      <c r="E35" s="166">
        <v>-24.9346</v>
      </c>
      <c r="F35" s="166">
        <v>-30.839600000000001</v>
      </c>
      <c r="G35" s="166">
        <v>31.416499999999999</v>
      </c>
      <c r="H35" s="166">
        <v>0</v>
      </c>
      <c r="I35" s="166">
        <v>58.651499999999999</v>
      </c>
      <c r="J35" s="166">
        <v>-116.0475</v>
      </c>
      <c r="K35" s="166">
        <v>75.442499999999995</v>
      </c>
      <c r="L35" s="166">
        <v>38.452800000000003</v>
      </c>
      <c r="M35" s="166">
        <v>38.278300000000002</v>
      </c>
      <c r="N35" s="166">
        <v>-17.760000000000002</v>
      </c>
      <c r="O35" s="166">
        <v>-67.061999999999998</v>
      </c>
      <c r="P35" s="166">
        <v>59.4</v>
      </c>
      <c r="Q35" s="166">
        <v>15.731999999999999</v>
      </c>
      <c r="R35" s="166">
        <v>-57.2</v>
      </c>
      <c r="S35" s="166">
        <v>12.101699999999999</v>
      </c>
      <c r="T35" s="166">
        <v>68.885999999999996</v>
      </c>
      <c r="U35" s="166">
        <v>11.9777</v>
      </c>
      <c r="V35" s="166">
        <v>12.372199999999999</v>
      </c>
      <c r="W35" s="166">
        <v>20.328199999999999</v>
      </c>
      <c r="X35" s="166">
        <v>10.582800000000001</v>
      </c>
      <c r="Y35" s="166">
        <v>5.5601000000000003</v>
      </c>
      <c r="Z35" s="166">
        <v>1.1992</v>
      </c>
      <c r="AA35" s="165"/>
      <c r="AB35" s="165"/>
      <c r="AC35" s="166">
        <v>-80.89</v>
      </c>
      <c r="AD35" s="166">
        <v>-80.819999999999993</v>
      </c>
      <c r="AE35" s="165"/>
      <c r="AF35" s="166">
        <v>17.760000000000002</v>
      </c>
      <c r="AG35" s="166">
        <v>66</v>
      </c>
      <c r="AH35" s="166">
        <v>9.1880000000000006</v>
      </c>
      <c r="AI35" s="166">
        <v>0.17299999999999999</v>
      </c>
      <c r="AJ35" s="167">
        <v>-83.66</v>
      </c>
      <c r="AK35" s="166">
        <v>-83.05</v>
      </c>
      <c r="AL35" s="166">
        <v>-36.51</v>
      </c>
      <c r="AM35" s="166">
        <v>83.86</v>
      </c>
      <c r="AN35" s="166">
        <v>84.17</v>
      </c>
      <c r="AO35" s="166">
        <v>14.3055</v>
      </c>
      <c r="AP35" s="166">
        <v>13.52</v>
      </c>
      <c r="AQ35" s="166">
        <v>69.157700000000006</v>
      </c>
      <c r="AR35" s="166">
        <v>71.845500000000001</v>
      </c>
      <c r="AS35" s="166">
        <v>54.960299999999997</v>
      </c>
      <c r="AT35" s="166">
        <v>-87.869</v>
      </c>
      <c r="AU35" s="166">
        <v>0</v>
      </c>
      <c r="AV35" s="166">
        <v>30.9588</v>
      </c>
      <c r="AW35" s="166">
        <v>30.709499999999998</v>
      </c>
      <c r="AX35" s="166">
        <v>78.172399999999996</v>
      </c>
      <c r="AY35" s="166">
        <v>80.035700000000006</v>
      </c>
      <c r="AZ35" s="166">
        <v>11.272</v>
      </c>
      <c r="BA35" s="166">
        <v>6.1449999999999996</v>
      </c>
      <c r="BB35" s="166">
        <v>-527.45259999999996</v>
      </c>
      <c r="BC35" s="166">
        <v>1.4765999999999999</v>
      </c>
      <c r="BD35" s="166">
        <v>-11.6</v>
      </c>
      <c r="BE35" s="166">
        <v>-11.3</v>
      </c>
      <c r="BF35" s="166">
        <v>93.840500000000006</v>
      </c>
      <c r="BG35" s="166">
        <v>0</v>
      </c>
      <c r="BH35" s="166">
        <v>-7.2263000000000002</v>
      </c>
      <c r="BI35" s="165"/>
      <c r="BJ35" s="166">
        <v>-49.087400000000002</v>
      </c>
      <c r="BK35" s="166">
        <v>13.150600000000001</v>
      </c>
      <c r="BL35" s="166">
        <v>8.7060999999999993</v>
      </c>
      <c r="BM35" s="166">
        <v>5.9128999999999996</v>
      </c>
      <c r="BN35" s="166">
        <v>562.73069999999996</v>
      </c>
      <c r="BO35" s="166">
        <v>176.30539999999999</v>
      </c>
      <c r="BP35" s="166">
        <v>176.9768</v>
      </c>
      <c r="BQ35" s="166">
        <v>-531.45169999999996</v>
      </c>
      <c r="BR35" s="166">
        <v>675.18010000000004</v>
      </c>
      <c r="BS35" s="165"/>
      <c r="BT35" s="166">
        <v>-105.0467</v>
      </c>
      <c r="BU35" s="166">
        <v>106.89109999999999</v>
      </c>
      <c r="BV35" s="166">
        <v>115.68300000000001</v>
      </c>
      <c r="BW35" s="166">
        <v>31.37</v>
      </c>
      <c r="BX35" s="166">
        <v>26.83</v>
      </c>
      <c r="BY35" s="166">
        <v>77.56</v>
      </c>
      <c r="BZ35" s="166">
        <v>87.17</v>
      </c>
      <c r="CA35" s="166">
        <v>-91.354600000000005</v>
      </c>
      <c r="CB35" s="166">
        <v>-91.354600000000005</v>
      </c>
      <c r="CC35" s="166">
        <v>155.63650000000001</v>
      </c>
      <c r="CD35" s="166">
        <v>155.435</v>
      </c>
      <c r="CE35" s="165"/>
      <c r="CF35" s="166">
        <v>-138.0222</v>
      </c>
      <c r="CG35" s="166">
        <v>-139.66489999999999</v>
      </c>
      <c r="CH35" s="166">
        <v>4.0860000000000003</v>
      </c>
      <c r="CI35" s="166">
        <v>-103.12569999999999</v>
      </c>
      <c r="CJ35" s="165"/>
      <c r="CK35" s="165"/>
      <c r="CL35" s="166">
        <v>98.8</v>
      </c>
      <c r="CM35" s="166">
        <v>207.6</v>
      </c>
      <c r="CN35" s="166">
        <v>-20.45</v>
      </c>
      <c r="CO35" s="166">
        <v>37.133000000000003</v>
      </c>
      <c r="CP35" s="166">
        <v>37.983400000000003</v>
      </c>
      <c r="CQ35" s="166">
        <v>38.096699999999998</v>
      </c>
      <c r="CR35" s="166">
        <v>64.031999999999996</v>
      </c>
      <c r="CS35" s="166">
        <v>63.569699999999997</v>
      </c>
      <c r="CT35" s="165"/>
      <c r="CU35" s="166">
        <v>-124.5886</v>
      </c>
      <c r="CV35" s="166">
        <v>6.3925999999999998</v>
      </c>
      <c r="CW35" s="166">
        <v>15.180099999999999</v>
      </c>
      <c r="CX35" s="166">
        <v>91.44</v>
      </c>
      <c r="CY35" s="166">
        <v>47.25</v>
      </c>
      <c r="CZ35" s="166">
        <v>62.351100000000002</v>
      </c>
      <c r="DA35" s="166">
        <v>59.3307</v>
      </c>
      <c r="DB35" s="166">
        <v>36.091200000000001</v>
      </c>
      <c r="DC35" s="166">
        <v>0</v>
      </c>
      <c r="DD35" s="166">
        <v>103.8171</v>
      </c>
      <c r="DE35" s="166">
        <v>102.51300000000001</v>
      </c>
      <c r="DF35" s="166">
        <v>-132.8569</v>
      </c>
      <c r="DG35" s="166">
        <v>0</v>
      </c>
      <c r="DH35" s="166">
        <v>-19.3659</v>
      </c>
      <c r="DI35" s="166">
        <v>-123.7</v>
      </c>
      <c r="DJ35" s="166">
        <v>-124</v>
      </c>
      <c r="DK35" s="166">
        <v>28.331</v>
      </c>
      <c r="DL35" s="166">
        <v>110.16540000000001</v>
      </c>
      <c r="DM35" s="166">
        <v>170.9659</v>
      </c>
      <c r="DN35" s="166">
        <v>0</v>
      </c>
      <c r="DO35" s="166">
        <v>109.79</v>
      </c>
      <c r="DP35" s="166">
        <v>-4.59</v>
      </c>
      <c r="DQ35" s="166">
        <v>70.602500000000006</v>
      </c>
      <c r="DR35" s="166">
        <v>130.72989999999999</v>
      </c>
      <c r="DS35" s="166">
        <v>-17.059999999999999</v>
      </c>
      <c r="DT35" s="166">
        <v>-17.47</v>
      </c>
      <c r="DU35" s="166">
        <v>101.48</v>
      </c>
      <c r="DV35" s="166">
        <v>89.44</v>
      </c>
      <c r="DW35" s="166">
        <v>132.87270000000001</v>
      </c>
      <c r="DX35" s="166">
        <v>130.72730000000001</v>
      </c>
      <c r="DY35" s="166">
        <v>-73.781800000000004</v>
      </c>
      <c r="DZ35" s="166">
        <v>-72.090900000000005</v>
      </c>
      <c r="EA35" s="166">
        <v>246.47579999999999</v>
      </c>
      <c r="EB35" s="166">
        <v>197.56389999999999</v>
      </c>
      <c r="EC35" s="166">
        <v>191.10910000000001</v>
      </c>
      <c r="ED35" s="166">
        <v>194.86539999999999</v>
      </c>
      <c r="EE35" s="166">
        <v>86.282399999999996</v>
      </c>
      <c r="EF35" s="166">
        <v>61.0306</v>
      </c>
      <c r="EG35" s="166">
        <v>-31.978000000000002</v>
      </c>
      <c r="EH35" s="166">
        <v>544.37019999999995</v>
      </c>
      <c r="EI35" s="166">
        <v>23.341999999999999</v>
      </c>
      <c r="EJ35" s="165"/>
      <c r="EK35" s="166">
        <v>-26.828099999999999</v>
      </c>
      <c r="EL35" s="166">
        <v>-23.8734</v>
      </c>
      <c r="EM35" s="166">
        <v>11.878</v>
      </c>
      <c r="EN35" s="166">
        <v>0</v>
      </c>
      <c r="EO35" s="166">
        <v>14.8415</v>
      </c>
      <c r="EP35" s="166">
        <v>178.23599999999999</v>
      </c>
      <c r="EQ35" s="166">
        <v>-95.886300000000006</v>
      </c>
      <c r="ER35" s="166">
        <v>-97.241900000000001</v>
      </c>
      <c r="ES35" s="166">
        <v>-20.366199999999999</v>
      </c>
      <c r="ET35" s="166">
        <v>0</v>
      </c>
      <c r="EU35" s="166">
        <v>-27.74</v>
      </c>
      <c r="EV35" s="166">
        <v>120.7</v>
      </c>
      <c r="EW35" s="166">
        <v>18.1387</v>
      </c>
      <c r="EX35" s="166">
        <v>-59.096200000000003</v>
      </c>
      <c r="EY35" s="166">
        <v>-31.893799999999999</v>
      </c>
      <c r="EZ35" s="166">
        <v>-31.084900000000001</v>
      </c>
      <c r="FA35" s="166">
        <v>6.2293000000000003</v>
      </c>
      <c r="FB35" s="166">
        <v>-61.633400000000002</v>
      </c>
      <c r="FC35" s="166">
        <v>28.304300000000001</v>
      </c>
      <c r="FD35" s="166">
        <v>19.410599999999999</v>
      </c>
      <c r="FE35" s="166">
        <v>18.849599999999999</v>
      </c>
      <c r="FF35" s="166">
        <v>0</v>
      </c>
      <c r="FG35" s="166">
        <v>40.652700000000003</v>
      </c>
      <c r="FH35" s="166">
        <v>41.783799999999999</v>
      </c>
      <c r="FI35" s="166">
        <v>39.328800000000001</v>
      </c>
      <c r="FJ35" s="166">
        <v>90.761300000000006</v>
      </c>
      <c r="FK35" s="166">
        <v>90.593900000000005</v>
      </c>
      <c r="FL35" s="166">
        <v>-116.0472</v>
      </c>
      <c r="FM35" s="166">
        <v>76.3416</v>
      </c>
      <c r="FN35" s="166">
        <v>75.456999999999994</v>
      </c>
      <c r="FO35" s="166">
        <v>-84.950199999999995</v>
      </c>
      <c r="FP35" s="166">
        <v>-72.720100000000002</v>
      </c>
      <c r="FQ35" s="166">
        <v>-39.2346</v>
      </c>
      <c r="FR35" s="166">
        <v>-40.97</v>
      </c>
      <c r="FS35" s="166">
        <v>17.0761</v>
      </c>
      <c r="FT35" s="166">
        <v>0.91579999999999995</v>
      </c>
      <c r="FU35" s="166">
        <v>0</v>
      </c>
      <c r="FV35" s="166">
        <v>20.16</v>
      </c>
      <c r="FW35" s="166">
        <v>-40.823700000000002</v>
      </c>
      <c r="FX35" s="166">
        <v>11.1426</v>
      </c>
      <c r="FY35" s="167">
        <v>-14.526</v>
      </c>
      <c r="FZ35" s="166">
        <v>0.73</v>
      </c>
      <c r="GA35" s="165"/>
      <c r="GB35" s="166">
        <v>23.9</v>
      </c>
      <c r="GC35" s="166">
        <v>74.400099999999995</v>
      </c>
      <c r="GD35" s="166">
        <v>87.816699999999997</v>
      </c>
      <c r="GE35" s="167">
        <v>15.77</v>
      </c>
      <c r="GF35" s="166">
        <v>87.530500000000004</v>
      </c>
      <c r="GG35" s="166">
        <v>24.6</v>
      </c>
      <c r="GH35" s="166">
        <v>-24.264900000000001</v>
      </c>
      <c r="GI35" s="166">
        <v>6.1668000000000003</v>
      </c>
      <c r="GJ35" s="166">
        <v>6.5913000000000004</v>
      </c>
      <c r="GK35" s="166">
        <v>1.93</v>
      </c>
      <c r="GL35" s="165"/>
      <c r="GM35" s="166">
        <v>0</v>
      </c>
      <c r="GN35" s="166">
        <v>-12.7523</v>
      </c>
      <c r="GO35" s="166">
        <v>-42.262900000000002</v>
      </c>
      <c r="GP35" s="166">
        <v>21.5989</v>
      </c>
      <c r="GQ35" s="166">
        <v>44.427300000000002</v>
      </c>
      <c r="GR35" s="166">
        <v>57.348300000000002</v>
      </c>
      <c r="GS35" s="166">
        <v>59.470399999999998</v>
      </c>
      <c r="GT35" s="166">
        <v>-183.3278</v>
      </c>
      <c r="GU35" s="166">
        <v>-32.908999999999999</v>
      </c>
      <c r="GV35" s="166">
        <v>32.372100000000003</v>
      </c>
      <c r="GW35" s="166">
        <v>-57.773699999999998</v>
      </c>
      <c r="GX35" s="167">
        <v>11.6892</v>
      </c>
      <c r="GY35" s="166">
        <v>11.8094</v>
      </c>
      <c r="GZ35" s="166">
        <v>11.4991</v>
      </c>
      <c r="HA35" s="167">
        <v>13</v>
      </c>
      <c r="HB35" s="166">
        <v>77.840400000000002</v>
      </c>
      <c r="HC35" s="166">
        <v>80.3857</v>
      </c>
      <c r="HD35" s="166">
        <v>280.8</v>
      </c>
      <c r="HE35" s="166">
        <v>-280.82490000000001</v>
      </c>
      <c r="HF35" s="166">
        <v>-549.39499999999998</v>
      </c>
      <c r="HG35" s="166">
        <v>551.94290000000001</v>
      </c>
      <c r="HH35" s="166">
        <v>273.18900000000002</v>
      </c>
      <c r="HI35" s="166">
        <v>-78.826599999999999</v>
      </c>
      <c r="HJ35" s="166">
        <v>-75.5715</v>
      </c>
      <c r="HK35" s="166">
        <v>-68.607699999999994</v>
      </c>
      <c r="HL35" s="166">
        <v>-61.706899999999997</v>
      </c>
      <c r="HM35" s="166">
        <v>80.911600000000007</v>
      </c>
      <c r="HN35" s="166">
        <v>79.263599999999997</v>
      </c>
      <c r="HO35" s="165"/>
      <c r="HP35" s="166">
        <v>-48.282299999999999</v>
      </c>
      <c r="HQ35" s="166">
        <v>29.468499999999999</v>
      </c>
      <c r="HR35" s="166">
        <v>28.4907</v>
      </c>
      <c r="HS35" s="166">
        <v>8.9298000000000002</v>
      </c>
      <c r="HT35" s="166">
        <v>9.4921000000000006</v>
      </c>
      <c r="HU35" s="166">
        <v>38.229999999999997</v>
      </c>
      <c r="HV35" s="166">
        <v>37.83</v>
      </c>
      <c r="HW35" s="166">
        <v>12.2</v>
      </c>
      <c r="HX35" s="166">
        <v>12</v>
      </c>
      <c r="HY35" s="166">
        <v>20.611699999999999</v>
      </c>
      <c r="HZ35" s="166">
        <v>-55.12</v>
      </c>
      <c r="IA35" s="166">
        <v>-263.33089999999999</v>
      </c>
      <c r="IB35" s="166">
        <v>74.531899999999993</v>
      </c>
      <c r="IC35" s="166">
        <v>74.327200000000005</v>
      </c>
      <c r="ID35" s="166">
        <v>15.1</v>
      </c>
      <c r="IE35" s="166">
        <v>-45.5</v>
      </c>
      <c r="IF35" s="166">
        <v>-28.5</v>
      </c>
      <c r="IG35" s="166">
        <v>-28.5</v>
      </c>
      <c r="IH35" s="166">
        <v>1.3818999999999999</v>
      </c>
      <c r="II35" s="166">
        <v>1.2336</v>
      </c>
      <c r="IJ35" s="166">
        <v>-266.24090000000001</v>
      </c>
      <c r="IK35" s="166">
        <v>-5.2953000000000001</v>
      </c>
      <c r="IL35" s="166">
        <v>100.40479999999999</v>
      </c>
      <c r="IM35" s="166">
        <v>72.982200000000006</v>
      </c>
      <c r="IN35" s="166">
        <v>-40.478400000000001</v>
      </c>
      <c r="IO35" s="166">
        <v>-65.584400000000002</v>
      </c>
      <c r="IP35" s="166">
        <v>56.085099999999997</v>
      </c>
      <c r="IQ35" s="166">
        <v>-197.34229999999999</v>
      </c>
      <c r="IR35" s="166">
        <v>-37.382300000000001</v>
      </c>
      <c r="IS35" s="166">
        <v>-57.058700000000002</v>
      </c>
      <c r="IT35" s="166">
        <v>163.64789999999999</v>
      </c>
      <c r="IU35" s="166">
        <v>162.923</v>
      </c>
      <c r="IV35" s="166">
        <v>202.9991</v>
      </c>
      <c r="IW35" s="166">
        <v>-87.917299999999997</v>
      </c>
      <c r="IX35" s="166">
        <v>39.564300000000003</v>
      </c>
      <c r="IY35" s="166">
        <v>-49.632300000000001</v>
      </c>
      <c r="IZ35" s="166">
        <v>47.393599999999999</v>
      </c>
      <c r="JA35" s="166">
        <v>-9.0707000000000004</v>
      </c>
      <c r="JB35" s="166">
        <v>0.49399999999999999</v>
      </c>
      <c r="JC35" s="166">
        <v>18.079999999999998</v>
      </c>
      <c r="JD35" s="166">
        <v>-2.323</v>
      </c>
      <c r="JE35" s="166">
        <v>-2.3330000000000002</v>
      </c>
      <c r="JF35" s="166">
        <v>-17.36</v>
      </c>
      <c r="JG35" s="166">
        <v>-2.96</v>
      </c>
      <c r="JH35" s="165"/>
      <c r="JI35" s="166">
        <v>3.0198</v>
      </c>
      <c r="JJ35" s="166">
        <v>-20.711099999999998</v>
      </c>
      <c r="JK35" s="166">
        <v>-39.229399999999998</v>
      </c>
      <c r="JL35" s="166">
        <v>28.7</v>
      </c>
      <c r="JM35" s="166">
        <v>54.710999999999999</v>
      </c>
      <c r="JN35" s="166">
        <v>53.383000000000003</v>
      </c>
      <c r="JO35" s="165"/>
      <c r="JP35" s="165"/>
      <c r="JQ35" s="166">
        <v>52.036200000000001</v>
      </c>
      <c r="JR35" s="166">
        <v>52.6387</v>
      </c>
      <c r="JS35" s="166">
        <v>52.936100000000003</v>
      </c>
      <c r="JT35" s="165"/>
      <c r="JU35" s="166">
        <v>46</v>
      </c>
      <c r="JV35" s="166">
        <v>20.581</v>
      </c>
      <c r="JW35" s="166">
        <v>8.56</v>
      </c>
      <c r="JX35" s="165"/>
      <c r="JY35" s="166">
        <v>-62.316600000000001</v>
      </c>
      <c r="JZ35" s="166">
        <v>83.436400000000006</v>
      </c>
      <c r="KA35" s="166">
        <v>69.455399999999997</v>
      </c>
      <c r="KB35" s="166">
        <v>-61.134</v>
      </c>
      <c r="KC35" s="166">
        <v>-81.81</v>
      </c>
      <c r="KD35" s="166">
        <v>60.892800000000001</v>
      </c>
      <c r="KE35" s="166">
        <v>20.763200000000001</v>
      </c>
      <c r="KF35" s="166">
        <v>-54.3</v>
      </c>
      <c r="KG35" s="166">
        <v>53.9</v>
      </c>
      <c r="KH35" s="166">
        <v>-276.30720000000002</v>
      </c>
      <c r="KI35" s="166">
        <v>365.6936</v>
      </c>
    </row>
    <row r="36" spans="1:295" ht="18" customHeight="1" x14ac:dyDescent="0.3">
      <c r="A36" s="161" t="s">
        <v>57</v>
      </c>
      <c r="B36" s="161" t="s">
        <v>822</v>
      </c>
      <c r="C36" s="165"/>
      <c r="D36" s="167">
        <v>17.137</v>
      </c>
      <c r="E36" s="167">
        <v>-24.801300000000001</v>
      </c>
      <c r="F36" s="166">
        <v>-34.497999999999998</v>
      </c>
      <c r="G36" s="166">
        <v>31.5563</v>
      </c>
      <c r="H36" s="166">
        <v>0</v>
      </c>
      <c r="I36" s="166">
        <v>56.106699999999996</v>
      </c>
      <c r="J36" s="166">
        <v>-108.58450000000001</v>
      </c>
      <c r="K36" s="166">
        <v>75.273399999999995</v>
      </c>
      <c r="L36" s="166">
        <v>37.9968</v>
      </c>
      <c r="M36" s="166">
        <v>37.682899999999997</v>
      </c>
      <c r="N36" s="166">
        <v>-17.760000000000002</v>
      </c>
      <c r="O36" s="166">
        <v>-66.369</v>
      </c>
      <c r="P36" s="166">
        <v>59.4</v>
      </c>
      <c r="Q36" s="166">
        <v>15.731999999999999</v>
      </c>
      <c r="R36" s="166">
        <v>-57.2</v>
      </c>
      <c r="S36" s="166">
        <v>12.8032</v>
      </c>
      <c r="T36" s="166">
        <v>62.981999999999999</v>
      </c>
      <c r="U36" s="166">
        <v>11.8787</v>
      </c>
      <c r="V36" s="166">
        <v>11.927300000000001</v>
      </c>
      <c r="W36" s="166">
        <v>19.6158</v>
      </c>
      <c r="X36" s="166">
        <v>10.6046</v>
      </c>
      <c r="Y36" s="166">
        <v>5.5917000000000003</v>
      </c>
      <c r="Z36" s="166">
        <v>1.5619000000000001</v>
      </c>
      <c r="AA36" s="165"/>
      <c r="AB36" s="165"/>
      <c r="AC36" s="166">
        <v>-81.77</v>
      </c>
      <c r="AD36" s="166">
        <v>-81.47</v>
      </c>
      <c r="AE36" s="165"/>
      <c r="AF36" s="166">
        <v>17.760000000000002</v>
      </c>
      <c r="AG36" s="166">
        <v>66</v>
      </c>
      <c r="AH36" s="166">
        <v>9.5939999999999994</v>
      </c>
      <c r="AI36" s="166">
        <v>0.17100000000000001</v>
      </c>
      <c r="AJ36" s="167">
        <v>-78.41</v>
      </c>
      <c r="AK36" s="166">
        <v>-77.760000000000005</v>
      </c>
      <c r="AL36" s="166">
        <v>-47.29</v>
      </c>
      <c r="AM36" s="166">
        <v>78.61</v>
      </c>
      <c r="AN36" s="166">
        <v>78.930000000000007</v>
      </c>
      <c r="AO36" s="166">
        <v>13.762499999999999</v>
      </c>
      <c r="AP36" s="166">
        <v>13.524800000000001</v>
      </c>
      <c r="AQ36" s="166">
        <v>75.186099999999996</v>
      </c>
      <c r="AR36" s="166">
        <v>78.025499999999994</v>
      </c>
      <c r="AS36" s="166">
        <v>53.116700000000002</v>
      </c>
      <c r="AT36" s="166">
        <v>-83.225499999999997</v>
      </c>
      <c r="AU36" s="166">
        <v>0</v>
      </c>
      <c r="AV36" s="166">
        <v>7.9142999999999999</v>
      </c>
      <c r="AW36" s="166">
        <v>7.9021999999999997</v>
      </c>
      <c r="AX36" s="166">
        <v>82.222300000000004</v>
      </c>
      <c r="AY36" s="166">
        <v>83.468199999999996</v>
      </c>
      <c r="AZ36" s="166">
        <v>-8.7467000000000006</v>
      </c>
      <c r="BA36" s="166">
        <v>-10.184200000000001</v>
      </c>
      <c r="BB36" s="166">
        <v>-505.10890000000001</v>
      </c>
      <c r="BC36" s="166">
        <v>0.69159999999999999</v>
      </c>
      <c r="BD36" s="166">
        <v>-11.4</v>
      </c>
      <c r="BE36" s="166">
        <v>-11.4</v>
      </c>
      <c r="BF36" s="166">
        <v>88.141300000000001</v>
      </c>
      <c r="BG36" s="166">
        <v>0</v>
      </c>
      <c r="BH36" s="166">
        <v>-7.0692000000000004</v>
      </c>
      <c r="BI36" s="165"/>
      <c r="BJ36" s="166">
        <v>-44.645400000000002</v>
      </c>
      <c r="BK36" s="166">
        <v>13.115500000000001</v>
      </c>
      <c r="BL36" s="166">
        <v>8.5336999999999996</v>
      </c>
      <c r="BM36" s="166">
        <v>5.9169</v>
      </c>
      <c r="BN36" s="166">
        <v>531.75429999999994</v>
      </c>
      <c r="BO36" s="166">
        <v>179.815</v>
      </c>
      <c r="BP36" s="166">
        <v>179.5403</v>
      </c>
      <c r="BQ36" s="166">
        <v>-497.11759999999998</v>
      </c>
      <c r="BR36" s="166">
        <v>674.14670000000001</v>
      </c>
      <c r="BS36" s="165"/>
      <c r="BT36" s="166">
        <v>-99.490600000000001</v>
      </c>
      <c r="BU36" s="166">
        <v>101.5278</v>
      </c>
      <c r="BV36" s="166">
        <v>117.7787</v>
      </c>
      <c r="BW36" s="166">
        <v>31.45</v>
      </c>
      <c r="BX36" s="166">
        <v>26.91</v>
      </c>
      <c r="BY36" s="166">
        <v>78.37</v>
      </c>
      <c r="BZ36" s="166">
        <v>87.14</v>
      </c>
      <c r="CA36" s="166">
        <v>-97.784499999999994</v>
      </c>
      <c r="CB36" s="166">
        <v>-97.918499999999995</v>
      </c>
      <c r="CC36" s="166">
        <v>161.58670000000001</v>
      </c>
      <c r="CD36" s="166">
        <v>163.18440000000001</v>
      </c>
      <c r="CE36" s="165"/>
      <c r="CF36" s="166">
        <v>-136.66040000000001</v>
      </c>
      <c r="CG36" s="166">
        <v>-136.01070000000001</v>
      </c>
      <c r="CH36" s="166">
        <v>4.8761000000000001</v>
      </c>
      <c r="CI36" s="166">
        <v>-94.152100000000004</v>
      </c>
      <c r="CJ36" s="165"/>
      <c r="CK36" s="165"/>
      <c r="CL36" s="166">
        <v>104.8</v>
      </c>
      <c r="CM36" s="166">
        <v>190.3</v>
      </c>
      <c r="CN36" s="166">
        <v>-20.43</v>
      </c>
      <c r="CO36" s="166">
        <v>40.2547</v>
      </c>
      <c r="CP36" s="166">
        <v>41.493600000000001</v>
      </c>
      <c r="CQ36" s="166">
        <v>41.073900000000002</v>
      </c>
      <c r="CR36" s="166">
        <v>71.255700000000004</v>
      </c>
      <c r="CS36" s="166">
        <v>69.774299999999997</v>
      </c>
      <c r="CT36" s="166">
        <v>1</v>
      </c>
      <c r="CU36" s="166">
        <v>-126.1503</v>
      </c>
      <c r="CV36" s="166">
        <v>-0.54730000000000001</v>
      </c>
      <c r="CW36" s="166">
        <v>15.546200000000001</v>
      </c>
      <c r="CX36" s="166">
        <v>96.58</v>
      </c>
      <c r="CY36" s="166">
        <v>49.22</v>
      </c>
      <c r="CZ36" s="166">
        <v>63.054200000000002</v>
      </c>
      <c r="DA36" s="166">
        <v>60.063200000000002</v>
      </c>
      <c r="DB36" s="166">
        <v>36.616</v>
      </c>
      <c r="DC36" s="166">
        <v>0</v>
      </c>
      <c r="DD36" s="166">
        <v>95.057100000000005</v>
      </c>
      <c r="DE36" s="166">
        <v>94.2517</v>
      </c>
      <c r="DF36" s="166">
        <v>-118.5067</v>
      </c>
      <c r="DG36" s="166">
        <v>0</v>
      </c>
      <c r="DH36" s="166">
        <v>-19.793600000000001</v>
      </c>
      <c r="DI36" s="166">
        <v>-129.80000000000001</v>
      </c>
      <c r="DJ36" s="166">
        <v>-129.80000000000001</v>
      </c>
      <c r="DK36" s="166">
        <v>28.627600000000001</v>
      </c>
      <c r="DL36" s="166">
        <v>108.9935</v>
      </c>
      <c r="DM36" s="166">
        <v>169.0873</v>
      </c>
      <c r="DN36" s="166">
        <v>0</v>
      </c>
      <c r="DO36" s="166">
        <v>108.61</v>
      </c>
      <c r="DP36" s="166">
        <v>-4.0999999999999996</v>
      </c>
      <c r="DQ36" s="166">
        <v>70.525000000000006</v>
      </c>
      <c r="DR36" s="166">
        <v>115.1165</v>
      </c>
      <c r="DS36" s="166">
        <v>-18.07</v>
      </c>
      <c r="DT36" s="166">
        <v>-18.2</v>
      </c>
      <c r="DU36" s="166">
        <v>107.98</v>
      </c>
      <c r="DV36" s="166">
        <v>92.21</v>
      </c>
      <c r="DW36" s="166">
        <v>115.7818</v>
      </c>
      <c r="DX36" s="166">
        <v>114.9455</v>
      </c>
      <c r="DY36" s="166">
        <v>-83.805899999999994</v>
      </c>
      <c r="DZ36" s="166">
        <v>-82.318200000000004</v>
      </c>
      <c r="EA36" s="166">
        <v>239.6506</v>
      </c>
      <c r="EB36" s="166">
        <v>185.68989999999999</v>
      </c>
      <c r="EC36" s="166">
        <v>181.40289999999999</v>
      </c>
      <c r="ED36" s="166">
        <v>183.35230000000001</v>
      </c>
      <c r="EE36" s="166">
        <v>75.146900000000002</v>
      </c>
      <c r="EF36" s="166">
        <v>49.926600000000001</v>
      </c>
      <c r="EG36" s="166">
        <v>-32.076000000000001</v>
      </c>
      <c r="EH36" s="166">
        <v>505.27289999999999</v>
      </c>
      <c r="EI36" s="166">
        <v>-58.448700000000002</v>
      </c>
      <c r="EJ36" s="165"/>
      <c r="EK36" s="166">
        <v>-27.684999999999999</v>
      </c>
      <c r="EL36" s="166">
        <v>-24.662400000000002</v>
      </c>
      <c r="EM36" s="166">
        <v>22.314800000000002</v>
      </c>
      <c r="EN36" s="166">
        <v>0</v>
      </c>
      <c r="EO36" s="166">
        <v>-5.5547000000000004</v>
      </c>
      <c r="EP36" s="166">
        <v>172.09200000000001</v>
      </c>
      <c r="EQ36" s="166">
        <v>-98.537599999999998</v>
      </c>
      <c r="ER36" s="166">
        <v>-99.994</v>
      </c>
      <c r="ES36" s="166">
        <v>-6.5137</v>
      </c>
      <c r="ET36" s="166">
        <v>0</v>
      </c>
      <c r="EU36" s="166">
        <v>-12.56</v>
      </c>
      <c r="EV36" s="166">
        <v>113.1</v>
      </c>
      <c r="EW36" s="166">
        <v>18.0306</v>
      </c>
      <c r="EX36" s="166">
        <v>-75.6477</v>
      </c>
      <c r="EY36" s="166">
        <v>-34.118600000000001</v>
      </c>
      <c r="EZ36" s="166">
        <v>-33.338299999999997</v>
      </c>
      <c r="FA36" s="166">
        <v>8.5853000000000002</v>
      </c>
      <c r="FB36" s="166">
        <v>-48.870100000000001</v>
      </c>
      <c r="FC36" s="166">
        <v>15.215299999999999</v>
      </c>
      <c r="FD36" s="166">
        <v>19.5701</v>
      </c>
      <c r="FE36" s="166">
        <v>19.5944</v>
      </c>
      <c r="FF36" s="166">
        <v>0</v>
      </c>
      <c r="FG36" s="166">
        <v>41.671500000000002</v>
      </c>
      <c r="FH36" s="166">
        <v>41.876100000000001</v>
      </c>
      <c r="FI36" s="166">
        <v>39.864600000000003</v>
      </c>
      <c r="FJ36" s="166">
        <v>98.799199999999999</v>
      </c>
      <c r="FK36" s="166">
        <v>98.296899999999994</v>
      </c>
      <c r="FL36" s="166">
        <v>-115.37739999999999</v>
      </c>
      <c r="FM36" s="166">
        <v>86.415800000000004</v>
      </c>
      <c r="FN36" s="166">
        <v>86.594800000000006</v>
      </c>
      <c r="FO36" s="166">
        <v>-87.915400000000005</v>
      </c>
      <c r="FP36" s="166">
        <v>-75.323400000000007</v>
      </c>
      <c r="FQ36" s="166">
        <v>-38.524099999999997</v>
      </c>
      <c r="FR36" s="166">
        <v>-40.68</v>
      </c>
      <c r="FS36" s="166">
        <v>17.288499999999999</v>
      </c>
      <c r="FT36" s="166">
        <v>0.95120000000000005</v>
      </c>
      <c r="FU36" s="166">
        <v>0</v>
      </c>
      <c r="FV36" s="166">
        <v>20.58</v>
      </c>
      <c r="FW36" s="166">
        <v>-38.704300000000003</v>
      </c>
      <c r="FX36" s="165"/>
      <c r="FY36" s="166">
        <v>-14.622999999999999</v>
      </c>
      <c r="FZ36" s="166">
        <v>0.74099999999999999</v>
      </c>
      <c r="GA36" s="165"/>
      <c r="GB36" s="166">
        <v>25.66</v>
      </c>
      <c r="GC36" s="166">
        <v>76.089299999999994</v>
      </c>
      <c r="GD36" s="166">
        <v>88.2453</v>
      </c>
      <c r="GE36" s="166">
        <v>16</v>
      </c>
      <c r="GF36" s="166">
        <v>91.326400000000007</v>
      </c>
      <c r="GG36" s="166">
        <v>24.5</v>
      </c>
      <c r="GH36" s="166">
        <v>-23.551500000000001</v>
      </c>
      <c r="GI36" s="166">
        <v>6.0820999999999996</v>
      </c>
      <c r="GJ36" s="166">
        <v>6.5631000000000004</v>
      </c>
      <c r="GK36" s="166">
        <v>1.9103000000000001</v>
      </c>
      <c r="GL36" s="165"/>
      <c r="GM36" s="166">
        <v>0</v>
      </c>
      <c r="GN36" s="166">
        <v>-12.9573</v>
      </c>
      <c r="GO36" s="166">
        <v>-41.4925</v>
      </c>
      <c r="GP36" s="166">
        <v>23.011399999999998</v>
      </c>
      <c r="GQ36" s="166">
        <v>43.617100000000001</v>
      </c>
      <c r="GR36" s="166">
        <v>56.028100000000002</v>
      </c>
      <c r="GS36" s="166">
        <v>57.042000000000002</v>
      </c>
      <c r="GT36" s="166">
        <v>-178.82040000000001</v>
      </c>
      <c r="GU36" s="166">
        <v>-33.822400000000002</v>
      </c>
      <c r="GV36" s="166">
        <v>31.805900000000001</v>
      </c>
      <c r="GW36" s="166">
        <v>-60.881700000000002</v>
      </c>
      <c r="GX36" s="166">
        <v>11.977399999999999</v>
      </c>
      <c r="GY36" s="166">
        <v>11.672700000000001</v>
      </c>
      <c r="GZ36" s="166">
        <v>11.319800000000001</v>
      </c>
      <c r="HA36" s="167">
        <v>13.459</v>
      </c>
      <c r="HB36" s="166">
        <v>65.427199999999999</v>
      </c>
      <c r="HC36" s="166">
        <v>66.585300000000004</v>
      </c>
      <c r="HD36" s="166">
        <v>281.60000000000002</v>
      </c>
      <c r="HE36" s="166">
        <v>-280.9255</v>
      </c>
      <c r="HF36" s="166">
        <v>-545.43539999999996</v>
      </c>
      <c r="HG36" s="166">
        <v>550.15809999999999</v>
      </c>
      <c r="HH36" s="166">
        <v>206.959</v>
      </c>
      <c r="HI36" s="166">
        <v>-64.924099999999996</v>
      </c>
      <c r="HJ36" s="166">
        <v>-62.336100000000002</v>
      </c>
      <c r="HK36" s="166">
        <v>-68.659000000000006</v>
      </c>
      <c r="HL36" s="166">
        <v>-60.802500000000002</v>
      </c>
      <c r="HM36" s="166">
        <v>82.396299999999997</v>
      </c>
      <c r="HN36" s="166">
        <v>80.850399999999993</v>
      </c>
      <c r="HO36" s="166">
        <v>-43.325299999999999</v>
      </c>
      <c r="HP36" s="166">
        <v>-22.548400000000001</v>
      </c>
      <c r="HQ36" s="166">
        <v>15.8233</v>
      </c>
      <c r="HR36" s="166">
        <v>14.9224</v>
      </c>
      <c r="HS36" s="166">
        <v>-2.9691000000000001</v>
      </c>
      <c r="HT36" s="166">
        <v>-2.5217000000000001</v>
      </c>
      <c r="HU36" s="166">
        <v>23.2</v>
      </c>
      <c r="HV36" s="166">
        <v>23.94</v>
      </c>
      <c r="HW36" s="166">
        <v>11.1</v>
      </c>
      <c r="HX36" s="166">
        <v>10</v>
      </c>
      <c r="HY36" s="166">
        <v>20.611699999999999</v>
      </c>
      <c r="HZ36" s="166">
        <v>-32.479999999999997</v>
      </c>
      <c r="IA36" s="166">
        <v>-307.77109999999999</v>
      </c>
      <c r="IB36" s="166">
        <v>77.851600000000005</v>
      </c>
      <c r="IC36" s="166">
        <v>77.609800000000007</v>
      </c>
      <c r="ID36" s="166">
        <v>17.899999999999999</v>
      </c>
      <c r="IE36" s="166">
        <v>-41.5</v>
      </c>
      <c r="IF36" s="166">
        <v>-12.2</v>
      </c>
      <c r="IG36" s="166">
        <v>-12.2</v>
      </c>
      <c r="IH36" s="166">
        <v>1.4912000000000001</v>
      </c>
      <c r="II36" s="166">
        <v>1.337</v>
      </c>
      <c r="IJ36" s="166">
        <v>-200.09209999999999</v>
      </c>
      <c r="IK36" s="166">
        <v>73.707499999999996</v>
      </c>
      <c r="IL36" s="166">
        <v>0</v>
      </c>
      <c r="IM36" s="166">
        <v>-2.9154</v>
      </c>
      <c r="IN36" s="166">
        <v>-40.895000000000003</v>
      </c>
      <c r="IO36" s="166">
        <v>2.4841000000000002</v>
      </c>
      <c r="IP36" s="166">
        <v>-15.0449</v>
      </c>
      <c r="IQ36" s="166">
        <v>-162.739</v>
      </c>
      <c r="IR36" s="166">
        <v>31.480899999999998</v>
      </c>
      <c r="IS36" s="166">
        <v>11.2814</v>
      </c>
      <c r="IT36" s="166">
        <v>178.69220000000001</v>
      </c>
      <c r="IU36" s="166">
        <v>178.36</v>
      </c>
      <c r="IV36" s="166">
        <v>162.8434</v>
      </c>
      <c r="IW36" s="166">
        <v>-5.6933999999999996</v>
      </c>
      <c r="IX36" s="166">
        <v>-32.405900000000003</v>
      </c>
      <c r="IY36" s="166">
        <v>-27.1066</v>
      </c>
      <c r="IZ36" s="166">
        <v>35.434199999999997</v>
      </c>
      <c r="JA36" s="166">
        <v>-9.2546999999999997</v>
      </c>
      <c r="JB36" s="166">
        <v>4.33</v>
      </c>
      <c r="JC36" s="166">
        <v>16.32</v>
      </c>
      <c r="JD36" s="166">
        <v>-2.2149999999999999</v>
      </c>
      <c r="JE36" s="166">
        <v>-2.238</v>
      </c>
      <c r="JF36" s="166">
        <v>-15.36</v>
      </c>
      <c r="JG36" s="166">
        <v>-5.04</v>
      </c>
      <c r="JH36" s="165"/>
      <c r="JI36" s="166">
        <v>4.8051000000000004</v>
      </c>
      <c r="JJ36" s="166">
        <v>-18.721299999999999</v>
      </c>
      <c r="JK36" s="166">
        <v>-40.605800000000002</v>
      </c>
      <c r="JL36" s="166">
        <v>27.2</v>
      </c>
      <c r="JM36" s="166">
        <v>55.805</v>
      </c>
      <c r="JN36" s="166">
        <v>56.514000000000003</v>
      </c>
      <c r="JO36" s="165"/>
      <c r="JP36" s="165"/>
      <c r="JQ36" s="166">
        <v>53.972200000000001</v>
      </c>
      <c r="JR36" s="166">
        <v>53.164400000000001</v>
      </c>
      <c r="JS36" s="166">
        <v>52.974299999999999</v>
      </c>
      <c r="JT36" s="165"/>
      <c r="JU36" s="166">
        <v>43</v>
      </c>
      <c r="JV36" s="166">
        <v>19.8797</v>
      </c>
      <c r="JW36" s="166">
        <v>8.51</v>
      </c>
      <c r="JX36" s="165"/>
      <c r="JY36" s="166">
        <v>-64.320999999999998</v>
      </c>
      <c r="JZ36" s="166">
        <v>82.568700000000007</v>
      </c>
      <c r="KA36" s="166">
        <v>69.662599999999998</v>
      </c>
      <c r="KB36" s="166">
        <v>-64.033799999999999</v>
      </c>
      <c r="KC36" s="166">
        <v>-82.019900000000007</v>
      </c>
      <c r="KD36" s="166">
        <v>60.971800000000002</v>
      </c>
      <c r="KE36" s="166">
        <v>19.740400000000001</v>
      </c>
      <c r="KF36" s="166">
        <v>-52.1</v>
      </c>
      <c r="KG36" s="166">
        <v>50.7</v>
      </c>
      <c r="KH36" s="166">
        <v>-337.93770000000001</v>
      </c>
      <c r="KI36" s="166">
        <v>416.91129999999998</v>
      </c>
    </row>
    <row r="37" spans="1:295" ht="18" customHeight="1" x14ac:dyDescent="0.3">
      <c r="A37" s="161" t="s">
        <v>57</v>
      </c>
      <c r="B37" s="161" t="s">
        <v>823</v>
      </c>
      <c r="C37" s="165"/>
      <c r="D37" s="166">
        <v>17.040099999999999</v>
      </c>
      <c r="E37" s="166">
        <v>-24.667899999999999</v>
      </c>
      <c r="F37" s="166">
        <v>-31.4559</v>
      </c>
      <c r="G37" s="166">
        <v>31.4849</v>
      </c>
      <c r="H37" s="166">
        <v>0</v>
      </c>
      <c r="I37" s="166">
        <v>56.190600000000003</v>
      </c>
      <c r="J37" s="166">
        <v>-107.4328</v>
      </c>
      <c r="K37" s="166">
        <v>76.159300000000002</v>
      </c>
      <c r="L37" s="166">
        <v>38.802799999999998</v>
      </c>
      <c r="M37" s="166">
        <v>38.527900000000002</v>
      </c>
      <c r="N37" s="166">
        <v>-17.760000000000002</v>
      </c>
      <c r="O37" s="166">
        <v>-67.816999999999993</v>
      </c>
      <c r="P37" s="167">
        <v>60.5</v>
      </c>
      <c r="Q37" s="166">
        <v>16.559999999999999</v>
      </c>
      <c r="R37" s="166">
        <v>-59.4</v>
      </c>
      <c r="S37" s="166">
        <v>12.885899999999999</v>
      </c>
      <c r="T37" s="166">
        <v>61.3992</v>
      </c>
      <c r="U37" s="166">
        <v>12.4643</v>
      </c>
      <c r="V37" s="166">
        <v>12.5966</v>
      </c>
      <c r="W37" s="166">
        <v>20.961099999999998</v>
      </c>
      <c r="X37" s="166">
        <v>11.6174</v>
      </c>
      <c r="Y37" s="166">
        <v>5.6440999999999999</v>
      </c>
      <c r="Z37" s="166">
        <v>1.6746000000000001</v>
      </c>
      <c r="AA37" s="165"/>
      <c r="AB37" s="165"/>
      <c r="AC37" s="166">
        <v>-83.04</v>
      </c>
      <c r="AD37" s="166">
        <v>-83.08</v>
      </c>
      <c r="AE37" s="165"/>
      <c r="AF37" s="166">
        <v>17.760000000000002</v>
      </c>
      <c r="AG37" s="166">
        <v>66</v>
      </c>
      <c r="AH37" s="166">
        <v>8.5239999999999991</v>
      </c>
      <c r="AI37" s="166">
        <v>0.16900000000000001</v>
      </c>
      <c r="AJ37" s="167">
        <v>-85.21</v>
      </c>
      <c r="AK37" s="166">
        <v>-83.8</v>
      </c>
      <c r="AL37" s="166">
        <v>-39.119999999999997</v>
      </c>
      <c r="AM37" s="166">
        <v>85.41</v>
      </c>
      <c r="AN37" s="166">
        <v>85.77</v>
      </c>
      <c r="AO37" s="166">
        <v>14.983499999999999</v>
      </c>
      <c r="AP37" s="166">
        <v>12.9008</v>
      </c>
      <c r="AQ37" s="166">
        <v>76.876499999999993</v>
      </c>
      <c r="AR37" s="166">
        <v>80.886600000000001</v>
      </c>
      <c r="AS37" s="166">
        <v>53.024799999999999</v>
      </c>
      <c r="AT37" s="166">
        <v>-87.823300000000003</v>
      </c>
      <c r="AU37" s="166">
        <v>0</v>
      </c>
      <c r="AV37" s="166">
        <v>23.5458</v>
      </c>
      <c r="AW37" s="166">
        <v>22.478200000000001</v>
      </c>
      <c r="AX37" s="166">
        <v>80.816400000000002</v>
      </c>
      <c r="AY37" s="166">
        <v>83.191800000000001</v>
      </c>
      <c r="AZ37" s="166">
        <v>-3.2856999999999998</v>
      </c>
      <c r="BA37" s="166">
        <v>-4.7975000000000003</v>
      </c>
      <c r="BB37" s="166">
        <v>-525.79380000000003</v>
      </c>
      <c r="BC37" s="166">
        <v>3.3959999999999999</v>
      </c>
      <c r="BD37" s="166">
        <v>-12.6</v>
      </c>
      <c r="BE37" s="166">
        <v>-12.7</v>
      </c>
      <c r="BF37" s="166">
        <v>94.047399999999996</v>
      </c>
      <c r="BG37" s="166">
        <v>0</v>
      </c>
      <c r="BH37" s="166">
        <v>-7.2603</v>
      </c>
      <c r="BI37" s="165"/>
      <c r="BJ37" s="166">
        <v>-48.671599999999998</v>
      </c>
      <c r="BK37" s="166">
        <v>13.839499999999999</v>
      </c>
      <c r="BL37" s="166">
        <v>8.4983000000000004</v>
      </c>
      <c r="BM37" s="166">
        <v>5.5913000000000004</v>
      </c>
      <c r="BN37" s="166">
        <v>556.10810000000004</v>
      </c>
      <c r="BO37" s="166">
        <v>177.43459999999999</v>
      </c>
      <c r="BP37" s="166">
        <v>177.52610000000001</v>
      </c>
      <c r="BQ37" s="166">
        <v>-495.61950000000002</v>
      </c>
      <c r="BR37" s="166">
        <v>704.9443</v>
      </c>
      <c r="BS37" s="165"/>
      <c r="BT37" s="166">
        <v>-130.9409</v>
      </c>
      <c r="BU37" s="166">
        <v>133.35929999999999</v>
      </c>
      <c r="BV37" s="166">
        <v>123.86620000000001</v>
      </c>
      <c r="BW37" s="166">
        <v>34.03</v>
      </c>
      <c r="BX37" s="166">
        <v>27.79</v>
      </c>
      <c r="BY37" s="166">
        <v>80.89</v>
      </c>
      <c r="BZ37" s="166">
        <v>89.83</v>
      </c>
      <c r="CA37" s="166">
        <v>-94.301599999999993</v>
      </c>
      <c r="CB37" s="166">
        <v>-95.507199999999997</v>
      </c>
      <c r="CC37" s="166">
        <v>163.23240000000001</v>
      </c>
      <c r="CD37" s="166">
        <v>162.31039999999999</v>
      </c>
      <c r="CE37" s="165"/>
      <c r="CF37" s="166">
        <v>-149.66399999999999</v>
      </c>
      <c r="CG37" s="166">
        <v>-149.8014</v>
      </c>
      <c r="CH37" s="166">
        <v>7.0590999999999999</v>
      </c>
      <c r="CI37" s="166">
        <v>-108.94759999999999</v>
      </c>
      <c r="CJ37" s="165"/>
      <c r="CK37" s="165"/>
      <c r="CL37" s="166">
        <v>95.8</v>
      </c>
      <c r="CM37" s="166">
        <v>217.4</v>
      </c>
      <c r="CN37" s="166">
        <v>-20.78</v>
      </c>
      <c r="CO37" s="166">
        <v>33.2517</v>
      </c>
      <c r="CP37" s="166">
        <v>34.443199999999997</v>
      </c>
      <c r="CQ37" s="166">
        <v>34.797600000000003</v>
      </c>
      <c r="CR37" s="166">
        <v>60.629600000000003</v>
      </c>
      <c r="CS37" s="166">
        <v>59.796300000000002</v>
      </c>
      <c r="CT37" s="166">
        <v>1</v>
      </c>
      <c r="CU37" s="166">
        <v>-122.3638</v>
      </c>
      <c r="CV37" s="166">
        <v>4.3186999999999998</v>
      </c>
      <c r="CW37" s="166">
        <v>15.6166</v>
      </c>
      <c r="CX37" s="166">
        <v>88.92</v>
      </c>
      <c r="CY37" s="166">
        <v>47.02</v>
      </c>
      <c r="CZ37" s="166">
        <v>65.163600000000002</v>
      </c>
      <c r="DA37" s="166">
        <v>61.527999999999999</v>
      </c>
      <c r="DB37" s="166">
        <v>37.8733</v>
      </c>
      <c r="DC37" s="166">
        <v>0</v>
      </c>
      <c r="DD37" s="166">
        <v>109.3655</v>
      </c>
      <c r="DE37" s="166">
        <v>108.547</v>
      </c>
      <c r="DF37" s="166">
        <v>-133.59870000000001</v>
      </c>
      <c r="DG37" s="166">
        <v>0</v>
      </c>
      <c r="DH37" s="166">
        <v>-20.5898</v>
      </c>
      <c r="DI37" s="166">
        <v>-124.9</v>
      </c>
      <c r="DJ37" s="166">
        <v>-123.2</v>
      </c>
      <c r="DK37" s="166">
        <v>31.582899999999999</v>
      </c>
      <c r="DL37" s="166">
        <v>111.92319999999999</v>
      </c>
      <c r="DM37" s="166">
        <v>173.3141</v>
      </c>
      <c r="DN37" s="166">
        <v>0</v>
      </c>
      <c r="DO37" s="166">
        <v>110.82</v>
      </c>
      <c r="DP37" s="166">
        <v>-5.96</v>
      </c>
      <c r="DQ37" s="166">
        <v>74.167500000000004</v>
      </c>
      <c r="DR37" s="166">
        <v>133.82759999999999</v>
      </c>
      <c r="DS37" s="166">
        <v>-17.84</v>
      </c>
      <c r="DT37" s="166">
        <v>-18.05</v>
      </c>
      <c r="DU37" s="166">
        <v>107.67</v>
      </c>
      <c r="DV37" s="166">
        <v>94.51</v>
      </c>
      <c r="DW37" s="166">
        <v>132.10910000000001</v>
      </c>
      <c r="DX37" s="166">
        <v>129.98179999999999</v>
      </c>
      <c r="DY37" s="166">
        <v>-79.057599999999994</v>
      </c>
      <c r="DZ37" s="166">
        <v>-76.981800000000007</v>
      </c>
      <c r="EA37" s="166">
        <v>254.73920000000001</v>
      </c>
      <c r="EB37" s="166">
        <v>201.0446</v>
      </c>
      <c r="EC37" s="166">
        <v>195.33600000000001</v>
      </c>
      <c r="ED37" s="166">
        <v>197.57</v>
      </c>
      <c r="EE37" s="166">
        <v>83.338499999999996</v>
      </c>
      <c r="EF37" s="166">
        <v>55.646999999999998</v>
      </c>
      <c r="EG37" s="166">
        <v>-33.325000000000003</v>
      </c>
      <c r="EH37" s="166">
        <v>502.10320000000002</v>
      </c>
      <c r="EI37" s="166">
        <v>-35.857500000000002</v>
      </c>
      <c r="EJ37" s="165"/>
      <c r="EK37" s="166">
        <v>-37.315899999999999</v>
      </c>
      <c r="EL37" s="166">
        <v>-33.637999999999998</v>
      </c>
      <c r="EM37" s="166">
        <v>12.903600000000001</v>
      </c>
      <c r="EN37" s="166">
        <v>0</v>
      </c>
      <c r="EO37" s="166">
        <v>4.26</v>
      </c>
      <c r="EP37" s="166">
        <v>155.196</v>
      </c>
      <c r="EQ37" s="166">
        <v>-97.025999999999996</v>
      </c>
      <c r="ER37" s="166">
        <v>-98.5749</v>
      </c>
      <c r="ES37" s="166">
        <v>-12.155900000000001</v>
      </c>
      <c r="ET37" s="166">
        <v>0</v>
      </c>
      <c r="EU37" s="166">
        <v>-16.82</v>
      </c>
      <c r="EV37" s="166">
        <v>96.5</v>
      </c>
      <c r="EW37" s="166">
        <v>17.381</v>
      </c>
      <c r="EX37" s="166">
        <v>-66.006399999999999</v>
      </c>
      <c r="EY37" s="166">
        <v>-30.996500000000001</v>
      </c>
      <c r="EZ37" s="166">
        <v>-30.559799999999999</v>
      </c>
      <c r="FA37" s="166">
        <v>2.8895</v>
      </c>
      <c r="FB37" s="166">
        <v>-56.677900000000001</v>
      </c>
      <c r="FC37" s="166">
        <v>20.652799999999999</v>
      </c>
      <c r="FD37" s="166">
        <v>19.5229</v>
      </c>
      <c r="FE37" s="166">
        <v>19.240100000000002</v>
      </c>
      <c r="FF37" s="166">
        <v>0</v>
      </c>
      <c r="FG37" s="166">
        <v>42.291200000000003</v>
      </c>
      <c r="FH37" s="166">
        <v>42.206000000000003</v>
      </c>
      <c r="FI37" s="166">
        <v>40.775500000000001</v>
      </c>
      <c r="FJ37" s="166">
        <v>96.119900000000001</v>
      </c>
      <c r="FK37" s="166">
        <v>95.617599999999996</v>
      </c>
      <c r="FL37" s="166">
        <v>-116.21469999999999</v>
      </c>
      <c r="FM37" s="166">
        <v>79.547899999999998</v>
      </c>
      <c r="FN37" s="166">
        <v>79.980599999999995</v>
      </c>
      <c r="FO37" s="166">
        <v>-86.873000000000005</v>
      </c>
      <c r="FP37" s="166">
        <v>-73.182699999999997</v>
      </c>
      <c r="FQ37" s="166">
        <v>-38.172600000000003</v>
      </c>
      <c r="FR37" s="166">
        <v>-40.479999999999997</v>
      </c>
      <c r="FS37" s="166">
        <v>17.3812</v>
      </c>
      <c r="FT37" s="166">
        <v>1.0451999999999999</v>
      </c>
      <c r="FU37" s="166">
        <v>0</v>
      </c>
      <c r="FV37" s="166">
        <v>21.63</v>
      </c>
      <c r="FW37" s="166">
        <v>-39.041699999999999</v>
      </c>
      <c r="FX37" s="165"/>
      <c r="FY37" s="167">
        <v>-14.5395</v>
      </c>
      <c r="FZ37" s="166">
        <v>0.76300000000000001</v>
      </c>
      <c r="GA37" s="165"/>
      <c r="GB37" s="166">
        <v>25.35</v>
      </c>
      <c r="GC37" s="166">
        <v>75.422399999999996</v>
      </c>
      <c r="GD37" s="166">
        <v>87.450100000000006</v>
      </c>
      <c r="GE37" s="166">
        <v>16.37</v>
      </c>
      <c r="GF37" s="166">
        <v>92.142899999999997</v>
      </c>
      <c r="GG37" s="166">
        <v>23.6</v>
      </c>
      <c r="GH37" s="166">
        <v>-23.848700000000001</v>
      </c>
      <c r="GI37" s="166">
        <v>6.2603</v>
      </c>
      <c r="GJ37" s="166">
        <v>6.9676</v>
      </c>
      <c r="GK37" s="166">
        <v>1.9188000000000001</v>
      </c>
      <c r="GL37" s="165"/>
      <c r="GM37" s="166">
        <v>0</v>
      </c>
      <c r="GN37" s="166">
        <v>-12.6065</v>
      </c>
      <c r="GO37" s="166">
        <v>-42.185400000000001</v>
      </c>
      <c r="GP37" s="166">
        <v>22.4925</v>
      </c>
      <c r="GQ37" s="166">
        <v>44.030900000000003</v>
      </c>
      <c r="GR37" s="166">
        <v>53.953299999999999</v>
      </c>
      <c r="GS37" s="166">
        <v>55.954900000000002</v>
      </c>
      <c r="GT37" s="166">
        <v>-183.3904</v>
      </c>
      <c r="GU37" s="166">
        <v>-33.061700000000002</v>
      </c>
      <c r="GV37" s="166">
        <v>31.462</v>
      </c>
      <c r="GW37" s="166">
        <v>-58.791499999999999</v>
      </c>
      <c r="GX37" s="166">
        <v>12.0909</v>
      </c>
      <c r="GY37" s="166">
        <v>12.0145</v>
      </c>
      <c r="GZ37" s="166">
        <v>11.720599999999999</v>
      </c>
      <c r="HA37" s="166">
        <v>13.917899999999999</v>
      </c>
      <c r="HB37" s="166">
        <v>76.552499999999995</v>
      </c>
      <c r="HC37" s="166">
        <v>76.1935</v>
      </c>
      <c r="HD37" s="166">
        <v>287.89999999999998</v>
      </c>
      <c r="HE37" s="166">
        <v>-285.8578</v>
      </c>
      <c r="HF37" s="166">
        <v>-560.87030000000004</v>
      </c>
      <c r="HG37" s="166">
        <v>561.17550000000006</v>
      </c>
      <c r="HH37" s="166">
        <v>234.77690000000001</v>
      </c>
      <c r="HI37" s="166">
        <v>-74.226699999999994</v>
      </c>
      <c r="HJ37" s="166">
        <v>-72.620800000000003</v>
      </c>
      <c r="HK37" s="166">
        <v>-64.728200000000001</v>
      </c>
      <c r="HL37" s="166">
        <v>-56.733499999999999</v>
      </c>
      <c r="HM37" s="166">
        <v>82.373199999999997</v>
      </c>
      <c r="HN37" s="166">
        <v>81.195999999999998</v>
      </c>
      <c r="HO37" s="166">
        <v>-35.891599999999997</v>
      </c>
      <c r="HP37" s="165"/>
      <c r="HQ37" s="166">
        <v>19.2181</v>
      </c>
      <c r="HR37" s="166">
        <v>18.273299999999999</v>
      </c>
      <c r="HS37" s="166">
        <v>-15.785600000000001</v>
      </c>
      <c r="HT37" s="166">
        <v>-16.2361</v>
      </c>
      <c r="HU37" s="166">
        <v>21.41</v>
      </c>
      <c r="HV37" s="166">
        <v>21.2</v>
      </c>
      <c r="HW37" s="166">
        <v>12.8</v>
      </c>
      <c r="HX37" s="166">
        <v>13.6</v>
      </c>
      <c r="HY37" s="166">
        <v>20.900099999999998</v>
      </c>
      <c r="HZ37" s="166">
        <v>-10.72</v>
      </c>
      <c r="IA37" s="166">
        <v>-320.53089999999997</v>
      </c>
      <c r="IB37" s="166">
        <v>79.769300000000001</v>
      </c>
      <c r="IC37" s="166">
        <v>79.509699999999995</v>
      </c>
      <c r="ID37" s="166">
        <v>16.2</v>
      </c>
      <c r="IE37" s="166">
        <v>-39.5</v>
      </c>
      <c r="IF37" s="166">
        <v>-16.5</v>
      </c>
      <c r="IG37" s="166">
        <v>-16.5</v>
      </c>
      <c r="IH37" s="166">
        <v>1.4036</v>
      </c>
      <c r="II37" s="166">
        <v>1.2339</v>
      </c>
      <c r="IJ37" s="166">
        <v>-226.18879999999999</v>
      </c>
      <c r="IK37" s="166">
        <v>54.2684</v>
      </c>
      <c r="IL37" s="166">
        <v>62.118499999999997</v>
      </c>
      <c r="IM37" s="166">
        <v>32.691200000000002</v>
      </c>
      <c r="IN37" s="166">
        <v>-32.1845</v>
      </c>
      <c r="IO37" s="166">
        <v>-31.9434</v>
      </c>
      <c r="IP37" s="166">
        <v>18.180399999999999</v>
      </c>
      <c r="IQ37" s="166">
        <v>-181.38030000000001</v>
      </c>
      <c r="IR37" s="166">
        <v>0</v>
      </c>
      <c r="IS37" s="166">
        <v>-21.348700000000001</v>
      </c>
      <c r="IT37" s="166">
        <v>180.42420000000001</v>
      </c>
      <c r="IU37" s="166">
        <v>181.38030000000001</v>
      </c>
      <c r="IV37" s="166">
        <v>189.12629999999999</v>
      </c>
      <c r="IW37" s="166">
        <v>-50.803699999999999</v>
      </c>
      <c r="IX37" s="166">
        <v>-8.7413000000000007</v>
      </c>
      <c r="IY37" s="166">
        <v>-57.0244</v>
      </c>
      <c r="IZ37" s="166">
        <v>56.061599999999999</v>
      </c>
      <c r="JA37" s="166">
        <v>-9.8068000000000008</v>
      </c>
      <c r="JB37" s="166">
        <v>6.1959999999999997</v>
      </c>
      <c r="JC37" s="166">
        <v>15.44</v>
      </c>
      <c r="JD37" s="166">
        <v>-2.2650000000000001</v>
      </c>
      <c r="JE37" s="166">
        <v>-2.2639999999999998</v>
      </c>
      <c r="JF37" s="166">
        <v>-16</v>
      </c>
      <c r="JG37" s="166">
        <v>-6</v>
      </c>
      <c r="JH37" s="165"/>
      <c r="JI37" s="166">
        <v>5.4215</v>
      </c>
      <c r="JJ37" s="166">
        <v>-17.402899999999999</v>
      </c>
      <c r="JK37" s="166">
        <v>-40.050400000000003</v>
      </c>
      <c r="JL37" s="166">
        <v>24.5</v>
      </c>
      <c r="JM37" s="166">
        <v>53.518999999999998</v>
      </c>
      <c r="JN37" s="166">
        <v>54.27</v>
      </c>
      <c r="JO37" s="165"/>
      <c r="JP37" s="165"/>
      <c r="JQ37" s="166">
        <v>53.822600000000001</v>
      </c>
      <c r="JR37" s="166">
        <v>52.995800000000003</v>
      </c>
      <c r="JS37" s="166">
        <v>53.283700000000003</v>
      </c>
      <c r="JT37" s="165"/>
      <c r="JU37" s="166">
        <v>40.799999999999997</v>
      </c>
      <c r="JV37" s="166">
        <v>18.344000000000001</v>
      </c>
      <c r="JW37" s="166">
        <v>8.59</v>
      </c>
      <c r="JX37" s="165"/>
      <c r="JY37" s="166">
        <v>-59.2911</v>
      </c>
      <c r="JZ37" s="166">
        <v>82.450699999999998</v>
      </c>
      <c r="KA37" s="166">
        <v>67.528000000000006</v>
      </c>
      <c r="KB37" s="166">
        <v>-58.905500000000004</v>
      </c>
      <c r="KC37" s="166">
        <v>-81.077299999999994</v>
      </c>
      <c r="KD37" s="166">
        <v>57.089599999999997</v>
      </c>
      <c r="KE37" s="166">
        <v>22.756399999999999</v>
      </c>
      <c r="KF37" s="166">
        <v>-49.3</v>
      </c>
      <c r="KG37" s="166">
        <v>48.4</v>
      </c>
      <c r="KH37" s="166">
        <v>-319.81290000000001</v>
      </c>
      <c r="KI37" s="166">
        <v>417.5419</v>
      </c>
    </row>
    <row r="38" spans="1:295" ht="18" customHeight="1" x14ac:dyDescent="0.3">
      <c r="A38" s="161" t="s">
        <v>57</v>
      </c>
      <c r="B38" s="161" t="s">
        <v>824</v>
      </c>
      <c r="C38" s="165"/>
      <c r="D38" s="166">
        <v>17.0199</v>
      </c>
      <c r="E38" s="166">
        <v>-24.650200000000002</v>
      </c>
      <c r="F38" s="166">
        <v>-31.441700000000001</v>
      </c>
      <c r="G38" s="166">
        <v>30.2273</v>
      </c>
      <c r="H38" s="166">
        <v>0</v>
      </c>
      <c r="I38" s="166">
        <v>56.755600000000001</v>
      </c>
      <c r="J38" s="166">
        <v>-109.91889999999999</v>
      </c>
      <c r="K38" s="166">
        <v>76.266199999999998</v>
      </c>
      <c r="L38" s="166">
        <v>38.762799999999999</v>
      </c>
      <c r="M38" s="166">
        <v>38.625999999999998</v>
      </c>
      <c r="N38" s="166">
        <v>-15.54</v>
      </c>
      <c r="O38" s="166">
        <v>-69.418000000000006</v>
      </c>
      <c r="P38" s="166">
        <v>61.6</v>
      </c>
      <c r="Q38" s="166">
        <v>16.559999999999999</v>
      </c>
      <c r="R38" s="166">
        <v>-61.6</v>
      </c>
      <c r="S38" s="166">
        <v>13.128399999999999</v>
      </c>
      <c r="T38" s="166">
        <v>63.434600000000003</v>
      </c>
      <c r="U38" s="166">
        <v>12.237399999999999</v>
      </c>
      <c r="V38" s="166">
        <v>12.451499999999999</v>
      </c>
      <c r="W38" s="166">
        <v>19.949200000000001</v>
      </c>
      <c r="X38" s="166">
        <v>11.2529</v>
      </c>
      <c r="Y38" s="166">
        <v>4.7420999999999998</v>
      </c>
      <c r="Z38" s="166">
        <v>1.8924000000000001</v>
      </c>
      <c r="AA38" s="165"/>
      <c r="AB38" s="165"/>
      <c r="AC38" s="166">
        <v>-82.48</v>
      </c>
      <c r="AD38" s="166">
        <v>-83.07</v>
      </c>
      <c r="AE38" s="165"/>
      <c r="AF38" s="166">
        <v>15.54</v>
      </c>
      <c r="AG38" s="166">
        <v>68.2</v>
      </c>
      <c r="AH38" s="166">
        <v>9.2799999999999994</v>
      </c>
      <c r="AI38" s="166">
        <v>0.17399999999999999</v>
      </c>
      <c r="AJ38" s="167">
        <v>-81.45</v>
      </c>
      <c r="AK38" s="166">
        <v>-80.05</v>
      </c>
      <c r="AL38" s="166">
        <v>-45.26</v>
      </c>
      <c r="AM38" s="166">
        <v>81.650000000000006</v>
      </c>
      <c r="AN38" s="166">
        <v>81.48</v>
      </c>
      <c r="AO38" s="166">
        <v>15.3406</v>
      </c>
      <c r="AP38" s="166">
        <v>12.6752</v>
      </c>
      <c r="AQ38" s="166">
        <v>78.612499999999997</v>
      </c>
      <c r="AR38" s="166">
        <v>81.070099999999996</v>
      </c>
      <c r="AS38" s="166">
        <v>52.401000000000003</v>
      </c>
      <c r="AT38" s="166">
        <v>-83.944900000000004</v>
      </c>
      <c r="AU38" s="166">
        <v>0</v>
      </c>
      <c r="AV38" s="166">
        <v>8.5094999999999992</v>
      </c>
      <c r="AW38" s="166">
        <v>8.4773999999999994</v>
      </c>
      <c r="AX38" s="166">
        <v>82.768100000000004</v>
      </c>
      <c r="AY38" s="166">
        <v>85.611000000000004</v>
      </c>
      <c r="AZ38" s="166">
        <v>-5.5578000000000003</v>
      </c>
      <c r="BA38" s="166">
        <v>-8.0321999999999996</v>
      </c>
      <c r="BB38" s="166">
        <v>-516.58929999999998</v>
      </c>
      <c r="BC38" s="166">
        <v>2.8477000000000001</v>
      </c>
      <c r="BD38" s="166">
        <v>-12.2</v>
      </c>
      <c r="BE38" s="166">
        <v>-12.2</v>
      </c>
      <c r="BF38" s="166">
        <v>89.696399999999997</v>
      </c>
      <c r="BG38" s="166">
        <v>0</v>
      </c>
      <c r="BH38" s="166">
        <v>-7.1543999999999999</v>
      </c>
      <c r="BI38" s="165"/>
      <c r="BJ38" s="166">
        <v>-46.588799999999999</v>
      </c>
      <c r="BK38" s="166">
        <v>14.139200000000001</v>
      </c>
      <c r="BL38" s="166">
        <v>9.0349000000000004</v>
      </c>
      <c r="BM38" s="166">
        <v>6.0079000000000002</v>
      </c>
      <c r="BN38" s="166">
        <v>545.15200000000004</v>
      </c>
      <c r="BO38" s="166">
        <v>185.18629999999999</v>
      </c>
      <c r="BP38" s="166">
        <v>185.6746</v>
      </c>
      <c r="BQ38" s="166">
        <v>-531.08420000000001</v>
      </c>
      <c r="BR38" s="166">
        <v>681.95</v>
      </c>
      <c r="BS38" s="165"/>
      <c r="BT38" s="166">
        <v>-106.7936</v>
      </c>
      <c r="BU38" s="166">
        <v>109.5771</v>
      </c>
      <c r="BV38" s="166">
        <v>124.6147</v>
      </c>
      <c r="BW38" s="166">
        <v>34.39</v>
      </c>
      <c r="BX38" s="166">
        <v>28.07</v>
      </c>
      <c r="BY38" s="166">
        <v>80.89</v>
      </c>
      <c r="BZ38" s="166">
        <v>90.76</v>
      </c>
      <c r="CA38" s="166">
        <v>-94.301599999999993</v>
      </c>
      <c r="CB38" s="166">
        <v>-93.497900000000001</v>
      </c>
      <c r="CC38" s="166">
        <v>157.84970000000001</v>
      </c>
      <c r="CD38" s="166">
        <v>157.7816</v>
      </c>
      <c r="CE38" s="165"/>
      <c r="CF38" s="166">
        <v>-140.5326</v>
      </c>
      <c r="CG38" s="166">
        <v>-140.8783</v>
      </c>
      <c r="CH38" s="166">
        <v>7.0948000000000002</v>
      </c>
      <c r="CI38" s="166">
        <v>-103.226</v>
      </c>
      <c r="CJ38" s="165"/>
      <c r="CK38" s="165"/>
      <c r="CL38" s="166">
        <v>93.9</v>
      </c>
      <c r="CM38" s="166">
        <v>205.8</v>
      </c>
      <c r="CN38" s="166">
        <v>-20.41</v>
      </c>
      <c r="CO38" s="166">
        <v>37.9086</v>
      </c>
      <c r="CP38" s="166">
        <v>37.729300000000002</v>
      </c>
      <c r="CQ38" s="166">
        <v>38.158799999999999</v>
      </c>
      <c r="CR38" s="166">
        <v>69.024699999999996</v>
      </c>
      <c r="CS38" s="166">
        <v>68.268900000000002</v>
      </c>
      <c r="CT38" s="165"/>
      <c r="CU38" s="166">
        <v>-130.61250000000001</v>
      </c>
      <c r="CV38" s="166">
        <v>3.1267</v>
      </c>
      <c r="CW38" s="166">
        <v>15.180899999999999</v>
      </c>
      <c r="CX38" s="166">
        <v>88.03</v>
      </c>
      <c r="CY38" s="166">
        <v>46.95</v>
      </c>
      <c r="CZ38" s="166">
        <v>65.866699999999994</v>
      </c>
      <c r="DA38" s="166">
        <v>62.260399999999997</v>
      </c>
      <c r="DB38" s="166">
        <v>38.314399999999999</v>
      </c>
      <c r="DC38" s="166">
        <v>0</v>
      </c>
      <c r="DD38" s="166">
        <v>103.7732</v>
      </c>
      <c r="DE38" s="166">
        <v>103.2043</v>
      </c>
      <c r="DF38" s="166">
        <v>-133.4837</v>
      </c>
      <c r="DG38" s="166">
        <v>0</v>
      </c>
      <c r="DH38" s="166">
        <v>-20.812999999999999</v>
      </c>
      <c r="DI38" s="166">
        <v>-127.9</v>
      </c>
      <c r="DJ38" s="166">
        <v>-128.19999999999999</v>
      </c>
      <c r="DK38" s="166">
        <v>31.561</v>
      </c>
      <c r="DL38" s="166">
        <v>110.7513</v>
      </c>
      <c r="DM38" s="167">
        <v>173.3141</v>
      </c>
      <c r="DN38" s="166">
        <v>0</v>
      </c>
      <c r="DO38" s="166">
        <v>110.84</v>
      </c>
      <c r="DP38" s="166">
        <v>-5.73</v>
      </c>
      <c r="DQ38" s="166">
        <v>74.462000000000003</v>
      </c>
      <c r="DR38" s="166">
        <v>131.69749999999999</v>
      </c>
      <c r="DS38" s="166">
        <v>-18.09</v>
      </c>
      <c r="DT38" s="166">
        <v>-18.350000000000001</v>
      </c>
      <c r="DU38" s="166">
        <v>105.62</v>
      </c>
      <c r="DV38" s="166">
        <v>94.5</v>
      </c>
      <c r="DW38" s="166">
        <v>130.65450000000001</v>
      </c>
      <c r="DX38" s="166">
        <v>129.0727</v>
      </c>
      <c r="DY38" s="166">
        <v>-76.819299999999998</v>
      </c>
      <c r="DZ38" s="166">
        <v>-75.363600000000005</v>
      </c>
      <c r="EA38" s="166">
        <v>254.5085</v>
      </c>
      <c r="EB38" s="166">
        <v>199.3194</v>
      </c>
      <c r="EC38" s="166">
        <v>194.26179999999999</v>
      </c>
      <c r="ED38" s="166">
        <v>197.7491</v>
      </c>
      <c r="EE38" s="166">
        <v>83.507499999999993</v>
      </c>
      <c r="EF38" s="166">
        <v>59.529200000000003</v>
      </c>
      <c r="EG38" s="166">
        <v>-33.374000000000002</v>
      </c>
      <c r="EH38" s="166">
        <v>544.29049999999995</v>
      </c>
      <c r="EI38" s="166">
        <v>19.148099999999999</v>
      </c>
      <c r="EJ38" s="165"/>
      <c r="EK38" s="166">
        <v>-28.601099999999999</v>
      </c>
      <c r="EL38" s="166">
        <v>-25.832100000000001</v>
      </c>
      <c r="EM38" s="166">
        <v>15.075900000000001</v>
      </c>
      <c r="EN38" s="166">
        <v>0</v>
      </c>
      <c r="EO38" s="166">
        <v>3.4740000000000002</v>
      </c>
      <c r="EP38" s="166">
        <v>161.34</v>
      </c>
      <c r="EQ38" s="166">
        <v>-94.105199999999996</v>
      </c>
      <c r="ER38" s="166">
        <v>-95.692300000000003</v>
      </c>
      <c r="ES38" s="166">
        <v>-15.7639</v>
      </c>
      <c r="ET38" s="166">
        <v>0</v>
      </c>
      <c r="EU38" s="166">
        <v>-16.29</v>
      </c>
      <c r="EV38" s="166">
        <v>119.6</v>
      </c>
      <c r="EW38" s="166">
        <v>17.648900000000001</v>
      </c>
      <c r="EX38" s="166">
        <v>-66.5334</v>
      </c>
      <c r="EY38" s="166">
        <v>-33.572299999999998</v>
      </c>
      <c r="EZ38" s="166">
        <v>-33.073399999999999</v>
      </c>
      <c r="FA38" s="166">
        <v>7.8750999999999998</v>
      </c>
      <c r="FB38" s="166">
        <v>-57.805199999999999</v>
      </c>
      <c r="FC38" s="166">
        <v>24.3855</v>
      </c>
      <c r="FD38" s="166">
        <v>19.218599999999999</v>
      </c>
      <c r="FE38" s="166">
        <v>18.902999999999999</v>
      </c>
      <c r="FF38" s="166">
        <v>0</v>
      </c>
      <c r="FG38" s="166">
        <v>41.852600000000002</v>
      </c>
      <c r="FH38" s="166">
        <v>41.510399999999997</v>
      </c>
      <c r="FI38" s="166">
        <v>40.049900000000001</v>
      </c>
      <c r="FJ38" s="166">
        <v>95.282600000000002</v>
      </c>
      <c r="FK38" s="166">
        <v>93.608099999999993</v>
      </c>
      <c r="FL38" s="166">
        <v>-111.0235</v>
      </c>
      <c r="FM38" s="166">
        <v>78.203100000000006</v>
      </c>
      <c r="FN38" s="166">
        <v>77.248999999999995</v>
      </c>
      <c r="FO38" s="166">
        <v>-86.529200000000003</v>
      </c>
      <c r="FP38" s="166">
        <v>-73.765500000000003</v>
      </c>
      <c r="FQ38" s="166">
        <v>-35.704300000000003</v>
      </c>
      <c r="FR38" s="166">
        <v>-41.49</v>
      </c>
      <c r="FS38" s="166">
        <v>17.290900000000001</v>
      </c>
      <c r="FT38" s="166">
        <v>1.0806</v>
      </c>
      <c r="FU38" s="166">
        <v>0</v>
      </c>
      <c r="FV38" s="166">
        <v>23.17</v>
      </c>
      <c r="FW38" s="166">
        <v>-35.194299999999998</v>
      </c>
      <c r="FX38" s="165"/>
      <c r="FY38" s="166">
        <v>-14.456</v>
      </c>
      <c r="FZ38" s="166">
        <v>0.63400000000000001</v>
      </c>
      <c r="GA38" s="165"/>
      <c r="GB38" s="166">
        <v>24.82</v>
      </c>
      <c r="GC38" s="166">
        <v>75.902500000000003</v>
      </c>
      <c r="GD38" s="166">
        <v>88.097200000000001</v>
      </c>
      <c r="GE38" s="166">
        <v>16.03</v>
      </c>
      <c r="GF38" s="166">
        <v>91.925600000000003</v>
      </c>
      <c r="GG38" s="166">
        <v>24.7</v>
      </c>
      <c r="GH38" s="166">
        <v>-23.075500000000002</v>
      </c>
      <c r="GI38" s="166">
        <v>5.7811000000000003</v>
      </c>
      <c r="GJ38" s="166">
        <v>6.4141000000000004</v>
      </c>
      <c r="GK38" s="166">
        <v>1.9027000000000001</v>
      </c>
      <c r="GL38" s="165"/>
      <c r="GM38" s="166">
        <v>0</v>
      </c>
      <c r="GN38" s="166">
        <v>-13.8573</v>
      </c>
      <c r="GO38" s="166">
        <v>-41.610199999999999</v>
      </c>
      <c r="GP38" s="166">
        <v>20.977399999999999</v>
      </c>
      <c r="GQ38" s="166">
        <v>43.328000000000003</v>
      </c>
      <c r="GR38" s="166">
        <v>55.766100000000002</v>
      </c>
      <c r="GS38" s="166">
        <v>57.467500000000001</v>
      </c>
      <c r="GT38" s="166">
        <v>-179.9067</v>
      </c>
      <c r="GU38" s="166">
        <v>-30.7453</v>
      </c>
      <c r="GV38" s="166">
        <v>31.882300000000001</v>
      </c>
      <c r="GW38" s="166">
        <v>-54.147799999999997</v>
      </c>
      <c r="GX38" s="166">
        <v>11.3286</v>
      </c>
      <c r="GY38" s="166">
        <v>12.053599999999999</v>
      </c>
      <c r="GZ38" s="166">
        <v>11.5413</v>
      </c>
      <c r="HA38" s="166">
        <v>13</v>
      </c>
      <c r="HB38" s="166">
        <v>85.451899999999995</v>
      </c>
      <c r="HC38" s="166">
        <v>84.716499999999996</v>
      </c>
      <c r="HD38" s="166">
        <v>281.60000000000002</v>
      </c>
      <c r="HE38" s="166">
        <v>-279.26389999999998</v>
      </c>
      <c r="HF38" s="166">
        <v>-543.26170000000002</v>
      </c>
      <c r="HG38" s="166">
        <v>554.62030000000004</v>
      </c>
      <c r="HH38" s="166">
        <v>268.45209999999997</v>
      </c>
      <c r="HI38" s="166">
        <v>-83.161600000000007</v>
      </c>
      <c r="HJ38" s="166">
        <v>-82.599599999999995</v>
      </c>
      <c r="HK38" s="166">
        <v>-66.502899999999997</v>
      </c>
      <c r="HL38" s="166">
        <v>-57.740200000000002</v>
      </c>
      <c r="HM38" s="166">
        <v>83.119500000000002</v>
      </c>
      <c r="HN38" s="166">
        <v>83.107100000000003</v>
      </c>
      <c r="HO38" s="165"/>
      <c r="HP38" s="166">
        <v>-41.177900000000001</v>
      </c>
      <c r="HQ38" s="166">
        <v>21.766999999999999</v>
      </c>
      <c r="HR38" s="166">
        <v>20.986999999999998</v>
      </c>
      <c r="HS38" s="166">
        <v>-31.744299999999999</v>
      </c>
      <c r="HT38" s="166">
        <v>-30.738399999999999</v>
      </c>
      <c r="HU38" s="166">
        <v>22.3</v>
      </c>
      <c r="HV38" s="166">
        <v>22.05</v>
      </c>
      <c r="HW38" s="166">
        <v>14.9</v>
      </c>
      <c r="HX38" s="166">
        <v>16</v>
      </c>
      <c r="HY38" s="166">
        <v>21.1052</v>
      </c>
      <c r="HZ38" s="166">
        <v>8.16</v>
      </c>
      <c r="IA38" s="166">
        <v>-313.5976</v>
      </c>
      <c r="IB38" s="166">
        <v>79.199600000000004</v>
      </c>
      <c r="IC38" s="166">
        <v>80.647000000000006</v>
      </c>
      <c r="ID38" s="166">
        <v>19</v>
      </c>
      <c r="IE38" s="166">
        <v>-40.4</v>
      </c>
      <c r="IF38" s="166">
        <v>-21.7</v>
      </c>
      <c r="IG38" s="166">
        <v>-21.6</v>
      </c>
      <c r="IH38" s="166">
        <v>1.5077</v>
      </c>
      <c r="II38" s="165"/>
      <c r="IJ38" s="166">
        <v>-260.63339999999999</v>
      </c>
      <c r="IK38" s="166">
        <v>-2.6724000000000001</v>
      </c>
      <c r="IL38" s="166">
        <v>133.72890000000001</v>
      </c>
      <c r="IM38" s="166">
        <v>89.770700000000005</v>
      </c>
      <c r="IN38" s="166">
        <v>-17.944500000000001</v>
      </c>
      <c r="IO38" s="166">
        <v>-84.569100000000006</v>
      </c>
      <c r="IP38" s="166">
        <v>77.251800000000003</v>
      </c>
      <c r="IQ38" s="166">
        <v>-206.5735</v>
      </c>
      <c r="IR38" s="166">
        <v>-29.080500000000001</v>
      </c>
      <c r="IS38" s="166">
        <v>-75.5518</v>
      </c>
      <c r="IT38" s="166">
        <v>182.613</v>
      </c>
      <c r="IU38" s="166">
        <v>180.6884</v>
      </c>
      <c r="IV38" s="166">
        <v>212.27209999999999</v>
      </c>
      <c r="IW38" s="166">
        <v>-123.0299</v>
      </c>
      <c r="IX38" s="166">
        <v>29.097100000000001</v>
      </c>
      <c r="IY38" s="166">
        <v>-87.271900000000002</v>
      </c>
      <c r="IZ38" s="166">
        <v>85.575500000000005</v>
      </c>
      <c r="JA38" s="166">
        <v>-8.8840000000000003</v>
      </c>
      <c r="JB38" s="166">
        <v>14.613</v>
      </c>
      <c r="JC38" s="166">
        <v>13.6</v>
      </c>
      <c r="JD38" s="166">
        <v>-2.2789999999999999</v>
      </c>
      <c r="JE38" s="166">
        <v>-2.2869999999999999</v>
      </c>
      <c r="JF38" s="166">
        <v>-13.04</v>
      </c>
      <c r="JG38" s="166">
        <v>-6.72</v>
      </c>
      <c r="JH38" s="165"/>
      <c r="JI38" s="166">
        <v>7.1489000000000003</v>
      </c>
      <c r="JJ38" s="166">
        <v>-19.160799999999998</v>
      </c>
      <c r="JK38" s="166">
        <v>-39.9313</v>
      </c>
      <c r="JL38" s="166">
        <v>24.8</v>
      </c>
      <c r="JM38" s="166">
        <v>55.249000000000002</v>
      </c>
      <c r="JN38" s="166">
        <v>56.639000000000003</v>
      </c>
      <c r="JO38" s="165"/>
      <c r="JP38" s="165"/>
      <c r="JQ38" s="166">
        <v>52.661799999999999</v>
      </c>
      <c r="JR38" s="166">
        <v>53.949800000000003</v>
      </c>
      <c r="JS38" s="166">
        <v>54.198500000000003</v>
      </c>
      <c r="JT38" s="165"/>
      <c r="JU38" s="166">
        <v>42.8</v>
      </c>
      <c r="JV38" s="166">
        <v>16.727599999999999</v>
      </c>
      <c r="JW38" s="166">
        <v>8.56</v>
      </c>
      <c r="JX38" s="165"/>
      <c r="JY38" s="166">
        <v>-59.4985</v>
      </c>
      <c r="JZ38" s="166">
        <v>83.816599999999994</v>
      </c>
      <c r="KA38" s="166">
        <v>68.659899999999993</v>
      </c>
      <c r="KB38" s="166">
        <v>-59.695700000000002</v>
      </c>
      <c r="KC38" s="166">
        <v>-82.448499999999996</v>
      </c>
      <c r="KD38" s="166">
        <v>58.012700000000002</v>
      </c>
      <c r="KE38" s="166">
        <v>23.233799999999999</v>
      </c>
      <c r="KF38" s="166">
        <v>-50.7</v>
      </c>
      <c r="KG38" s="166">
        <v>50.1</v>
      </c>
      <c r="KH38" s="166">
        <v>-274.0025</v>
      </c>
      <c r="KI38" s="166">
        <v>386.7568</v>
      </c>
    </row>
    <row r="39" spans="1:295" ht="18" customHeight="1" x14ac:dyDescent="0.3">
      <c r="A39" s="161" t="s">
        <v>57</v>
      </c>
      <c r="B39" s="161" t="s">
        <v>825</v>
      </c>
      <c r="C39" s="165"/>
      <c r="D39" s="166">
        <v>17.196000000000002</v>
      </c>
      <c r="E39" s="166">
        <v>-24.914200000000001</v>
      </c>
      <c r="F39" s="166">
        <v>-31.437899999999999</v>
      </c>
      <c r="G39" s="166">
        <v>30.501999999999999</v>
      </c>
      <c r="H39" s="166">
        <v>0</v>
      </c>
      <c r="I39" s="166">
        <v>56.887599999999999</v>
      </c>
      <c r="J39" s="166">
        <v>-112.054</v>
      </c>
      <c r="K39" s="166">
        <v>75.955600000000004</v>
      </c>
      <c r="L39" s="167">
        <v>39.852800000000002</v>
      </c>
      <c r="M39" s="166">
        <v>38.105499999999999</v>
      </c>
      <c r="N39" s="166">
        <v>-15.54</v>
      </c>
      <c r="O39" s="166">
        <v>-70.38</v>
      </c>
      <c r="P39" s="166">
        <v>61.6</v>
      </c>
      <c r="Q39" s="166">
        <v>17.388000000000002</v>
      </c>
      <c r="R39" s="166">
        <v>-61.6</v>
      </c>
      <c r="S39" s="166">
        <v>12.819699999999999</v>
      </c>
      <c r="T39" s="166">
        <v>64.648600000000002</v>
      </c>
      <c r="U39" s="166">
        <v>12.1616</v>
      </c>
      <c r="V39" s="166">
        <v>12.4094</v>
      </c>
      <c r="W39" s="166">
        <v>20.159700000000001</v>
      </c>
      <c r="X39" s="166">
        <v>11.525399999999999</v>
      </c>
      <c r="Y39" s="166">
        <v>1.5636000000000001</v>
      </c>
      <c r="Z39" s="166">
        <v>2.0417000000000001</v>
      </c>
      <c r="AA39" s="165"/>
      <c r="AB39" s="165"/>
      <c r="AC39" s="166">
        <v>-83.41</v>
      </c>
      <c r="AD39" s="166">
        <v>-83.04</v>
      </c>
      <c r="AE39" s="165"/>
      <c r="AF39" s="166">
        <v>13.32</v>
      </c>
      <c r="AG39" s="166">
        <v>68.2</v>
      </c>
      <c r="AH39" s="166">
        <v>9.798</v>
      </c>
      <c r="AI39" s="166">
        <v>0.17599999999999999</v>
      </c>
      <c r="AJ39" s="167">
        <v>-85.53</v>
      </c>
      <c r="AK39" s="166">
        <v>-84.85</v>
      </c>
      <c r="AL39" s="166">
        <v>-39.08</v>
      </c>
      <c r="AM39" s="166">
        <v>85.73</v>
      </c>
      <c r="AN39" s="166">
        <v>85.65</v>
      </c>
      <c r="AO39" s="166">
        <v>15.1182</v>
      </c>
      <c r="AP39" s="166">
        <v>12.675800000000001</v>
      </c>
      <c r="AQ39" s="166">
        <v>78.018500000000003</v>
      </c>
      <c r="AR39" s="166">
        <v>81.592299999999994</v>
      </c>
      <c r="AS39" s="166">
        <v>50.791899999999998</v>
      </c>
      <c r="AT39" s="166">
        <v>-89.939099999999996</v>
      </c>
      <c r="AU39" s="166">
        <v>0</v>
      </c>
      <c r="AV39" s="166">
        <v>31.4438</v>
      </c>
      <c r="AW39" s="166">
        <v>31.660699999999999</v>
      </c>
      <c r="AX39" s="166">
        <v>80.546800000000005</v>
      </c>
      <c r="AY39" s="166">
        <v>82.328000000000003</v>
      </c>
      <c r="AZ39" s="166">
        <v>15.440300000000001</v>
      </c>
      <c r="BA39" s="166">
        <v>14.1991</v>
      </c>
      <c r="BB39" s="166">
        <v>-537.47590000000002</v>
      </c>
      <c r="BC39" s="166">
        <v>-4.0989000000000004</v>
      </c>
      <c r="BD39" s="166">
        <v>-9.3000000000000007</v>
      </c>
      <c r="BE39" s="166">
        <v>-9.1999999999999993</v>
      </c>
      <c r="BF39" s="166">
        <v>96.096299999999999</v>
      </c>
      <c r="BG39" s="166">
        <v>0</v>
      </c>
      <c r="BH39" s="166">
        <v>-6.9996</v>
      </c>
      <c r="BI39" s="165"/>
      <c r="BJ39" s="166">
        <v>-48.805799999999998</v>
      </c>
      <c r="BK39" s="166">
        <v>13.442500000000001</v>
      </c>
      <c r="BL39" s="166">
        <v>9.1492000000000004</v>
      </c>
      <c r="BM39" s="166">
        <v>6.2309000000000001</v>
      </c>
      <c r="BN39" s="166">
        <v>563.24950000000001</v>
      </c>
      <c r="BO39" s="166">
        <v>171.2088</v>
      </c>
      <c r="BP39" s="166">
        <v>169.25559999999999</v>
      </c>
      <c r="BQ39" s="166">
        <v>-525.14449999999999</v>
      </c>
      <c r="BR39" s="166">
        <v>676.88559999999995</v>
      </c>
      <c r="BS39" s="165"/>
      <c r="BT39" s="166">
        <v>-131.81819999999999</v>
      </c>
      <c r="BU39" s="166">
        <v>135.06209999999999</v>
      </c>
      <c r="BV39" s="166">
        <v>125.43300000000001</v>
      </c>
      <c r="BW39" s="166">
        <v>34.74</v>
      </c>
      <c r="BX39" s="166">
        <v>27.09</v>
      </c>
      <c r="BY39" s="167">
        <v>80.45</v>
      </c>
      <c r="BZ39" s="166">
        <v>90.56</v>
      </c>
      <c r="CA39" s="166">
        <v>-89.881</v>
      </c>
      <c r="CB39" s="166">
        <v>-90.015000000000001</v>
      </c>
      <c r="CC39" s="166">
        <v>154.72</v>
      </c>
      <c r="CD39" s="166">
        <v>154.58410000000001</v>
      </c>
      <c r="CE39" s="165"/>
      <c r="CF39" s="166">
        <v>-146.00810000000001</v>
      </c>
      <c r="CG39" s="166">
        <v>-146.68520000000001</v>
      </c>
      <c r="CH39" s="166">
        <v>7.8205</v>
      </c>
      <c r="CI39" s="166">
        <v>-111.6247</v>
      </c>
      <c r="CJ39" s="165"/>
      <c r="CK39" s="165"/>
      <c r="CL39" s="166">
        <v>90.9</v>
      </c>
      <c r="CM39" s="166">
        <v>224.6</v>
      </c>
      <c r="CN39" s="166">
        <v>-20.72</v>
      </c>
      <c r="CO39" s="166">
        <v>33.363500000000002</v>
      </c>
      <c r="CP39" s="166">
        <v>34.194000000000003</v>
      </c>
      <c r="CQ39" s="166">
        <v>34.306399999999996</v>
      </c>
      <c r="CR39" s="166">
        <v>59.966900000000003</v>
      </c>
      <c r="CS39" s="166">
        <v>59.831699999999998</v>
      </c>
      <c r="CT39" s="166">
        <v>1</v>
      </c>
      <c r="CU39" s="166">
        <v>-121.71259999999999</v>
      </c>
      <c r="CV39" s="166">
        <v>3.177</v>
      </c>
      <c r="CW39" s="166">
        <v>15.861000000000001</v>
      </c>
      <c r="CX39" s="166">
        <v>88.77</v>
      </c>
      <c r="CY39" s="166">
        <v>47.19</v>
      </c>
      <c r="CZ39" s="166">
        <v>65.163600000000002</v>
      </c>
      <c r="DA39" s="167">
        <v>61.894199999999998</v>
      </c>
      <c r="DB39" s="166">
        <v>38.479100000000003</v>
      </c>
      <c r="DC39" s="166">
        <v>0</v>
      </c>
      <c r="DD39" s="166">
        <v>112.0878</v>
      </c>
      <c r="DE39" s="166">
        <v>112.02370000000001</v>
      </c>
      <c r="DF39" s="166">
        <v>-147.56180000000001</v>
      </c>
      <c r="DG39" s="166">
        <v>0</v>
      </c>
      <c r="DH39" s="166">
        <v>-20.827500000000001</v>
      </c>
      <c r="DI39" s="166">
        <v>-122.7</v>
      </c>
      <c r="DJ39" s="166">
        <v>-123.3</v>
      </c>
      <c r="DK39" s="166">
        <v>29.880099999999999</v>
      </c>
      <c r="DL39" s="166">
        <v>111.92319999999999</v>
      </c>
      <c r="DM39" s="167">
        <v>172.37479999999999</v>
      </c>
      <c r="DN39" s="166">
        <v>0</v>
      </c>
      <c r="DO39" s="167">
        <v>110.84</v>
      </c>
      <c r="DP39" s="166">
        <v>-7.05</v>
      </c>
      <c r="DQ39" s="166">
        <v>74.896000000000001</v>
      </c>
      <c r="DR39" s="166">
        <v>147.27340000000001</v>
      </c>
      <c r="DS39" s="166">
        <v>-18.77</v>
      </c>
      <c r="DT39" s="166">
        <v>-19.07</v>
      </c>
      <c r="DU39" s="166">
        <v>108.82</v>
      </c>
      <c r="DV39" s="166">
        <v>93.68</v>
      </c>
      <c r="DW39" s="166">
        <v>146.36359999999999</v>
      </c>
      <c r="DX39" s="166">
        <v>143.96360000000001</v>
      </c>
      <c r="DY39" s="166">
        <v>-69.826899999999995</v>
      </c>
      <c r="DZ39" s="166">
        <v>-67.109099999999998</v>
      </c>
      <c r="EA39" s="166">
        <v>267.17989999999998</v>
      </c>
      <c r="EB39" s="166">
        <v>213.01339999999999</v>
      </c>
      <c r="EC39" s="166">
        <v>205.1268</v>
      </c>
      <c r="ED39" s="166">
        <v>208.19759999999999</v>
      </c>
      <c r="EE39" s="166">
        <v>87.800799999999995</v>
      </c>
      <c r="EF39" s="166">
        <v>62.471800000000002</v>
      </c>
      <c r="EG39" s="166">
        <v>-32.505000000000003</v>
      </c>
      <c r="EH39" s="166">
        <v>533.93010000000004</v>
      </c>
      <c r="EI39" s="166">
        <v>97.124399999999994</v>
      </c>
      <c r="EJ39" s="165"/>
      <c r="EK39" s="166">
        <v>-27.688800000000001</v>
      </c>
      <c r="EL39" s="166">
        <v>-24.993500000000001</v>
      </c>
      <c r="EM39" s="166">
        <v>0</v>
      </c>
      <c r="EN39" s="166">
        <v>0</v>
      </c>
      <c r="EO39" s="166">
        <v>31.467600000000001</v>
      </c>
      <c r="EP39" s="166">
        <v>142.90799999999999</v>
      </c>
      <c r="EQ39" s="166">
        <v>-88.169600000000003</v>
      </c>
      <c r="ER39" s="166">
        <v>-88.989599999999996</v>
      </c>
      <c r="ES39" s="166">
        <v>-19.617699999999999</v>
      </c>
      <c r="ET39" s="166">
        <v>0</v>
      </c>
      <c r="EU39" s="166">
        <v>-11.05</v>
      </c>
      <c r="EV39" s="166">
        <v>102.1</v>
      </c>
      <c r="EW39" s="166">
        <v>18.029399999999999</v>
      </c>
      <c r="EX39" s="166">
        <v>-43.557099999999998</v>
      </c>
      <c r="EY39" s="166">
        <v>-33.432299999999998</v>
      </c>
      <c r="EZ39" s="166">
        <v>-32.629800000000003</v>
      </c>
      <c r="FA39" s="166">
        <v>8.0579000000000001</v>
      </c>
      <c r="FB39" s="166">
        <v>-63.978200000000001</v>
      </c>
      <c r="FC39" s="166">
        <v>28.4115</v>
      </c>
      <c r="FD39" s="166">
        <v>18.421500000000002</v>
      </c>
      <c r="FE39" s="166">
        <v>17.994199999999999</v>
      </c>
      <c r="FF39" s="166">
        <v>0</v>
      </c>
      <c r="FG39" s="166">
        <v>41.7453</v>
      </c>
      <c r="FH39" s="166">
        <v>41.497</v>
      </c>
      <c r="FI39" s="166">
        <v>39.9925</v>
      </c>
      <c r="FJ39" s="166">
        <v>91.431100000000001</v>
      </c>
      <c r="FK39" s="166">
        <v>91.096199999999996</v>
      </c>
      <c r="FL39" s="166">
        <v>-114.875</v>
      </c>
      <c r="FM39" s="166">
        <v>69.954499999999996</v>
      </c>
      <c r="FN39" s="166">
        <v>69.995699999999999</v>
      </c>
      <c r="FO39" s="166">
        <v>-85.876400000000004</v>
      </c>
      <c r="FP39" s="166">
        <v>-73.930499999999995</v>
      </c>
      <c r="FQ39" s="166">
        <v>-38.3264</v>
      </c>
      <c r="FR39" s="166">
        <v>-40.659999999999997</v>
      </c>
      <c r="FS39" s="166">
        <v>17.876899999999999</v>
      </c>
      <c r="FT39" s="166">
        <v>1.1037999999999999</v>
      </c>
      <c r="FU39" s="166">
        <v>0</v>
      </c>
      <c r="FV39" s="166">
        <v>21.74</v>
      </c>
      <c r="FW39" s="166">
        <v>-38.539000000000001</v>
      </c>
      <c r="FX39" s="165"/>
      <c r="FY39" s="167">
        <v>-14.845499999999999</v>
      </c>
      <c r="FZ39" s="166">
        <v>0.78200000000000003</v>
      </c>
      <c r="GA39" s="165"/>
      <c r="GB39" s="166">
        <v>25.16</v>
      </c>
      <c r="GC39" s="166">
        <v>75.421899999999994</v>
      </c>
      <c r="GD39" s="166">
        <v>87.915000000000006</v>
      </c>
      <c r="GE39" s="167">
        <v>16.355</v>
      </c>
      <c r="GF39" s="166">
        <v>92.451499999999996</v>
      </c>
      <c r="GG39" s="166">
        <v>26.4</v>
      </c>
      <c r="GH39" s="166">
        <v>-22.801500000000001</v>
      </c>
      <c r="GI39" s="166">
        <v>5.9288999999999996</v>
      </c>
      <c r="GJ39" s="166">
        <v>6.3014000000000001</v>
      </c>
      <c r="GK39" s="166">
        <v>1.9331</v>
      </c>
      <c r="GL39" s="165"/>
      <c r="GM39" s="166">
        <v>0</v>
      </c>
      <c r="GN39" s="166">
        <v>-14.2531</v>
      </c>
      <c r="GO39" s="166">
        <v>-41.371000000000002</v>
      </c>
      <c r="GP39" s="166">
        <v>21.982399999999998</v>
      </c>
      <c r="GQ39" s="166">
        <v>43.629199999999997</v>
      </c>
      <c r="GR39" s="167">
        <v>55.631399999999999</v>
      </c>
      <c r="GS39" s="167">
        <v>56.713200000000001</v>
      </c>
      <c r="GT39" s="166">
        <v>-183.87370000000001</v>
      </c>
      <c r="GU39" s="166">
        <v>-30.783100000000001</v>
      </c>
      <c r="GV39" s="166">
        <v>32.057699999999997</v>
      </c>
      <c r="GW39" s="166">
        <v>-53.582299999999996</v>
      </c>
      <c r="GX39" s="166">
        <v>11.117699999999999</v>
      </c>
      <c r="GY39" s="166">
        <v>12.151199999999999</v>
      </c>
      <c r="GZ39" s="166">
        <v>11.71</v>
      </c>
      <c r="HA39" s="167">
        <v>13.340199999999999</v>
      </c>
      <c r="HB39" s="166">
        <v>107.13500000000001</v>
      </c>
      <c r="HC39" s="166">
        <v>108.3753</v>
      </c>
      <c r="HD39" s="166">
        <v>289.60000000000002</v>
      </c>
      <c r="HE39" s="166">
        <v>-288.33479999999997</v>
      </c>
      <c r="HF39" s="166">
        <v>-573.61959999999999</v>
      </c>
      <c r="HG39" s="166">
        <v>573.19159999999999</v>
      </c>
      <c r="HH39" s="166">
        <v>356.53160000000003</v>
      </c>
      <c r="HI39" s="166">
        <v>-103.53019999999999</v>
      </c>
      <c r="HJ39" s="166">
        <v>-102.4571</v>
      </c>
      <c r="HK39" s="166">
        <v>-64.165400000000005</v>
      </c>
      <c r="HL39" s="166">
        <v>-55.4726</v>
      </c>
      <c r="HM39" s="166">
        <v>80.502899999999997</v>
      </c>
      <c r="HN39" s="166">
        <v>79.609200000000001</v>
      </c>
      <c r="HO39" s="166">
        <v>-47.915300000000002</v>
      </c>
      <c r="HP39" s="166">
        <v>-55.148000000000003</v>
      </c>
      <c r="HQ39" s="166">
        <v>26.8537</v>
      </c>
      <c r="HR39" s="166">
        <v>26.787800000000001</v>
      </c>
      <c r="HS39" s="166">
        <v>-40.299999999999997</v>
      </c>
      <c r="HT39" s="166">
        <v>-40.283000000000001</v>
      </c>
      <c r="HU39" s="166">
        <v>52.76</v>
      </c>
      <c r="HV39" s="166">
        <v>52.07</v>
      </c>
      <c r="HW39" s="166">
        <v>15.4</v>
      </c>
      <c r="HX39" s="166">
        <v>14.9</v>
      </c>
      <c r="HY39" s="166">
        <v>20.757000000000001</v>
      </c>
      <c r="HZ39" s="166">
        <v>22.4</v>
      </c>
      <c r="IA39" s="166">
        <v>-291.2561</v>
      </c>
      <c r="IB39" s="166">
        <v>74.266999999999996</v>
      </c>
      <c r="IC39" s="166">
        <v>72.924800000000005</v>
      </c>
      <c r="ID39" s="166">
        <v>16.8</v>
      </c>
      <c r="IE39" s="166">
        <v>-43.2</v>
      </c>
      <c r="IF39" s="166">
        <v>-25.9</v>
      </c>
      <c r="IG39" s="166">
        <v>-25.1</v>
      </c>
      <c r="IH39" s="165"/>
      <c r="II39" s="166">
        <v>1.2814000000000001</v>
      </c>
      <c r="IJ39" s="166">
        <v>-349.01569999999998</v>
      </c>
      <c r="IK39" s="166">
        <v>-75.015799999999999</v>
      </c>
      <c r="IL39" s="166">
        <v>242.3672</v>
      </c>
      <c r="IM39" s="166">
        <v>186.79939999999999</v>
      </c>
      <c r="IN39" s="166">
        <v>-1.5032000000000001</v>
      </c>
      <c r="IO39" s="166">
        <v>-176.06110000000001</v>
      </c>
      <c r="IP39" s="166">
        <v>172.39619999999999</v>
      </c>
      <c r="IQ39" s="166">
        <v>-197.21559999999999</v>
      </c>
      <c r="IR39" s="166">
        <v>-99.207099999999997</v>
      </c>
      <c r="IS39" s="166">
        <v>-172.96250000000001</v>
      </c>
      <c r="IT39" s="166">
        <v>157.99719999999999</v>
      </c>
      <c r="IU39" s="166">
        <v>157.10249999999999</v>
      </c>
      <c r="IV39" s="166">
        <v>196.46209999999999</v>
      </c>
      <c r="IW39" s="166">
        <v>-224.77590000000001</v>
      </c>
      <c r="IX39" s="166">
        <v>98.002099999999999</v>
      </c>
      <c r="IY39" s="166">
        <v>-127.45740000000001</v>
      </c>
      <c r="IZ39" s="166">
        <v>125.80110000000001</v>
      </c>
      <c r="JA39" s="166">
        <v>-9.4388000000000005</v>
      </c>
      <c r="JB39" s="166">
        <v>19.704000000000001</v>
      </c>
      <c r="JC39" s="166">
        <v>12.8</v>
      </c>
      <c r="JD39" s="166">
        <v>-2.3519999999999999</v>
      </c>
      <c r="JE39" s="166">
        <v>-2.3719999999999999</v>
      </c>
      <c r="JF39" s="166">
        <v>-13.04</v>
      </c>
      <c r="JG39" s="166">
        <v>-8</v>
      </c>
      <c r="JH39" s="165"/>
      <c r="JI39" s="166">
        <v>8.2933000000000003</v>
      </c>
      <c r="JJ39" s="166">
        <v>-23.0274</v>
      </c>
      <c r="JK39" s="166">
        <v>-38.936399999999999</v>
      </c>
      <c r="JL39" s="166">
        <v>25.6</v>
      </c>
      <c r="JM39" s="166">
        <v>56.747999999999998</v>
      </c>
      <c r="JN39" s="166">
        <v>54.860999999999997</v>
      </c>
      <c r="JO39" s="166">
        <v>4.2089999999999996</v>
      </c>
      <c r="JP39" s="166">
        <v>4.8785999999999996</v>
      </c>
      <c r="JQ39" s="166">
        <v>51.667400000000001</v>
      </c>
      <c r="JR39" s="166">
        <v>51.804900000000004</v>
      </c>
      <c r="JS39" s="166">
        <v>52.155799999999999</v>
      </c>
      <c r="JT39" s="165"/>
      <c r="JU39" s="166">
        <v>43.7</v>
      </c>
      <c r="JV39" s="166">
        <v>16.220600000000001</v>
      </c>
      <c r="JW39" s="166">
        <v>8.5399999999999991</v>
      </c>
      <c r="JX39" s="165"/>
      <c r="JY39" s="166">
        <v>-58.161499999999997</v>
      </c>
      <c r="JZ39" s="166">
        <v>83.108999999999995</v>
      </c>
      <c r="KA39" s="166">
        <v>65.733500000000006</v>
      </c>
      <c r="KB39" s="166">
        <v>-58.529000000000003</v>
      </c>
      <c r="KC39" s="166">
        <v>-81.428200000000004</v>
      </c>
      <c r="KD39" s="166">
        <v>55.941800000000001</v>
      </c>
      <c r="KE39" s="166">
        <v>25.882000000000001</v>
      </c>
      <c r="KF39" s="166">
        <v>-50.9</v>
      </c>
      <c r="KG39" s="166">
        <v>50.8</v>
      </c>
      <c r="KH39" s="166">
        <v>-216.76390000000001</v>
      </c>
      <c r="KI39" s="166">
        <v>351.4332</v>
      </c>
    </row>
    <row r="40" spans="1:295" ht="18" customHeight="1" x14ac:dyDescent="0.3">
      <c r="A40" s="161" t="s">
        <v>57</v>
      </c>
      <c r="B40" s="161" t="s">
        <v>826</v>
      </c>
      <c r="C40" s="168"/>
      <c r="D40" s="170">
        <v>17.1707</v>
      </c>
      <c r="E40" s="169">
        <v>-24.663799999999998</v>
      </c>
      <c r="F40" s="170">
        <v>-31.4053</v>
      </c>
      <c r="G40" s="170">
        <v>30.887699999999999</v>
      </c>
      <c r="H40" s="170">
        <v>0</v>
      </c>
      <c r="I40" s="170">
        <v>56.516300000000001</v>
      </c>
      <c r="J40" s="170">
        <v>-107.3871</v>
      </c>
      <c r="K40" s="170">
        <v>80.815600000000003</v>
      </c>
      <c r="L40" s="170">
        <v>40.942700000000002</v>
      </c>
      <c r="M40" s="170">
        <v>41.010100000000001</v>
      </c>
      <c r="N40" s="170">
        <v>-19.98</v>
      </c>
      <c r="O40" s="170">
        <v>-70.471999999999994</v>
      </c>
      <c r="P40" s="169">
        <v>61.6</v>
      </c>
      <c r="Q40" s="170">
        <v>17.388000000000002</v>
      </c>
      <c r="R40" s="170">
        <v>-61.6</v>
      </c>
      <c r="S40" s="170">
        <v>12.880699999999999</v>
      </c>
      <c r="T40" s="170">
        <v>61.694200000000002</v>
      </c>
      <c r="U40" s="170">
        <v>12.748799999999999</v>
      </c>
      <c r="V40" s="170">
        <v>13.060700000000001</v>
      </c>
      <c r="W40" s="170">
        <v>20.867599999999999</v>
      </c>
      <c r="X40" s="170">
        <v>11.624700000000001</v>
      </c>
      <c r="Y40" s="170">
        <v>4.8028000000000004</v>
      </c>
      <c r="Z40" s="170">
        <v>1.95</v>
      </c>
      <c r="AA40" s="168"/>
      <c r="AB40" s="168"/>
      <c r="AC40" s="170">
        <v>-83.12</v>
      </c>
      <c r="AD40" s="170">
        <v>-82.94</v>
      </c>
      <c r="AE40" s="168"/>
      <c r="AF40" s="170">
        <v>19.98</v>
      </c>
      <c r="AG40" s="170">
        <v>68.2</v>
      </c>
      <c r="AH40" s="170">
        <v>2.3140000000000001</v>
      </c>
      <c r="AI40" s="170">
        <v>0.125</v>
      </c>
      <c r="AJ40" s="169">
        <v>-82.93</v>
      </c>
      <c r="AK40" s="170">
        <v>-81.7</v>
      </c>
      <c r="AL40" s="170">
        <v>-43.52</v>
      </c>
      <c r="AM40" s="170">
        <v>83.13</v>
      </c>
      <c r="AN40" s="170">
        <v>83.1</v>
      </c>
      <c r="AO40" s="169">
        <v>15.1182</v>
      </c>
      <c r="AP40" s="169">
        <v>12.675800000000001</v>
      </c>
      <c r="AQ40" s="170">
        <v>80.886700000000005</v>
      </c>
      <c r="AR40" s="170">
        <v>82.948499999999996</v>
      </c>
      <c r="AS40" s="170">
        <v>53.962800000000001</v>
      </c>
      <c r="AT40" s="170">
        <v>-88.737700000000004</v>
      </c>
      <c r="AU40" s="170">
        <v>0</v>
      </c>
      <c r="AV40" s="170">
        <v>10.5877</v>
      </c>
      <c r="AW40" s="170">
        <v>11.226699999999999</v>
      </c>
      <c r="AX40" s="170">
        <v>83.997100000000003</v>
      </c>
      <c r="AY40" s="170">
        <v>85.956699999999998</v>
      </c>
      <c r="AZ40" s="170">
        <v>-6.8639000000000001</v>
      </c>
      <c r="BA40" s="170">
        <v>-6.8121</v>
      </c>
      <c r="BB40" s="170">
        <v>-514.55160000000001</v>
      </c>
      <c r="BC40" s="170">
        <v>-2.4426999999999999</v>
      </c>
      <c r="BD40" s="170">
        <v>-9.3000000000000007</v>
      </c>
      <c r="BE40" s="170">
        <v>-9.3000000000000007</v>
      </c>
      <c r="BF40" s="170">
        <v>94.461299999999994</v>
      </c>
      <c r="BG40" s="170">
        <v>0</v>
      </c>
      <c r="BH40" s="170">
        <v>-6.9676</v>
      </c>
      <c r="BI40" s="168"/>
      <c r="BJ40" s="170">
        <v>-47.189799999999998</v>
      </c>
      <c r="BK40" s="170">
        <v>13.2879</v>
      </c>
      <c r="BL40" s="170">
        <v>8.58</v>
      </c>
      <c r="BM40" s="170">
        <v>5.8513000000000002</v>
      </c>
      <c r="BN40" s="170">
        <v>548.72270000000003</v>
      </c>
      <c r="BO40" s="170">
        <v>151.15809999999999</v>
      </c>
      <c r="BP40" s="170">
        <v>150.82239999999999</v>
      </c>
      <c r="BQ40" s="170">
        <v>-511.1995</v>
      </c>
      <c r="BR40" s="170">
        <v>639.34379999999999</v>
      </c>
      <c r="BS40" s="168"/>
      <c r="BT40" s="170">
        <v>-129.976</v>
      </c>
      <c r="BU40" s="170">
        <v>132.55770000000001</v>
      </c>
      <c r="BV40" s="170">
        <v>121.9601</v>
      </c>
      <c r="BW40" s="170">
        <v>33.68</v>
      </c>
      <c r="BX40" s="170">
        <v>27.57</v>
      </c>
      <c r="BY40" s="170">
        <v>80.010000000000005</v>
      </c>
      <c r="BZ40" s="170">
        <v>90.52</v>
      </c>
      <c r="CA40" s="170">
        <v>-81.441699999999997</v>
      </c>
      <c r="CB40" s="170">
        <v>-81.575699999999998</v>
      </c>
      <c r="CC40" s="170">
        <v>149.643</v>
      </c>
      <c r="CD40" s="170">
        <v>150.7099</v>
      </c>
      <c r="CE40" s="168"/>
      <c r="CF40" s="170">
        <v>-145.5034</v>
      </c>
      <c r="CG40" s="170">
        <v>-146.3723</v>
      </c>
      <c r="CH40" s="170">
        <v>7.5218999999999996</v>
      </c>
      <c r="CI40" s="170">
        <v>-125.23009999999999</v>
      </c>
      <c r="CJ40" s="168"/>
      <c r="CK40" s="168"/>
      <c r="CL40" s="170">
        <v>73.8</v>
      </c>
      <c r="CM40" s="170">
        <v>251.1</v>
      </c>
      <c r="CN40" s="170">
        <v>-20.58</v>
      </c>
      <c r="CO40" s="170">
        <v>29.414400000000001</v>
      </c>
      <c r="CP40" s="170">
        <v>30.461200000000002</v>
      </c>
      <c r="CQ40" s="170">
        <v>30.667899999999999</v>
      </c>
      <c r="CR40" s="170">
        <v>49.5822</v>
      </c>
      <c r="CS40" s="170">
        <v>48.775399999999998</v>
      </c>
      <c r="CT40" s="168"/>
      <c r="CU40" s="170">
        <v>-110.4092</v>
      </c>
      <c r="CV40" s="170">
        <v>3.6598000000000002</v>
      </c>
      <c r="CW40" s="170">
        <v>15.4772</v>
      </c>
      <c r="CX40" s="170">
        <v>85.71</v>
      </c>
      <c r="CY40" s="170">
        <v>45.77</v>
      </c>
      <c r="CZ40" s="169">
        <v>64.460499999999996</v>
      </c>
      <c r="DA40" s="170">
        <v>61.527999999999999</v>
      </c>
      <c r="DB40" s="170">
        <v>38.090899999999998</v>
      </c>
      <c r="DC40" s="170">
        <v>0</v>
      </c>
      <c r="DD40" s="170">
        <v>126.3412</v>
      </c>
      <c r="DE40" s="170">
        <v>124.9837</v>
      </c>
      <c r="DF40" s="170">
        <v>-170.8075</v>
      </c>
      <c r="DG40" s="170">
        <v>0</v>
      </c>
      <c r="DH40" s="170">
        <v>-20.6191</v>
      </c>
      <c r="DI40" s="170">
        <v>-114.1</v>
      </c>
      <c r="DJ40" s="170">
        <v>-114</v>
      </c>
      <c r="DK40" s="170">
        <v>31.819199999999999</v>
      </c>
      <c r="DL40" s="170">
        <v>110.7513</v>
      </c>
      <c r="DM40" s="170">
        <v>171.43549999999999</v>
      </c>
      <c r="DN40" s="170">
        <v>0</v>
      </c>
      <c r="DO40" s="169">
        <v>109.69499999999999</v>
      </c>
      <c r="DP40" s="170">
        <v>-7.06</v>
      </c>
      <c r="DQ40" s="170">
        <v>73.640500000000003</v>
      </c>
      <c r="DR40" s="170">
        <v>169.84970000000001</v>
      </c>
      <c r="DS40" s="170">
        <v>-19.059999999999999</v>
      </c>
      <c r="DT40" s="170">
        <v>-19.2</v>
      </c>
      <c r="DU40" s="170">
        <v>106.16</v>
      </c>
      <c r="DV40" s="170">
        <v>90.22</v>
      </c>
      <c r="DW40" s="170">
        <v>171.27269999999999</v>
      </c>
      <c r="DX40" s="170">
        <v>167.05459999999999</v>
      </c>
      <c r="DY40" s="170">
        <v>-52.003399999999999</v>
      </c>
      <c r="DZ40" s="170">
        <v>-51.318199999999997</v>
      </c>
      <c r="EA40" s="170">
        <v>285.56</v>
      </c>
      <c r="EB40" s="170">
        <v>231.24209999999999</v>
      </c>
      <c r="EC40" s="170">
        <v>225.81800000000001</v>
      </c>
      <c r="ED40" s="170">
        <v>228.94990000000001</v>
      </c>
      <c r="EE40" s="170">
        <v>80.125799999999998</v>
      </c>
      <c r="EF40" s="170">
        <v>56.226700000000001</v>
      </c>
      <c r="EG40" s="170">
        <v>-32.4</v>
      </c>
      <c r="EH40" s="170">
        <v>523.78909999999996</v>
      </c>
      <c r="EI40" s="170">
        <v>190.39</v>
      </c>
      <c r="EJ40" s="168"/>
      <c r="EK40" s="170">
        <v>-27.2578</v>
      </c>
      <c r="EL40" s="170">
        <v>-23.6721</v>
      </c>
      <c r="EM40" s="170">
        <v>20.180199999999999</v>
      </c>
      <c r="EN40" s="170">
        <v>0</v>
      </c>
      <c r="EO40" s="170">
        <v>58.405000000000001</v>
      </c>
      <c r="EP40" s="170">
        <v>49.2</v>
      </c>
      <c r="EQ40" s="170">
        <v>-65.868899999999996</v>
      </c>
      <c r="ER40" s="170">
        <v>-67.392399999999995</v>
      </c>
      <c r="ES40" s="170">
        <v>-12.5282</v>
      </c>
      <c r="ET40" s="170">
        <v>0</v>
      </c>
      <c r="EU40" s="170">
        <v>-14.37</v>
      </c>
      <c r="EV40" s="170">
        <v>1</v>
      </c>
      <c r="EW40" s="170">
        <v>16.137499999999999</v>
      </c>
      <c r="EX40" s="170">
        <v>-6.1986999999999997</v>
      </c>
      <c r="EY40" s="170">
        <v>-33.807000000000002</v>
      </c>
      <c r="EZ40" s="170">
        <v>-32.923400000000001</v>
      </c>
      <c r="FA40" s="170">
        <v>7.82</v>
      </c>
      <c r="FB40" s="170">
        <v>-54.325600000000001</v>
      </c>
      <c r="FC40" s="170">
        <v>19.6572</v>
      </c>
      <c r="FD40" s="170">
        <v>19.042999999999999</v>
      </c>
      <c r="FE40" s="170">
        <v>18.497699999999998</v>
      </c>
      <c r="FF40" s="170">
        <v>0</v>
      </c>
      <c r="FG40" s="170">
        <v>41.532600000000002</v>
      </c>
      <c r="FH40" s="170">
        <v>41.724499999999999</v>
      </c>
      <c r="FI40" s="170">
        <v>40.208100000000002</v>
      </c>
      <c r="FJ40" s="170">
        <v>83.728200000000001</v>
      </c>
      <c r="FK40" s="170">
        <v>82.221000000000004</v>
      </c>
      <c r="FL40" s="170">
        <v>-114.7076</v>
      </c>
      <c r="FM40" s="170">
        <v>54.2468</v>
      </c>
      <c r="FN40" s="170">
        <v>54.113399999999999</v>
      </c>
      <c r="FO40" s="170">
        <v>-84.9696</v>
      </c>
      <c r="FP40" s="170">
        <v>-73.226799999999997</v>
      </c>
      <c r="FQ40" s="170">
        <v>-36.693100000000001</v>
      </c>
      <c r="FR40" s="170">
        <v>-41.15</v>
      </c>
      <c r="FS40" s="170">
        <v>17.168800000000001</v>
      </c>
      <c r="FT40" s="170">
        <v>1.127</v>
      </c>
      <c r="FU40" s="170">
        <v>0</v>
      </c>
      <c r="FV40" s="170">
        <v>22.13</v>
      </c>
      <c r="FW40" s="170">
        <v>-37.468400000000003</v>
      </c>
      <c r="FX40" s="168"/>
      <c r="FY40" s="170">
        <v>-15.234999999999999</v>
      </c>
      <c r="FZ40" s="170">
        <v>0.76100000000000001</v>
      </c>
      <c r="GA40" s="168"/>
      <c r="GB40" s="170">
        <v>25.46</v>
      </c>
      <c r="GC40" s="170">
        <v>75.596400000000003</v>
      </c>
      <c r="GD40" s="170">
        <v>85.741799999999998</v>
      </c>
      <c r="GE40" s="170">
        <v>16.68</v>
      </c>
      <c r="GF40" s="170">
        <v>92.879099999999994</v>
      </c>
      <c r="GG40" s="170">
        <v>26.4</v>
      </c>
      <c r="GH40" s="170">
        <v>-22.594200000000001</v>
      </c>
      <c r="GI40" s="170">
        <v>5.5102000000000002</v>
      </c>
      <c r="GJ40" s="170">
        <v>5.8802000000000003</v>
      </c>
      <c r="GK40" s="170">
        <v>1.9263999999999999</v>
      </c>
      <c r="GL40" s="168"/>
      <c r="GM40" s="170">
        <v>0</v>
      </c>
      <c r="GN40" s="170">
        <v>-14.5776</v>
      </c>
      <c r="GO40" s="170">
        <v>-41.194099999999999</v>
      </c>
      <c r="GP40" s="170">
        <v>22.131799999999998</v>
      </c>
      <c r="GQ40" s="170">
        <v>42.937199999999997</v>
      </c>
      <c r="GR40" s="169">
        <v>55.150300000000001</v>
      </c>
      <c r="GS40" s="169">
        <v>56.689900000000002</v>
      </c>
      <c r="GT40" s="170">
        <v>-180.2302</v>
      </c>
      <c r="GU40" s="170">
        <v>-30.385100000000001</v>
      </c>
      <c r="GV40" s="170">
        <v>32.377699999999997</v>
      </c>
      <c r="GW40" s="170">
        <v>-54.072499999999998</v>
      </c>
      <c r="GX40" s="170">
        <v>11.622299999999999</v>
      </c>
      <c r="GY40" s="170">
        <v>12.2782</v>
      </c>
      <c r="GZ40" s="170">
        <v>11.7417</v>
      </c>
      <c r="HA40" s="170">
        <v>13.680400000000001</v>
      </c>
      <c r="HB40" s="170">
        <v>130.45259999999999</v>
      </c>
      <c r="HC40" s="170">
        <v>131.2372</v>
      </c>
      <c r="HD40" s="170">
        <v>282.5</v>
      </c>
      <c r="HE40" s="170">
        <v>-283.87040000000002</v>
      </c>
      <c r="HF40" s="170">
        <v>-576.12009999999998</v>
      </c>
      <c r="HG40" s="170">
        <v>579.55960000000005</v>
      </c>
      <c r="HH40" s="170">
        <v>434.63139999999999</v>
      </c>
      <c r="HI40" s="170">
        <v>-127.7336</v>
      </c>
      <c r="HJ40" s="170">
        <v>-125.194</v>
      </c>
      <c r="HK40" s="170">
        <v>-60.013500000000001</v>
      </c>
      <c r="HL40" s="170">
        <v>-52.052399999999999</v>
      </c>
      <c r="HM40" s="170">
        <v>79.124300000000005</v>
      </c>
      <c r="HN40" s="170">
        <v>81.324799999999996</v>
      </c>
      <c r="HO40" s="170">
        <v>-86.864199999999997</v>
      </c>
      <c r="HP40" s="170">
        <v>-75.991900000000001</v>
      </c>
      <c r="HQ40" s="170">
        <v>29.435600000000001</v>
      </c>
      <c r="HR40" s="170">
        <v>29.3477</v>
      </c>
      <c r="HS40" s="170">
        <v>-45.131700000000002</v>
      </c>
      <c r="HT40" s="170">
        <v>-44.785400000000003</v>
      </c>
      <c r="HU40" s="170">
        <v>86.64</v>
      </c>
      <c r="HV40" s="170">
        <v>86.65</v>
      </c>
      <c r="HW40" s="170">
        <v>15.6</v>
      </c>
      <c r="HX40" s="170">
        <v>15</v>
      </c>
      <c r="HY40" s="170">
        <v>20.654499999999999</v>
      </c>
      <c r="HZ40" s="170">
        <v>33.04</v>
      </c>
      <c r="IA40" s="170">
        <v>-306.50420000000003</v>
      </c>
      <c r="IB40" s="170">
        <v>80.0167</v>
      </c>
      <c r="IC40" s="170">
        <v>81.1374</v>
      </c>
      <c r="ID40" s="170">
        <v>16.2</v>
      </c>
      <c r="IE40" s="170">
        <v>-40.4</v>
      </c>
      <c r="IF40" s="170">
        <v>-27.6</v>
      </c>
      <c r="IG40" s="170">
        <v>-27.6</v>
      </c>
      <c r="IH40" s="170">
        <v>1.4703999999999999</v>
      </c>
      <c r="II40" s="170">
        <v>1.2135</v>
      </c>
      <c r="IJ40" s="170">
        <v>-424.03449999999998</v>
      </c>
      <c r="IK40" s="170">
        <v>-168.14500000000001</v>
      </c>
      <c r="IL40" s="170">
        <v>355.72399999999999</v>
      </c>
      <c r="IM40" s="170">
        <v>286.09070000000003</v>
      </c>
      <c r="IN40" s="170">
        <v>20.786799999999999</v>
      </c>
      <c r="IO40" s="170">
        <v>-278.72809999999998</v>
      </c>
      <c r="IP40" s="170">
        <v>279.2405</v>
      </c>
      <c r="IQ40" s="170">
        <v>-157.863</v>
      </c>
      <c r="IR40" s="170">
        <v>-164.3844</v>
      </c>
      <c r="IS40" s="170">
        <v>-272.96170000000001</v>
      </c>
      <c r="IT40" s="170">
        <v>125.2948</v>
      </c>
      <c r="IU40" s="170">
        <v>123.34059999999999</v>
      </c>
      <c r="IV40" s="170">
        <v>161.37049999999999</v>
      </c>
      <c r="IW40" s="170">
        <v>-343.02199999999999</v>
      </c>
      <c r="IX40" s="170">
        <v>165.9691</v>
      </c>
      <c r="IY40" s="170">
        <v>-176.60419999999999</v>
      </c>
      <c r="IZ40" s="170">
        <v>177.21850000000001</v>
      </c>
      <c r="JA40" s="170">
        <v>-8.7521000000000004</v>
      </c>
      <c r="JB40" s="170">
        <v>20.795000000000002</v>
      </c>
      <c r="JC40" s="170">
        <v>12</v>
      </c>
      <c r="JD40" s="170">
        <v>-1.2050000000000001</v>
      </c>
      <c r="JE40" s="170">
        <v>-1.2050000000000001</v>
      </c>
      <c r="JF40" s="170">
        <v>-12.24</v>
      </c>
      <c r="JG40" s="170">
        <v>-8.7200000000000006</v>
      </c>
      <c r="JH40" s="168"/>
      <c r="JI40" s="170">
        <v>9.7887000000000004</v>
      </c>
      <c r="JJ40" s="170">
        <v>-24.873699999999999</v>
      </c>
      <c r="JK40" s="170">
        <v>-38.585500000000003</v>
      </c>
      <c r="JL40" s="170">
        <v>25.1</v>
      </c>
      <c r="JM40" s="170">
        <v>55.624000000000002</v>
      </c>
      <c r="JN40" s="170">
        <v>53.081000000000003</v>
      </c>
      <c r="JO40" s="170">
        <v>2.8601999999999999</v>
      </c>
      <c r="JP40" s="170">
        <v>3.4872000000000001</v>
      </c>
      <c r="JQ40" s="170">
        <v>52.5764</v>
      </c>
      <c r="JR40" s="170">
        <v>52.502400000000002</v>
      </c>
      <c r="JS40" s="170">
        <v>51.645000000000003</v>
      </c>
      <c r="JT40" s="168"/>
      <c r="JU40" s="170">
        <v>41.6</v>
      </c>
      <c r="JV40" s="170">
        <v>16.012599999999999</v>
      </c>
      <c r="JW40" s="170">
        <v>8.4499999999999993</v>
      </c>
      <c r="JX40" s="168"/>
      <c r="JY40" s="170">
        <v>-54.168799999999997</v>
      </c>
      <c r="JZ40" s="170">
        <v>79.201499999999996</v>
      </c>
      <c r="KA40" s="170">
        <v>60.7378</v>
      </c>
      <c r="KB40" s="170">
        <v>-52.7958</v>
      </c>
      <c r="KC40" s="170">
        <v>-77.450599999999994</v>
      </c>
      <c r="KD40" s="170">
        <v>50.649900000000002</v>
      </c>
      <c r="KE40" s="170">
        <v>26.0336</v>
      </c>
      <c r="KF40" s="170">
        <v>-50.2</v>
      </c>
      <c r="KG40" s="170">
        <v>51.1</v>
      </c>
      <c r="KH40" s="170">
        <v>-139.88480000000001</v>
      </c>
      <c r="KI40" s="170">
        <v>281.93979999999999</v>
      </c>
    </row>
    <row r="41" spans="1:295" ht="18" customHeight="1" x14ac:dyDescent="0.3">
      <c r="A41" s="161" t="s">
        <v>57</v>
      </c>
      <c r="B41" s="161" t="s">
        <v>827</v>
      </c>
      <c r="C41" s="162"/>
      <c r="D41" s="163">
        <v>17.467500000000001</v>
      </c>
      <c r="E41" s="164">
        <v>-24.999199999999998</v>
      </c>
      <c r="F41" s="163">
        <v>-31.386800000000001</v>
      </c>
      <c r="G41" s="163">
        <v>30.731000000000002</v>
      </c>
      <c r="H41" s="163">
        <v>0</v>
      </c>
      <c r="I41" s="163">
        <v>56.17</v>
      </c>
      <c r="J41" s="163">
        <v>-106.836</v>
      </c>
      <c r="K41" s="163">
        <v>80.102599999999995</v>
      </c>
      <c r="L41" s="163">
        <v>40.614800000000002</v>
      </c>
      <c r="M41" s="163">
        <v>40.2102</v>
      </c>
      <c r="N41" s="163">
        <v>-17.760000000000002</v>
      </c>
      <c r="O41" s="163">
        <v>-70.108999999999995</v>
      </c>
      <c r="P41" s="164">
        <v>60.5</v>
      </c>
      <c r="Q41" s="163">
        <v>17.388000000000002</v>
      </c>
      <c r="R41" s="163">
        <v>-61.6</v>
      </c>
      <c r="S41" s="163">
        <v>13.0693</v>
      </c>
      <c r="T41" s="163">
        <v>60.071599999999997</v>
      </c>
      <c r="U41" s="163">
        <v>12.421799999999999</v>
      </c>
      <c r="V41" s="163">
        <v>12.773</v>
      </c>
      <c r="W41" s="163">
        <v>21.15</v>
      </c>
      <c r="X41" s="163">
        <v>11.8056</v>
      </c>
      <c r="Y41" s="163">
        <v>4.6254999999999997</v>
      </c>
      <c r="Z41" s="163">
        <v>2.0333000000000001</v>
      </c>
      <c r="AA41" s="162"/>
      <c r="AB41" s="162"/>
      <c r="AC41" s="163">
        <v>-83.88</v>
      </c>
      <c r="AD41" s="163">
        <v>-83.86</v>
      </c>
      <c r="AE41" s="162"/>
      <c r="AF41" s="163">
        <v>19.98</v>
      </c>
      <c r="AG41" s="163">
        <v>68.2</v>
      </c>
      <c r="AH41" s="163">
        <v>2.2869999999999999</v>
      </c>
      <c r="AI41" s="163">
        <v>0.123</v>
      </c>
      <c r="AJ41" s="164">
        <v>-88.05</v>
      </c>
      <c r="AK41" s="163">
        <v>-86.72</v>
      </c>
      <c r="AL41" s="163">
        <v>-36.99</v>
      </c>
      <c r="AM41" s="163">
        <v>88.25</v>
      </c>
      <c r="AN41" s="163">
        <v>88.08</v>
      </c>
      <c r="AO41" s="164">
        <v>15.555999999999999</v>
      </c>
      <c r="AP41" s="164">
        <v>12.277200000000001</v>
      </c>
      <c r="AQ41" s="163">
        <v>80.005899999999997</v>
      </c>
      <c r="AR41" s="163">
        <v>83.049800000000005</v>
      </c>
      <c r="AS41" s="163">
        <v>54.698700000000002</v>
      </c>
      <c r="AT41" s="163">
        <v>-93.971999999999994</v>
      </c>
      <c r="AU41" s="163">
        <v>0</v>
      </c>
      <c r="AV41" s="163">
        <v>29.284400000000002</v>
      </c>
      <c r="AW41" s="163">
        <v>29.2743</v>
      </c>
      <c r="AX41" s="163">
        <v>81.495000000000005</v>
      </c>
      <c r="AY41" s="163">
        <v>83.281700000000001</v>
      </c>
      <c r="AZ41" s="163">
        <v>5.8926999999999996</v>
      </c>
      <c r="BA41" s="163">
        <v>5.7278000000000002</v>
      </c>
      <c r="BB41" s="163">
        <v>-539.0204</v>
      </c>
      <c r="BC41" s="163">
        <v>-1.4008</v>
      </c>
      <c r="BD41" s="163">
        <v>-10.5</v>
      </c>
      <c r="BE41" s="163">
        <v>-10.4</v>
      </c>
      <c r="BF41" s="163">
        <v>100.867</v>
      </c>
      <c r="BG41" s="163">
        <v>0</v>
      </c>
      <c r="BH41" s="163">
        <v>-6.6912000000000003</v>
      </c>
      <c r="BI41" s="162"/>
      <c r="BJ41" s="163">
        <v>-51.964599999999997</v>
      </c>
      <c r="BK41" s="163">
        <v>12.279400000000001</v>
      </c>
      <c r="BL41" s="163">
        <v>8.3552999999999997</v>
      </c>
      <c r="BM41" s="163">
        <v>5.6822999999999997</v>
      </c>
      <c r="BN41" s="163">
        <v>573.04589999999996</v>
      </c>
      <c r="BO41" s="163">
        <v>138.09620000000001</v>
      </c>
      <c r="BP41" s="163">
        <v>138.79810000000001</v>
      </c>
      <c r="BQ41" s="163">
        <v>-506.17250000000001</v>
      </c>
      <c r="BR41" s="163">
        <v>634.0453</v>
      </c>
      <c r="BS41" s="162"/>
      <c r="BT41" s="163">
        <v>-129.87739999999999</v>
      </c>
      <c r="BU41" s="163">
        <v>131.946</v>
      </c>
      <c r="BV41" s="163">
        <v>119.9542</v>
      </c>
      <c r="BW41" s="163">
        <v>33.96</v>
      </c>
      <c r="BX41" s="163">
        <v>27.01</v>
      </c>
      <c r="BY41" s="164">
        <v>79.155000000000001</v>
      </c>
      <c r="BZ41" s="163">
        <v>90.44</v>
      </c>
      <c r="CA41" s="163">
        <v>-79.432400000000001</v>
      </c>
      <c r="CB41" s="163">
        <v>-79.030500000000004</v>
      </c>
      <c r="CC41" s="163">
        <v>147.9957</v>
      </c>
      <c r="CD41" s="163">
        <v>148.22470000000001</v>
      </c>
      <c r="CE41" s="162"/>
      <c r="CF41" s="163">
        <v>-143.6026</v>
      </c>
      <c r="CG41" s="163">
        <v>-143.44069999999999</v>
      </c>
      <c r="CH41" s="163">
        <v>6.6776</v>
      </c>
      <c r="CI41" s="163">
        <v>-132.56319999999999</v>
      </c>
      <c r="CJ41" s="162"/>
      <c r="CK41" s="162"/>
      <c r="CL41" s="163">
        <v>62.8</v>
      </c>
      <c r="CM41" s="163">
        <v>267.10000000000002</v>
      </c>
      <c r="CN41" s="163">
        <v>-19.95</v>
      </c>
      <c r="CO41" s="163">
        <v>27.6693</v>
      </c>
      <c r="CP41" s="163">
        <v>28.673400000000001</v>
      </c>
      <c r="CQ41" s="163">
        <v>28.4269</v>
      </c>
      <c r="CR41" s="163">
        <v>41.1937</v>
      </c>
      <c r="CS41" s="163">
        <v>40.737699999999997</v>
      </c>
      <c r="CT41" s="162"/>
      <c r="CU41" s="163">
        <v>-104.75530000000001</v>
      </c>
      <c r="CV41" s="163">
        <v>6.1680999999999999</v>
      </c>
      <c r="CW41" s="163">
        <v>15.3995</v>
      </c>
      <c r="CX41" s="163">
        <v>88.61</v>
      </c>
      <c r="CY41" s="163">
        <v>46.45</v>
      </c>
      <c r="CZ41" s="163">
        <v>63.757300000000001</v>
      </c>
      <c r="DA41" s="163">
        <v>60.7956</v>
      </c>
      <c r="DB41" s="163">
        <v>37.5578</v>
      </c>
      <c r="DC41" s="163">
        <v>0</v>
      </c>
      <c r="DD41" s="163">
        <v>133.00399999999999</v>
      </c>
      <c r="DE41" s="163">
        <v>133.66829999999999</v>
      </c>
      <c r="DF41" s="163">
        <v>-164.83789999999999</v>
      </c>
      <c r="DG41" s="163">
        <v>0</v>
      </c>
      <c r="DH41" s="163">
        <v>-20.410399999999999</v>
      </c>
      <c r="DI41" s="163">
        <v>-107.3</v>
      </c>
      <c r="DJ41" s="163">
        <v>-106.9</v>
      </c>
      <c r="DK41" s="163">
        <v>32.1432</v>
      </c>
      <c r="DL41" s="163">
        <v>108.4076</v>
      </c>
      <c r="DM41" s="163">
        <v>169.55690000000001</v>
      </c>
      <c r="DN41" s="163">
        <v>0</v>
      </c>
      <c r="DO41" s="163">
        <v>108.55</v>
      </c>
      <c r="DP41" s="163">
        <v>-7.04</v>
      </c>
      <c r="DQ41" s="163">
        <v>73.919499999999999</v>
      </c>
      <c r="DR41" s="163">
        <v>161.1942</v>
      </c>
      <c r="DS41" s="163">
        <v>-19.09</v>
      </c>
      <c r="DT41" s="163">
        <v>-19.39</v>
      </c>
      <c r="DU41" s="163">
        <v>107.44</v>
      </c>
      <c r="DV41" s="163">
        <v>89.89</v>
      </c>
      <c r="DW41" s="163">
        <v>161.56360000000001</v>
      </c>
      <c r="DX41" s="163">
        <v>160.36359999999999</v>
      </c>
      <c r="DY41" s="163">
        <v>-49.935600000000001</v>
      </c>
      <c r="DZ41" s="163">
        <v>-49.045499999999997</v>
      </c>
      <c r="EA41" s="163">
        <v>279.62380000000002</v>
      </c>
      <c r="EB41" s="163">
        <v>224.7098</v>
      </c>
      <c r="EC41" s="163">
        <v>218.39429999999999</v>
      </c>
      <c r="ED41" s="163">
        <v>221.46719999999999</v>
      </c>
      <c r="EE41" s="163">
        <v>80.6023</v>
      </c>
      <c r="EF41" s="163">
        <v>56.218200000000003</v>
      </c>
      <c r="EG41" s="163">
        <v>-33.158999999999999</v>
      </c>
      <c r="EH41" s="163">
        <v>515.04870000000005</v>
      </c>
      <c r="EI41" s="163">
        <v>221.24619999999999</v>
      </c>
      <c r="EJ41" s="162"/>
      <c r="EK41" s="163">
        <v>-27.447700000000001</v>
      </c>
      <c r="EL41" s="163">
        <v>-24.136299999999999</v>
      </c>
      <c r="EM41" s="163">
        <v>18.894600000000001</v>
      </c>
      <c r="EN41" s="163">
        <v>0</v>
      </c>
      <c r="EO41" s="163">
        <v>72.390299999999996</v>
      </c>
      <c r="EP41" s="163">
        <v>32.304000000000002</v>
      </c>
      <c r="EQ41" s="163">
        <v>-63.969099999999997</v>
      </c>
      <c r="ER41" s="163">
        <v>-65.1858</v>
      </c>
      <c r="ES41" s="163">
        <v>-13.591799999999999</v>
      </c>
      <c r="ET41" s="163">
        <v>0</v>
      </c>
      <c r="EU41" s="163">
        <v>-3.9</v>
      </c>
      <c r="EV41" s="163">
        <v>1</v>
      </c>
      <c r="EW41" s="163">
        <v>15.4986</v>
      </c>
      <c r="EX41" s="163">
        <v>8.0287000000000006</v>
      </c>
      <c r="EY41" s="163">
        <v>-34.965899999999998</v>
      </c>
      <c r="EZ41" s="163">
        <v>-34.193899999999999</v>
      </c>
      <c r="FA41" s="163">
        <v>9.7426999999999992</v>
      </c>
      <c r="FB41" s="163">
        <v>-54.542200000000001</v>
      </c>
      <c r="FC41" s="163">
        <v>21.02</v>
      </c>
      <c r="FD41" s="163">
        <v>19.590900000000001</v>
      </c>
      <c r="FE41" s="163">
        <v>19.488099999999999</v>
      </c>
      <c r="FF41" s="163">
        <v>0</v>
      </c>
      <c r="FG41" s="163">
        <v>40.670900000000003</v>
      </c>
      <c r="FH41" s="163">
        <v>41.243200000000002</v>
      </c>
      <c r="FI41" s="163">
        <v>39.882899999999999</v>
      </c>
      <c r="FJ41" s="163">
        <v>78.871899999999997</v>
      </c>
      <c r="FK41" s="163">
        <v>79.541700000000006</v>
      </c>
      <c r="FL41" s="163">
        <v>-113.20050000000001</v>
      </c>
      <c r="FM41" s="163">
        <v>52.3506</v>
      </c>
      <c r="FN41" s="163">
        <v>51.882599999999996</v>
      </c>
      <c r="FO41" s="163">
        <v>-84.337299999999999</v>
      </c>
      <c r="FP41" s="163">
        <v>-73.112499999999997</v>
      </c>
      <c r="FQ41" s="163">
        <v>-39.930399999999999</v>
      </c>
      <c r="FR41" s="163">
        <v>-40.36</v>
      </c>
      <c r="FS41" s="163">
        <v>17.781600000000001</v>
      </c>
      <c r="FT41" s="163">
        <v>1.1501999999999999</v>
      </c>
      <c r="FU41" s="163">
        <v>-11.35</v>
      </c>
      <c r="FV41" s="163">
        <v>20.86</v>
      </c>
      <c r="FW41" s="163">
        <v>-39.665900000000001</v>
      </c>
      <c r="FX41" s="162"/>
      <c r="FY41" s="163">
        <v>-15.082000000000001</v>
      </c>
      <c r="FZ41" s="163">
        <v>0.72799999999999998</v>
      </c>
      <c r="GA41" s="162"/>
      <c r="GB41" s="163">
        <v>23.79</v>
      </c>
      <c r="GC41" s="163">
        <v>74.925600000000003</v>
      </c>
      <c r="GD41" s="163">
        <v>86.114400000000003</v>
      </c>
      <c r="GE41" s="163">
        <v>15.7</v>
      </c>
      <c r="GF41" s="163">
        <v>90.482299999999995</v>
      </c>
      <c r="GG41" s="163">
        <v>27.7</v>
      </c>
      <c r="GH41" s="163">
        <v>-23.474299999999999</v>
      </c>
      <c r="GI41" s="163">
        <v>6.1878000000000002</v>
      </c>
      <c r="GJ41" s="163">
        <v>6.7374999999999998</v>
      </c>
      <c r="GK41" s="163">
        <v>1.9607000000000001</v>
      </c>
      <c r="GL41" s="162"/>
      <c r="GM41" s="163">
        <v>0</v>
      </c>
      <c r="GN41" s="163">
        <v>-13.8886</v>
      </c>
      <c r="GO41" s="163">
        <v>-41.868499999999997</v>
      </c>
      <c r="GP41" s="163">
        <v>20.550699999999999</v>
      </c>
      <c r="GQ41" s="163">
        <v>43.932600000000001</v>
      </c>
      <c r="GR41" s="164">
        <v>54.971499999999999</v>
      </c>
      <c r="GS41" s="164">
        <v>56.270499999999998</v>
      </c>
      <c r="GT41" s="163">
        <v>-183.178</v>
      </c>
      <c r="GU41" s="163">
        <v>-30.034800000000001</v>
      </c>
      <c r="GV41" s="163">
        <v>31.769200000000001</v>
      </c>
      <c r="GW41" s="163">
        <v>-51.577399999999997</v>
      </c>
      <c r="GX41" s="163">
        <v>11.9673</v>
      </c>
      <c r="GY41" s="163">
        <v>12.4735</v>
      </c>
      <c r="GZ41" s="163">
        <v>11.9948</v>
      </c>
      <c r="HA41" s="164">
        <v>13.840199999999999</v>
      </c>
      <c r="HB41" s="163">
        <v>137.94329999999999</v>
      </c>
      <c r="HC41" s="163">
        <v>139.59620000000001</v>
      </c>
      <c r="HD41" s="163">
        <v>281.2</v>
      </c>
      <c r="HE41" s="163">
        <v>-280.17840000000001</v>
      </c>
      <c r="HF41" s="163">
        <v>-583.40239999999994</v>
      </c>
      <c r="HG41" s="163">
        <v>581.32780000000002</v>
      </c>
      <c r="HH41" s="163">
        <v>468.38299999999998</v>
      </c>
      <c r="HI41" s="163">
        <v>-135.21960000000001</v>
      </c>
      <c r="HJ41" s="163">
        <v>-131.40379999999999</v>
      </c>
      <c r="HK41" s="163">
        <v>-61.560400000000001</v>
      </c>
      <c r="HL41" s="163">
        <v>-51.756300000000003</v>
      </c>
      <c r="HM41" s="163">
        <v>76.301599999999993</v>
      </c>
      <c r="HN41" s="163">
        <v>76.749099999999999</v>
      </c>
      <c r="HO41" s="162"/>
      <c r="HP41" s="163">
        <v>-95.4499</v>
      </c>
      <c r="HQ41" s="163">
        <v>30.9847</v>
      </c>
      <c r="HR41" s="163">
        <v>31.028600000000001</v>
      </c>
      <c r="HS41" s="163">
        <v>-46.917499999999997</v>
      </c>
      <c r="HT41" s="163">
        <v>-46.793599999999998</v>
      </c>
      <c r="HU41" s="163">
        <v>103.7</v>
      </c>
      <c r="HV41" s="163">
        <v>102.88</v>
      </c>
      <c r="HW41" s="163">
        <v>12.4</v>
      </c>
      <c r="HX41" s="163">
        <v>11.3</v>
      </c>
      <c r="HY41" s="163">
        <v>20.838200000000001</v>
      </c>
      <c r="HZ41" s="163">
        <v>37.36</v>
      </c>
      <c r="IA41" s="163">
        <v>-315.35820000000001</v>
      </c>
      <c r="IB41" s="163">
        <v>89.5458</v>
      </c>
      <c r="IC41" s="163">
        <v>89.289599999999993</v>
      </c>
      <c r="ID41" s="163">
        <v>16.7</v>
      </c>
      <c r="IE41" s="163">
        <v>-42.1</v>
      </c>
      <c r="IF41" s="163">
        <v>-28.4</v>
      </c>
      <c r="IG41" s="163">
        <v>-28.5</v>
      </c>
      <c r="IH41" s="162"/>
      <c r="II41" s="163">
        <v>0.99950000000000006</v>
      </c>
      <c r="IJ41" s="163">
        <v>-459.99639999999999</v>
      </c>
      <c r="IK41" s="163">
        <v>-205.215</v>
      </c>
      <c r="IL41" s="163">
        <v>401.2758</v>
      </c>
      <c r="IM41" s="163">
        <v>329.6463</v>
      </c>
      <c r="IN41" s="163">
        <v>28.321899999999999</v>
      </c>
      <c r="IO41" s="163">
        <v>-322.33440000000002</v>
      </c>
      <c r="IP41" s="163">
        <v>321.6216</v>
      </c>
      <c r="IQ41" s="163">
        <v>-141.0009</v>
      </c>
      <c r="IR41" s="163">
        <v>-191.24639999999999</v>
      </c>
      <c r="IS41" s="163">
        <v>-314.97699999999998</v>
      </c>
      <c r="IT41" s="163">
        <v>107.0531</v>
      </c>
      <c r="IU41" s="163">
        <v>106.8693</v>
      </c>
      <c r="IV41" s="163">
        <v>141.50720000000001</v>
      </c>
      <c r="IW41" s="163">
        <v>-383.63279999999997</v>
      </c>
      <c r="IX41" s="163">
        <v>197.31059999999999</v>
      </c>
      <c r="IY41" s="163">
        <v>-189.74299999999999</v>
      </c>
      <c r="IZ41" s="163">
        <v>191.90209999999999</v>
      </c>
      <c r="JA41" s="163">
        <v>-9.6502999999999997</v>
      </c>
      <c r="JB41" s="163">
        <v>21.42</v>
      </c>
      <c r="JC41" s="163">
        <v>11.92</v>
      </c>
      <c r="JD41" s="163">
        <v>-1.0389999999999999</v>
      </c>
      <c r="JE41" s="163">
        <v>-1.0449999999999999</v>
      </c>
      <c r="JF41" s="163">
        <v>-11.12</v>
      </c>
      <c r="JG41" s="163">
        <v>-10.32</v>
      </c>
      <c r="JH41" s="162"/>
      <c r="JI41" s="163">
        <v>9.9046000000000003</v>
      </c>
      <c r="JJ41" s="163">
        <v>-26.0731</v>
      </c>
      <c r="JK41" s="163">
        <v>-38.408499999999997</v>
      </c>
      <c r="JL41" s="163">
        <v>26.8</v>
      </c>
      <c r="JM41" s="163">
        <v>55.128</v>
      </c>
      <c r="JN41" s="163">
        <v>53.390999999999998</v>
      </c>
      <c r="JO41" s="162"/>
      <c r="JP41" s="162"/>
      <c r="JQ41" s="163">
        <v>50.385100000000001</v>
      </c>
      <c r="JR41" s="163">
        <v>49.817500000000003</v>
      </c>
      <c r="JS41" s="163">
        <v>50.0824</v>
      </c>
      <c r="JT41" s="162"/>
      <c r="JU41" s="163">
        <v>45.6</v>
      </c>
      <c r="JV41" s="163">
        <v>15.9048</v>
      </c>
      <c r="JW41" s="163">
        <v>8.49</v>
      </c>
      <c r="JX41" s="162"/>
      <c r="JY41" s="163">
        <v>-53.277500000000003</v>
      </c>
      <c r="JZ41" s="163">
        <v>80.381799999999998</v>
      </c>
      <c r="KA41" s="163">
        <v>62.3125</v>
      </c>
      <c r="KB41" s="163">
        <v>-53.093899999999998</v>
      </c>
      <c r="KC41" s="163">
        <v>-79.111500000000007</v>
      </c>
      <c r="KD41" s="163">
        <v>51.778700000000001</v>
      </c>
      <c r="KE41" s="163">
        <v>26.713999999999999</v>
      </c>
      <c r="KF41" s="163">
        <v>-53.1</v>
      </c>
      <c r="KG41" s="163">
        <v>53.3</v>
      </c>
      <c r="KH41" s="163">
        <v>-114.9742</v>
      </c>
      <c r="KI41" s="163">
        <v>263.08460000000002</v>
      </c>
    </row>
    <row r="42" spans="1:295" ht="18" customHeight="1" x14ac:dyDescent="0.3">
      <c r="A42" s="161" t="s">
        <v>57</v>
      </c>
      <c r="B42" s="161" t="s">
        <v>828</v>
      </c>
      <c r="C42" s="165"/>
      <c r="D42" s="167">
        <v>17.467500000000001</v>
      </c>
      <c r="E42" s="167">
        <v>-25.605499999999999</v>
      </c>
      <c r="F42" s="166">
        <v>-32.173000000000002</v>
      </c>
      <c r="G42" s="166">
        <v>40.5411</v>
      </c>
      <c r="H42" s="166">
        <v>0</v>
      </c>
      <c r="I42" s="166">
        <v>50.696899999999999</v>
      </c>
      <c r="J42" s="166">
        <v>-101.8085</v>
      </c>
      <c r="K42" s="166">
        <v>78.232100000000003</v>
      </c>
      <c r="L42" s="166">
        <v>39.642800000000001</v>
      </c>
      <c r="M42" s="166">
        <v>39.280099999999997</v>
      </c>
      <c r="N42" s="166">
        <v>-17.760000000000002</v>
      </c>
      <c r="O42" s="166">
        <v>-67.977000000000004</v>
      </c>
      <c r="P42" s="166">
        <v>59.4</v>
      </c>
      <c r="Q42" s="166">
        <v>14.076000000000001</v>
      </c>
      <c r="R42" s="166">
        <v>-57.2</v>
      </c>
      <c r="S42" s="166">
        <v>12.942</v>
      </c>
      <c r="T42" s="166">
        <v>56.069400000000002</v>
      </c>
      <c r="U42" s="166">
        <v>12.4412</v>
      </c>
      <c r="V42" s="166">
        <v>12.638</v>
      </c>
      <c r="W42" s="166">
        <v>20.9176</v>
      </c>
      <c r="X42" s="166">
        <v>11.505699999999999</v>
      </c>
      <c r="Y42" s="166">
        <v>5.3517999999999999</v>
      </c>
      <c r="Z42" s="166">
        <v>2.1038999999999999</v>
      </c>
      <c r="AA42" s="165"/>
      <c r="AB42" s="165"/>
      <c r="AC42" s="166">
        <v>-81.42</v>
      </c>
      <c r="AD42" s="166">
        <v>-81.36</v>
      </c>
      <c r="AE42" s="165"/>
      <c r="AF42" s="166">
        <v>17.760000000000002</v>
      </c>
      <c r="AG42" s="166">
        <v>66</v>
      </c>
      <c r="AH42" s="166">
        <v>2.923</v>
      </c>
      <c r="AI42" s="166">
        <v>0.13200000000000001</v>
      </c>
      <c r="AJ42" s="167">
        <v>-86.28</v>
      </c>
      <c r="AK42" s="166">
        <v>-84.43</v>
      </c>
      <c r="AL42" s="166">
        <v>-35.17</v>
      </c>
      <c r="AM42" s="166">
        <v>86.48</v>
      </c>
      <c r="AN42" s="166">
        <v>85.5</v>
      </c>
      <c r="AO42" s="167">
        <v>15.9937</v>
      </c>
      <c r="AP42" s="167">
        <v>11.8786</v>
      </c>
      <c r="AQ42" s="166">
        <v>80.466999999999999</v>
      </c>
      <c r="AR42" s="166">
        <v>83.145799999999994</v>
      </c>
      <c r="AS42" s="166">
        <v>53.144399999999997</v>
      </c>
      <c r="AT42" s="166">
        <v>-92.899699999999996</v>
      </c>
      <c r="AU42" s="166">
        <v>0</v>
      </c>
      <c r="AV42" s="166">
        <v>30.101299999999998</v>
      </c>
      <c r="AW42" s="166">
        <v>28.140499999999999</v>
      </c>
      <c r="AX42" s="166">
        <v>79.837000000000003</v>
      </c>
      <c r="AY42" s="166">
        <v>81.933700000000002</v>
      </c>
      <c r="AZ42" s="166">
        <v>14.6738</v>
      </c>
      <c r="BA42" s="166">
        <v>9.1742000000000008</v>
      </c>
      <c r="BB42" s="166">
        <v>-540.40679999999998</v>
      </c>
      <c r="BC42" s="166">
        <v>2.1394000000000002</v>
      </c>
      <c r="BD42" s="166">
        <v>-12.2</v>
      </c>
      <c r="BE42" s="166">
        <v>-12.1</v>
      </c>
      <c r="BF42" s="166">
        <v>97.411799999999999</v>
      </c>
      <c r="BG42" s="166">
        <v>0</v>
      </c>
      <c r="BH42" s="166">
        <v>-6.5609999999999999</v>
      </c>
      <c r="BI42" s="165"/>
      <c r="BJ42" s="166">
        <v>-54.363700000000001</v>
      </c>
      <c r="BK42" s="166">
        <v>11.2006</v>
      </c>
      <c r="BL42" s="166">
        <v>8.1446000000000005</v>
      </c>
      <c r="BM42" s="166">
        <v>5.4692999999999996</v>
      </c>
      <c r="BN42" s="166">
        <v>567.82719999999995</v>
      </c>
      <c r="BO42" s="166">
        <v>146.0615</v>
      </c>
      <c r="BP42" s="166">
        <v>145.4512</v>
      </c>
      <c r="BQ42" s="166">
        <v>-527.16970000000003</v>
      </c>
      <c r="BR42" s="166">
        <v>627.17769999999996</v>
      </c>
      <c r="BS42" s="165"/>
      <c r="BT42" s="166">
        <v>-120.3552</v>
      </c>
      <c r="BU42" s="166">
        <v>121.76600000000001</v>
      </c>
      <c r="BV42" s="166">
        <v>117.9284</v>
      </c>
      <c r="BW42" s="166">
        <v>31.55</v>
      </c>
      <c r="BX42" s="166">
        <v>29.84</v>
      </c>
      <c r="BY42" s="166">
        <v>78.3</v>
      </c>
      <c r="BZ42" s="166">
        <v>91.28</v>
      </c>
      <c r="CA42" s="166">
        <v>-78.092799999999997</v>
      </c>
      <c r="CB42" s="166">
        <v>-78.896600000000007</v>
      </c>
      <c r="CC42" s="166">
        <v>145.47980000000001</v>
      </c>
      <c r="CD42" s="166">
        <v>146.24029999999999</v>
      </c>
      <c r="CE42" s="165"/>
      <c r="CF42" s="166">
        <v>-136.82210000000001</v>
      </c>
      <c r="CG42" s="166">
        <v>-136.1917</v>
      </c>
      <c r="CH42" s="166">
        <v>4.1508000000000003</v>
      </c>
      <c r="CI42" s="166">
        <v>-120.9431</v>
      </c>
      <c r="CJ42" s="165"/>
      <c r="CK42" s="165"/>
      <c r="CL42" s="166">
        <v>67.099999999999994</v>
      </c>
      <c r="CM42" s="166">
        <v>242.9</v>
      </c>
      <c r="CN42" s="166">
        <v>-19.850000000000001</v>
      </c>
      <c r="CO42" s="166">
        <v>31.450099999999999</v>
      </c>
      <c r="CP42" s="166">
        <v>32.323</v>
      </c>
      <c r="CQ42" s="166">
        <v>31.938600000000001</v>
      </c>
      <c r="CR42" s="166">
        <v>46.861699999999999</v>
      </c>
      <c r="CS42" s="166">
        <v>46.610100000000003</v>
      </c>
      <c r="CT42" s="165"/>
      <c r="CU42" s="166">
        <v>-108.1332</v>
      </c>
      <c r="CV42" s="166">
        <v>5.4595000000000002</v>
      </c>
      <c r="CW42" s="166">
        <v>15.427899999999999</v>
      </c>
      <c r="CX42" s="166">
        <v>83.82</v>
      </c>
      <c r="CY42" s="166">
        <v>44.84</v>
      </c>
      <c r="CZ42" s="166">
        <v>62.351100000000002</v>
      </c>
      <c r="DA42" s="166">
        <v>59.3307</v>
      </c>
      <c r="DB42" s="166">
        <v>37.165300000000002</v>
      </c>
      <c r="DC42" s="166">
        <v>0</v>
      </c>
      <c r="DD42" s="166">
        <v>121.4637</v>
      </c>
      <c r="DE42" s="166">
        <v>122.1816</v>
      </c>
      <c r="DF42" s="166">
        <v>-138.93090000000001</v>
      </c>
      <c r="DG42" s="166">
        <v>0</v>
      </c>
      <c r="DH42" s="166">
        <v>-20.438099999999999</v>
      </c>
      <c r="DI42" s="166">
        <v>-109.9</v>
      </c>
      <c r="DJ42" s="166">
        <v>-109.1</v>
      </c>
      <c r="DK42" s="166">
        <v>31.440100000000001</v>
      </c>
      <c r="DL42" s="166">
        <v>104.892</v>
      </c>
      <c r="DM42" s="166">
        <v>162.04259999999999</v>
      </c>
      <c r="DN42" s="166">
        <v>0</v>
      </c>
      <c r="DO42" s="166">
        <v>104.24</v>
      </c>
      <c r="DP42" s="166">
        <v>-5.81</v>
      </c>
      <c r="DQ42" s="166">
        <v>70.680000000000007</v>
      </c>
      <c r="DR42" s="166">
        <v>137.61779999999999</v>
      </c>
      <c r="DS42" s="166">
        <v>-20.14</v>
      </c>
      <c r="DT42" s="166">
        <v>-20.37</v>
      </c>
      <c r="DU42" s="166">
        <v>107.44</v>
      </c>
      <c r="DV42" s="166">
        <v>88.24</v>
      </c>
      <c r="DW42" s="166">
        <v>137.94540000000001</v>
      </c>
      <c r="DX42" s="166">
        <v>136.80000000000001</v>
      </c>
      <c r="DY42" s="166">
        <v>-57.028100000000002</v>
      </c>
      <c r="DZ42" s="166">
        <v>-55.863599999999998</v>
      </c>
      <c r="EA42" s="166">
        <v>257.2081</v>
      </c>
      <c r="EB42" s="166">
        <v>207.09049999999999</v>
      </c>
      <c r="EC42" s="166">
        <v>201.0778</v>
      </c>
      <c r="ED42" s="166">
        <v>203.58170000000001</v>
      </c>
      <c r="EE42" s="166">
        <v>71.641800000000003</v>
      </c>
      <c r="EF42" s="166">
        <v>46.991300000000003</v>
      </c>
      <c r="EG42" s="166">
        <v>-32.44</v>
      </c>
      <c r="EH42" s="166">
        <v>540.79579999999999</v>
      </c>
      <c r="EI42" s="166">
        <v>206.3152</v>
      </c>
      <c r="EJ42" s="165"/>
      <c r="EK42" s="166">
        <v>-26.627300000000002</v>
      </c>
      <c r="EL42" s="166">
        <v>-23.716100000000001</v>
      </c>
      <c r="EM42" s="166">
        <v>23.676400000000001</v>
      </c>
      <c r="EN42" s="166">
        <v>0</v>
      </c>
      <c r="EO42" s="166">
        <v>63.395099999999999</v>
      </c>
      <c r="EP42" s="166">
        <v>27.696000000000002</v>
      </c>
      <c r="EQ42" s="166">
        <v>-66.561899999999994</v>
      </c>
      <c r="ER42" s="166">
        <v>-68.024600000000007</v>
      </c>
      <c r="ES42" s="166">
        <v>-5.8404999999999996</v>
      </c>
      <c r="ET42" s="166">
        <v>0</v>
      </c>
      <c r="EU42" s="166">
        <v>-3.83</v>
      </c>
      <c r="EV42" s="166">
        <v>1</v>
      </c>
      <c r="EW42" s="166">
        <v>15.0129</v>
      </c>
      <c r="EX42" s="166">
        <v>2.2071000000000001</v>
      </c>
      <c r="EY42" s="166">
        <v>-35.633899999999997</v>
      </c>
      <c r="EZ42" s="166">
        <v>-35.016300000000001</v>
      </c>
      <c r="FA42" s="166">
        <v>7.4866999999999999</v>
      </c>
      <c r="FB42" s="166">
        <v>-45.206000000000003</v>
      </c>
      <c r="FC42" s="166">
        <v>12.9564</v>
      </c>
      <c r="FD42" s="166">
        <v>21.414000000000001</v>
      </c>
      <c r="FE42" s="166">
        <v>21.040600000000001</v>
      </c>
      <c r="FF42" s="166">
        <v>0</v>
      </c>
      <c r="FG42" s="166">
        <v>40.267699999999998</v>
      </c>
      <c r="FH42" s="166">
        <v>40.092300000000002</v>
      </c>
      <c r="FI42" s="166">
        <v>38.874400000000001</v>
      </c>
      <c r="FJ42" s="166">
        <v>78.871899999999997</v>
      </c>
      <c r="FK42" s="166">
        <v>78.202100000000002</v>
      </c>
      <c r="FL42" s="166">
        <v>-115.37739999999999</v>
      </c>
      <c r="FM42" s="166">
        <v>58.875999999999998</v>
      </c>
      <c r="FN42" s="166">
        <v>58.3414</v>
      </c>
      <c r="FO42" s="166">
        <v>-85.923900000000003</v>
      </c>
      <c r="FP42" s="166">
        <v>-73.531300000000002</v>
      </c>
      <c r="FQ42" s="166">
        <v>-37.557299999999998</v>
      </c>
      <c r="FR42" s="166">
        <v>-41.15</v>
      </c>
      <c r="FS42" s="166">
        <v>17.569199999999999</v>
      </c>
      <c r="FT42" s="166">
        <v>1.127</v>
      </c>
      <c r="FU42" s="166">
        <v>-11.52</v>
      </c>
      <c r="FV42" s="166">
        <v>21.42</v>
      </c>
      <c r="FW42" s="166">
        <v>-38.574300000000001</v>
      </c>
      <c r="FX42" s="165"/>
      <c r="FY42" s="167">
        <v>-15.082000000000001</v>
      </c>
      <c r="FZ42" s="166">
        <v>0.81</v>
      </c>
      <c r="GA42" s="165"/>
      <c r="GB42" s="166">
        <v>24.76</v>
      </c>
      <c r="GC42" s="166">
        <v>74.614999999999995</v>
      </c>
      <c r="GD42" s="166">
        <v>88.536199999999994</v>
      </c>
      <c r="GE42" s="166">
        <v>16.260000000000002</v>
      </c>
      <c r="GF42" s="166">
        <v>91.662400000000005</v>
      </c>
      <c r="GG42" s="166">
        <v>26</v>
      </c>
      <c r="GH42" s="166">
        <v>-22.1982</v>
      </c>
      <c r="GI42" s="166">
        <v>6.2065000000000001</v>
      </c>
      <c r="GJ42" s="166">
        <v>6.9931999999999999</v>
      </c>
      <c r="GK42" s="166">
        <v>1.9809000000000001</v>
      </c>
      <c r="GL42" s="165"/>
      <c r="GM42" s="166">
        <v>0</v>
      </c>
      <c r="GN42" s="166">
        <v>-15.8674</v>
      </c>
      <c r="GO42" s="166">
        <v>-39.769599999999997</v>
      </c>
      <c r="GP42" s="166">
        <v>22.085599999999999</v>
      </c>
      <c r="GQ42" s="166">
        <v>42.065600000000003</v>
      </c>
      <c r="GR42" s="167">
        <v>55.556699999999999</v>
      </c>
      <c r="GS42" s="167">
        <v>56.507899999999999</v>
      </c>
      <c r="GT42" s="166">
        <v>-178.92070000000001</v>
      </c>
      <c r="GU42" s="166">
        <v>-29.342700000000001</v>
      </c>
      <c r="GV42" s="166">
        <v>30.0502</v>
      </c>
      <c r="GW42" s="166">
        <v>-50.371200000000002</v>
      </c>
      <c r="GX42" s="166">
        <v>11.72</v>
      </c>
      <c r="GY42" s="166">
        <v>12.727399999999999</v>
      </c>
      <c r="GZ42" s="166">
        <v>12.290100000000001</v>
      </c>
      <c r="HA42" s="166">
        <v>14</v>
      </c>
      <c r="HB42" s="166">
        <v>133.24690000000001</v>
      </c>
      <c r="HC42" s="166">
        <v>135.02789999999999</v>
      </c>
      <c r="HD42" s="167">
        <v>282.64999999999998</v>
      </c>
      <c r="HE42" s="167">
        <v>-280.17840000000001</v>
      </c>
      <c r="HF42" s="166">
        <v>-573.53809999999999</v>
      </c>
      <c r="HG42" s="166">
        <v>572.65880000000004</v>
      </c>
      <c r="HH42" s="166">
        <v>440.25</v>
      </c>
      <c r="HI42" s="166">
        <v>-129.5806</v>
      </c>
      <c r="HJ42" s="166">
        <v>-127.3682</v>
      </c>
      <c r="HK42" s="166">
        <v>-60.860100000000003</v>
      </c>
      <c r="HL42" s="166">
        <v>-52.960299999999997</v>
      </c>
      <c r="HM42" s="166">
        <v>80.025400000000005</v>
      </c>
      <c r="HN42" s="166">
        <v>79.030699999999996</v>
      </c>
      <c r="HO42" s="166">
        <v>-94.2971</v>
      </c>
      <c r="HP42" s="165"/>
      <c r="HQ42" s="166">
        <v>32.797400000000003</v>
      </c>
      <c r="HR42" s="166">
        <v>32.237099999999998</v>
      </c>
      <c r="HS42" s="166">
        <v>-50.828400000000002</v>
      </c>
      <c r="HT42" s="166">
        <v>-50.170299999999997</v>
      </c>
      <c r="HU42" s="166">
        <v>84.48</v>
      </c>
      <c r="HV42" s="166">
        <v>84.5</v>
      </c>
      <c r="HW42" s="166">
        <v>13.4</v>
      </c>
      <c r="HX42" s="166">
        <v>14.3</v>
      </c>
      <c r="HY42" s="166">
        <v>21.064599999999999</v>
      </c>
      <c r="HZ42" s="166">
        <v>43.2</v>
      </c>
      <c r="IA42" s="166">
        <v>-319.39940000000001</v>
      </c>
      <c r="IB42" s="166">
        <v>92.117599999999996</v>
      </c>
      <c r="IC42" s="166">
        <v>91.867900000000006</v>
      </c>
      <c r="ID42" s="166">
        <v>17.899999999999999</v>
      </c>
      <c r="IE42" s="166">
        <v>-42.5</v>
      </c>
      <c r="IF42" s="166">
        <v>-29.3</v>
      </c>
      <c r="IG42" s="166">
        <v>-29.3</v>
      </c>
      <c r="IH42" s="165"/>
      <c r="II42" s="166">
        <v>1.1244000000000001</v>
      </c>
      <c r="IJ42" s="166">
        <v>-432.22199999999998</v>
      </c>
      <c r="IK42" s="166">
        <v>-191.44550000000001</v>
      </c>
      <c r="IL42" s="166">
        <v>383.45600000000002</v>
      </c>
      <c r="IM42" s="166">
        <v>313.72859999999997</v>
      </c>
      <c r="IN42" s="166">
        <v>30.694199999999999</v>
      </c>
      <c r="IO42" s="166">
        <v>-297.57589999999999</v>
      </c>
      <c r="IP42" s="166">
        <v>302.565</v>
      </c>
      <c r="IQ42" s="166">
        <v>-151.57079999999999</v>
      </c>
      <c r="IR42" s="166">
        <v>-183.8475</v>
      </c>
      <c r="IS42" s="166">
        <v>-299.10019999999997</v>
      </c>
      <c r="IT42" s="166">
        <v>108.9122</v>
      </c>
      <c r="IU42" s="166">
        <v>106.4837</v>
      </c>
      <c r="IV42" s="166">
        <v>151.6156</v>
      </c>
      <c r="IW42" s="166">
        <v>-363.09449999999998</v>
      </c>
      <c r="IX42" s="166">
        <v>186.3955</v>
      </c>
      <c r="IY42" s="166">
        <v>-183.9588</v>
      </c>
      <c r="IZ42" s="166">
        <v>182.79900000000001</v>
      </c>
      <c r="JA42" s="166">
        <v>-10.257300000000001</v>
      </c>
      <c r="JB42" s="166">
        <v>21.416</v>
      </c>
      <c r="JC42" s="166">
        <v>11.36</v>
      </c>
      <c r="JD42" s="166">
        <v>-0.57799999999999996</v>
      </c>
      <c r="JE42" s="166">
        <v>-0.59499999999999997</v>
      </c>
      <c r="JF42" s="166">
        <v>-11.68</v>
      </c>
      <c r="JG42" s="166">
        <v>-8.9600000000000009</v>
      </c>
      <c r="JH42" s="165"/>
      <c r="JI42" s="166">
        <v>10.0816</v>
      </c>
      <c r="JJ42" s="166">
        <v>-25.020199999999999</v>
      </c>
      <c r="JK42" s="166">
        <v>-38.262</v>
      </c>
      <c r="JL42" s="166">
        <v>25.6</v>
      </c>
      <c r="JM42" s="166">
        <v>53.033000000000001</v>
      </c>
      <c r="JN42" s="166">
        <v>52.234999999999999</v>
      </c>
      <c r="JO42" s="165"/>
      <c r="JP42" s="165"/>
      <c r="JQ42" s="166">
        <v>51.918799999999997</v>
      </c>
      <c r="JR42" s="166">
        <v>52.493600000000001</v>
      </c>
      <c r="JS42" s="166">
        <v>52.455199999999998</v>
      </c>
      <c r="JT42" s="165"/>
      <c r="JU42" s="166">
        <v>43.5</v>
      </c>
      <c r="JV42" s="166">
        <v>15.747400000000001</v>
      </c>
      <c r="JW42" s="166">
        <v>8.25</v>
      </c>
      <c r="JX42" s="165"/>
      <c r="JY42" s="166">
        <v>-50.568899999999999</v>
      </c>
      <c r="JZ42" s="166">
        <v>79.749200000000002</v>
      </c>
      <c r="KA42" s="166">
        <v>62.7883</v>
      </c>
      <c r="KB42" s="166">
        <v>-51.080100000000002</v>
      </c>
      <c r="KC42" s="166">
        <v>-79.222099999999998</v>
      </c>
      <c r="KD42" s="166">
        <v>51.744199999999999</v>
      </c>
      <c r="KE42" s="166">
        <v>26.023299999999999</v>
      </c>
      <c r="KF42" s="166">
        <v>-52.6</v>
      </c>
      <c r="KG42" s="166">
        <v>52.8</v>
      </c>
      <c r="KH42" s="166">
        <v>-134.60939999999999</v>
      </c>
      <c r="KI42" s="166">
        <v>256.08879999999999</v>
      </c>
    </row>
    <row r="43" spans="1:295" ht="18" customHeight="1" x14ac:dyDescent="0.3">
      <c r="A43" s="161" t="s">
        <v>57</v>
      </c>
      <c r="B43" s="161" t="s">
        <v>829</v>
      </c>
      <c r="C43" s="165"/>
      <c r="D43" s="167">
        <v>17.145800000000001</v>
      </c>
      <c r="E43" s="167">
        <v>-25.919899999999998</v>
      </c>
      <c r="F43" s="166">
        <v>-31.989899999999999</v>
      </c>
      <c r="G43" s="166">
        <v>37.6477</v>
      </c>
      <c r="H43" s="166">
        <v>0</v>
      </c>
      <c r="I43" s="166">
        <v>50.863599999999998</v>
      </c>
      <c r="J43" s="166">
        <v>-99.184299999999993</v>
      </c>
      <c r="K43" s="166">
        <v>77.108000000000004</v>
      </c>
      <c r="L43" s="166">
        <v>38.816800000000001</v>
      </c>
      <c r="M43" s="166">
        <v>38.667400000000001</v>
      </c>
      <c r="N43" s="166">
        <v>-13.32</v>
      </c>
      <c r="O43" s="166">
        <v>-63.892000000000003</v>
      </c>
      <c r="P43" s="166">
        <v>55</v>
      </c>
      <c r="Q43" s="166">
        <v>11.592000000000001</v>
      </c>
      <c r="R43" s="166">
        <v>-55</v>
      </c>
      <c r="S43" s="166">
        <v>13.853400000000001</v>
      </c>
      <c r="T43" s="166">
        <v>57.200600000000001</v>
      </c>
      <c r="U43" s="166">
        <v>12.0754</v>
      </c>
      <c r="V43" s="166">
        <v>12.432499999999999</v>
      </c>
      <c r="W43" s="166">
        <v>20.3873</v>
      </c>
      <c r="X43" s="166">
        <v>11.7536</v>
      </c>
      <c r="Y43" s="166">
        <v>5.3003</v>
      </c>
      <c r="Z43" s="166">
        <v>2.2058</v>
      </c>
      <c r="AA43" s="165"/>
      <c r="AB43" s="165"/>
      <c r="AC43" s="166">
        <v>-80.08</v>
      </c>
      <c r="AD43" s="166">
        <v>-79.67</v>
      </c>
      <c r="AE43" s="165"/>
      <c r="AF43" s="166">
        <v>13.32</v>
      </c>
      <c r="AG43" s="166">
        <v>63.8</v>
      </c>
      <c r="AH43" s="166">
        <v>7.6970000000000001</v>
      </c>
      <c r="AI43" s="166">
        <v>0.16700000000000001</v>
      </c>
      <c r="AJ43" s="167">
        <v>-78.84</v>
      </c>
      <c r="AK43" s="166">
        <v>-78.28</v>
      </c>
      <c r="AL43" s="166">
        <v>-47.05</v>
      </c>
      <c r="AM43" s="166">
        <v>79.040000000000006</v>
      </c>
      <c r="AN43" s="166">
        <v>79.569999999999993</v>
      </c>
      <c r="AO43" s="166">
        <v>15.9937</v>
      </c>
      <c r="AP43" s="166">
        <v>11.8786</v>
      </c>
      <c r="AQ43" s="166">
        <v>76.697199999999995</v>
      </c>
      <c r="AR43" s="166">
        <v>79.726100000000002</v>
      </c>
      <c r="AS43" s="166">
        <v>50.641399999999997</v>
      </c>
      <c r="AT43" s="166">
        <v>-85.403599999999997</v>
      </c>
      <c r="AU43" s="166">
        <v>0</v>
      </c>
      <c r="AV43" s="166">
        <v>7.8289</v>
      </c>
      <c r="AW43" s="166">
        <v>7.8135000000000003</v>
      </c>
      <c r="AX43" s="166">
        <v>80.42</v>
      </c>
      <c r="AY43" s="166">
        <v>83.095500000000001</v>
      </c>
      <c r="AZ43" s="166">
        <v>-8.6686999999999994</v>
      </c>
      <c r="BA43" s="166">
        <v>-10.700699999999999</v>
      </c>
      <c r="BB43" s="166">
        <v>-486.86130000000003</v>
      </c>
      <c r="BC43" s="166">
        <v>5.0095999999999998</v>
      </c>
      <c r="BD43" s="166">
        <v>-13.2</v>
      </c>
      <c r="BE43" s="166">
        <v>-13.2</v>
      </c>
      <c r="BF43" s="166">
        <v>91.586399999999998</v>
      </c>
      <c r="BG43" s="166">
        <v>0</v>
      </c>
      <c r="BH43" s="166">
        <v>-6.5045999999999999</v>
      </c>
      <c r="BI43" s="165"/>
      <c r="BJ43" s="166">
        <v>-47.460900000000002</v>
      </c>
      <c r="BK43" s="166">
        <v>9.7605000000000004</v>
      </c>
      <c r="BL43" s="166">
        <v>6.9436</v>
      </c>
      <c r="BM43" s="166">
        <v>4.7888999999999999</v>
      </c>
      <c r="BN43" s="166">
        <v>517.44119999999998</v>
      </c>
      <c r="BO43" s="166">
        <v>133.3048</v>
      </c>
      <c r="BP43" s="166">
        <v>132.48079999999999</v>
      </c>
      <c r="BQ43" s="166">
        <v>-497.94760000000002</v>
      </c>
      <c r="BR43" s="166">
        <v>573.77089999999998</v>
      </c>
      <c r="BS43" s="165"/>
      <c r="BT43" s="166">
        <v>-118.41849999999999</v>
      </c>
      <c r="BU43" s="166">
        <v>121.8069</v>
      </c>
      <c r="BV43" s="166">
        <v>112.67910000000001</v>
      </c>
      <c r="BW43" s="166">
        <v>30.21</v>
      </c>
      <c r="BX43" s="166">
        <v>29.87</v>
      </c>
      <c r="BY43" s="166">
        <v>75.78</v>
      </c>
      <c r="BZ43" s="166">
        <v>85.14</v>
      </c>
      <c r="CA43" s="166">
        <v>-72.6006</v>
      </c>
      <c r="CB43" s="166">
        <v>-72.064700000000002</v>
      </c>
      <c r="CC43" s="166">
        <v>139.70769999999999</v>
      </c>
      <c r="CD43" s="166">
        <v>141.88640000000001</v>
      </c>
      <c r="CE43" s="165"/>
      <c r="CF43" s="166">
        <v>-145.9229</v>
      </c>
      <c r="CG43" s="166">
        <v>-145.5275</v>
      </c>
      <c r="CH43" s="166">
        <v>0.2707</v>
      </c>
      <c r="CI43" s="166">
        <v>-114.06399999999999</v>
      </c>
      <c r="CJ43" s="165"/>
      <c r="CK43" s="165"/>
      <c r="CL43" s="166">
        <v>80.099999999999994</v>
      </c>
      <c r="CM43" s="166">
        <v>230</v>
      </c>
      <c r="CN43" s="166">
        <v>-19.29</v>
      </c>
      <c r="CO43" s="166">
        <v>27.6873</v>
      </c>
      <c r="CP43" s="166">
        <v>28.3996</v>
      </c>
      <c r="CQ43" s="166">
        <v>28.598400000000002</v>
      </c>
      <c r="CR43" s="166">
        <v>43.032299999999999</v>
      </c>
      <c r="CS43" s="166">
        <v>42.045999999999999</v>
      </c>
      <c r="CT43" s="166">
        <v>1</v>
      </c>
      <c r="CU43" s="166">
        <v>-94.0578</v>
      </c>
      <c r="CV43" s="166">
        <v>-3.1707000000000001</v>
      </c>
      <c r="CW43" s="166">
        <v>15.4505</v>
      </c>
      <c r="CX43" s="166">
        <v>82.25</v>
      </c>
      <c r="CY43" s="166">
        <v>43.51</v>
      </c>
      <c r="CZ43" s="166">
        <v>60.241700000000002</v>
      </c>
      <c r="DA43" s="166">
        <v>57.28</v>
      </c>
      <c r="DB43" s="166">
        <v>36.734400000000001</v>
      </c>
      <c r="DC43" s="166">
        <v>0</v>
      </c>
      <c r="DD43" s="166">
        <v>115.4602</v>
      </c>
      <c r="DE43" s="166">
        <v>114.43300000000001</v>
      </c>
      <c r="DF43" s="166">
        <v>-122.5043</v>
      </c>
      <c r="DG43" s="166">
        <v>0</v>
      </c>
      <c r="DH43" s="166">
        <v>-20.004799999999999</v>
      </c>
      <c r="DI43" s="166">
        <v>-108.6</v>
      </c>
      <c r="DJ43" s="166">
        <v>-108.4</v>
      </c>
      <c r="DK43" s="166">
        <v>30.802900000000001</v>
      </c>
      <c r="DL43" s="166">
        <v>102.54819999999999</v>
      </c>
      <c r="DM43" s="166">
        <v>158.28540000000001</v>
      </c>
      <c r="DN43" s="166">
        <v>0</v>
      </c>
      <c r="DO43" s="166">
        <v>102.14</v>
      </c>
      <c r="DP43" s="166">
        <v>-5.09</v>
      </c>
      <c r="DQ43" s="166">
        <v>68.2</v>
      </c>
      <c r="DR43" s="166">
        <v>122.0894</v>
      </c>
      <c r="DS43" s="166">
        <v>-12.17</v>
      </c>
      <c r="DT43" s="166">
        <v>-12.34</v>
      </c>
      <c r="DU43" s="166">
        <v>94.22</v>
      </c>
      <c r="DV43" s="166">
        <v>87.46</v>
      </c>
      <c r="DW43" s="166">
        <v>123.32729999999999</v>
      </c>
      <c r="DX43" s="166">
        <v>120.43640000000001</v>
      </c>
      <c r="DY43" s="166">
        <v>-56.759599999999999</v>
      </c>
      <c r="DZ43" s="166">
        <v>-55.681800000000003</v>
      </c>
      <c r="EA43" s="166">
        <v>242.50800000000001</v>
      </c>
      <c r="EB43" s="166">
        <v>191.60310000000001</v>
      </c>
      <c r="EC43" s="166">
        <v>184.5121</v>
      </c>
      <c r="ED43" s="166">
        <v>189.25460000000001</v>
      </c>
      <c r="EE43" s="166">
        <v>78.194599999999994</v>
      </c>
      <c r="EF43" s="166">
        <v>54.647300000000001</v>
      </c>
      <c r="EG43" s="166">
        <v>-31.702000000000002</v>
      </c>
      <c r="EH43" s="166">
        <v>508.91719999999998</v>
      </c>
      <c r="EI43" s="166">
        <v>275.78820000000002</v>
      </c>
      <c r="EJ43" s="165"/>
      <c r="EK43" s="166">
        <v>-36.549100000000003</v>
      </c>
      <c r="EL43" s="166">
        <v>-34.189900000000002</v>
      </c>
      <c r="EM43" s="166">
        <v>13.2521</v>
      </c>
      <c r="EN43" s="166">
        <v>0</v>
      </c>
      <c r="EO43" s="166">
        <v>75.7684</v>
      </c>
      <c r="EP43" s="166">
        <v>24.623999999999999</v>
      </c>
      <c r="EQ43" s="166">
        <v>-67.3887</v>
      </c>
      <c r="ER43" s="166">
        <v>-68.656700000000001</v>
      </c>
      <c r="ES43" s="166">
        <v>-14.3733</v>
      </c>
      <c r="ET43" s="166">
        <v>0</v>
      </c>
      <c r="EU43" s="166">
        <v>-3.81</v>
      </c>
      <c r="EV43" s="166">
        <v>1</v>
      </c>
      <c r="EW43" s="166">
        <v>14.220599999999999</v>
      </c>
      <c r="EX43" s="166">
        <v>17.279900000000001</v>
      </c>
      <c r="EY43" s="166">
        <v>-35.652000000000001</v>
      </c>
      <c r="EZ43" s="166">
        <v>-35.067900000000002</v>
      </c>
      <c r="FA43" s="166">
        <v>9.5976999999999997</v>
      </c>
      <c r="FB43" s="166">
        <v>-52.915599999999998</v>
      </c>
      <c r="FC43" s="166">
        <v>20.1753</v>
      </c>
      <c r="FD43" s="166">
        <v>21.151700000000002</v>
      </c>
      <c r="FE43" s="166">
        <v>20.972000000000001</v>
      </c>
      <c r="FF43" s="166">
        <v>0</v>
      </c>
      <c r="FG43" s="166">
        <v>41.512900000000002</v>
      </c>
      <c r="FH43" s="166">
        <v>41.939100000000003</v>
      </c>
      <c r="FI43" s="166">
        <v>40.654800000000002</v>
      </c>
      <c r="FJ43" s="166">
        <v>72.173699999999997</v>
      </c>
      <c r="FK43" s="166">
        <v>73.010900000000007</v>
      </c>
      <c r="FL43" s="166">
        <v>-130.11359999999999</v>
      </c>
      <c r="FM43" s="166">
        <v>57.965299999999999</v>
      </c>
      <c r="FN43" s="166">
        <v>58.339799999999997</v>
      </c>
      <c r="FO43" s="166">
        <v>-96.926400000000001</v>
      </c>
      <c r="FP43" s="166">
        <v>-83.9422</v>
      </c>
      <c r="FQ43" s="166">
        <v>-44.259099999999997</v>
      </c>
      <c r="FR43" s="166">
        <v>-41.81</v>
      </c>
      <c r="FS43" s="166">
        <v>17.569199999999999</v>
      </c>
      <c r="FT43" s="166">
        <v>1.2088000000000001</v>
      </c>
      <c r="FU43" s="166">
        <v>-11.27</v>
      </c>
      <c r="FV43" s="166">
        <v>19.420000000000002</v>
      </c>
      <c r="FW43" s="166">
        <v>-43.496499999999997</v>
      </c>
      <c r="FX43" s="166">
        <v>8.8415999999999997</v>
      </c>
      <c r="FY43" s="167">
        <v>-14.497</v>
      </c>
      <c r="FZ43" s="166">
        <v>0.76</v>
      </c>
      <c r="GA43" s="165"/>
      <c r="GB43" s="166">
        <v>22.89</v>
      </c>
      <c r="GC43" s="166">
        <v>86.556700000000006</v>
      </c>
      <c r="GD43" s="166">
        <v>98.01</v>
      </c>
      <c r="GE43" s="166">
        <v>15.98</v>
      </c>
      <c r="GF43" s="166">
        <v>90.127700000000004</v>
      </c>
      <c r="GG43" s="166">
        <v>24.1</v>
      </c>
      <c r="GH43" s="166">
        <v>-20.725100000000001</v>
      </c>
      <c r="GI43" s="166">
        <v>6.6154999999999999</v>
      </c>
      <c r="GJ43" s="166">
        <v>7.3128000000000002</v>
      </c>
      <c r="GK43" s="166">
        <v>2.0019999999999998</v>
      </c>
      <c r="GL43" s="165"/>
      <c r="GM43" s="166">
        <v>0</v>
      </c>
      <c r="GN43" s="166">
        <v>-16.430599999999998</v>
      </c>
      <c r="GO43" s="166">
        <v>-38.267499999999998</v>
      </c>
      <c r="GP43" s="166">
        <v>23.058700000000002</v>
      </c>
      <c r="GQ43" s="166">
        <v>40.010399999999997</v>
      </c>
      <c r="GR43" s="166">
        <v>56.778100000000002</v>
      </c>
      <c r="GS43" s="166">
        <v>56.388500000000001</v>
      </c>
      <c r="GT43" s="166">
        <v>-174.2081</v>
      </c>
      <c r="GU43" s="166">
        <v>-28.2591</v>
      </c>
      <c r="GV43" s="166">
        <v>27.390499999999999</v>
      </c>
      <c r="GW43" s="166">
        <v>-47.356699999999996</v>
      </c>
      <c r="GX43" s="166">
        <v>12.7607</v>
      </c>
      <c r="GY43" s="166">
        <v>13.498900000000001</v>
      </c>
      <c r="GZ43" s="166">
        <v>12.9757</v>
      </c>
      <c r="HA43" s="166">
        <v>15.2348</v>
      </c>
      <c r="HB43" s="166">
        <v>146.7097</v>
      </c>
      <c r="HC43" s="166">
        <v>145.16640000000001</v>
      </c>
      <c r="HD43" s="166">
        <v>284.10000000000002</v>
      </c>
      <c r="HE43" s="167">
        <v>-280.99029999999999</v>
      </c>
      <c r="HF43" s="166">
        <v>-584.43870000000004</v>
      </c>
      <c r="HG43" s="166">
        <v>580.60749999999996</v>
      </c>
      <c r="HH43" s="166">
        <v>512.24180000000001</v>
      </c>
      <c r="HI43" s="166">
        <v>-139.9136</v>
      </c>
      <c r="HJ43" s="166">
        <v>-137.7526</v>
      </c>
      <c r="HK43" s="166">
        <v>-60.568800000000003</v>
      </c>
      <c r="HL43" s="166">
        <v>-52.682699999999997</v>
      </c>
      <c r="HM43" s="166">
        <v>79.493099999999998</v>
      </c>
      <c r="HN43" s="166">
        <v>79.680499999999995</v>
      </c>
      <c r="HO43" s="165"/>
      <c r="HP43" s="165"/>
      <c r="HQ43" s="166">
        <v>37.180999999999997</v>
      </c>
      <c r="HR43" s="166">
        <v>37.005299999999998</v>
      </c>
      <c r="HS43" s="166">
        <v>-53.0944</v>
      </c>
      <c r="HT43" s="166">
        <v>-51.329300000000003</v>
      </c>
      <c r="HU43" s="166">
        <v>96.65</v>
      </c>
      <c r="HV43" s="166">
        <v>96.28</v>
      </c>
      <c r="HW43" s="166">
        <v>16.5</v>
      </c>
      <c r="HX43" s="166">
        <v>15.4</v>
      </c>
      <c r="HY43" s="166">
        <v>20.878799999999998</v>
      </c>
      <c r="HZ43" s="166">
        <v>46.08</v>
      </c>
      <c r="IA43" s="166">
        <v>-353.42779999999999</v>
      </c>
      <c r="IB43" s="166">
        <v>108.79179999999999</v>
      </c>
      <c r="IC43" s="166">
        <v>108.5527</v>
      </c>
      <c r="ID43" s="166">
        <v>19.600000000000001</v>
      </c>
      <c r="IE43" s="166">
        <v>-43.4</v>
      </c>
      <c r="IF43" s="166">
        <v>-36.1</v>
      </c>
      <c r="IG43" s="166">
        <v>-36</v>
      </c>
      <c r="IH43" s="165"/>
      <c r="II43" s="165"/>
      <c r="IJ43" s="166">
        <v>-501.13569999999999</v>
      </c>
      <c r="IK43" s="166">
        <v>-252.59989999999999</v>
      </c>
      <c r="IL43" s="166">
        <v>436.49790000000002</v>
      </c>
      <c r="IM43" s="166">
        <v>356.42189999999999</v>
      </c>
      <c r="IN43" s="166">
        <v>16.748000000000001</v>
      </c>
      <c r="IO43" s="166">
        <v>-345.14530000000002</v>
      </c>
      <c r="IP43" s="166">
        <v>349.93209999999999</v>
      </c>
      <c r="IQ43" s="166">
        <v>-161.44499999999999</v>
      </c>
      <c r="IR43" s="166">
        <v>-214.46850000000001</v>
      </c>
      <c r="IS43" s="166">
        <v>-343.45909999999998</v>
      </c>
      <c r="IT43" s="166">
        <v>99.229100000000003</v>
      </c>
      <c r="IU43" s="166">
        <v>99.260499999999993</v>
      </c>
      <c r="IV43" s="166">
        <v>164.4119</v>
      </c>
      <c r="IW43" s="166">
        <v>-420.9239</v>
      </c>
      <c r="IX43" s="166">
        <v>216.30539999999999</v>
      </c>
      <c r="IY43" s="166">
        <v>-201.155</v>
      </c>
      <c r="IZ43" s="166">
        <v>199.93539999999999</v>
      </c>
      <c r="JA43" s="166">
        <v>-8.2248000000000001</v>
      </c>
      <c r="JB43" s="166">
        <v>22.404</v>
      </c>
      <c r="JC43" s="166">
        <v>10</v>
      </c>
      <c r="JD43" s="166">
        <v>-0.83299999999999996</v>
      </c>
      <c r="JE43" s="166">
        <v>-0.84699999999999998</v>
      </c>
      <c r="JF43" s="166">
        <v>-9.44</v>
      </c>
      <c r="JG43" s="166">
        <v>-8.8000000000000007</v>
      </c>
      <c r="JH43" s="165"/>
      <c r="JI43" s="166">
        <v>8.7632999999999992</v>
      </c>
      <c r="JJ43" s="166">
        <v>-27.245000000000001</v>
      </c>
      <c r="JK43" s="166">
        <v>-37.120600000000003</v>
      </c>
      <c r="JL43" s="166">
        <v>27</v>
      </c>
      <c r="JM43" s="166">
        <v>55.002000000000002</v>
      </c>
      <c r="JN43" s="166">
        <v>55.506</v>
      </c>
      <c r="JO43" s="165"/>
      <c r="JP43" s="165"/>
      <c r="JQ43" s="166">
        <v>52.324300000000001</v>
      </c>
      <c r="JR43" s="166">
        <v>50.762599999999999</v>
      </c>
      <c r="JS43" s="166">
        <v>51.424599999999998</v>
      </c>
      <c r="JT43" s="165"/>
      <c r="JU43" s="166">
        <v>43.6</v>
      </c>
      <c r="JV43" s="166">
        <v>15.8621</v>
      </c>
      <c r="JW43" s="166">
        <v>8.35</v>
      </c>
      <c r="JX43" s="165"/>
      <c r="JY43" s="166">
        <v>-50.421999999999997</v>
      </c>
      <c r="JZ43" s="166">
        <v>79.468100000000007</v>
      </c>
      <c r="KA43" s="166">
        <v>61.691299999999998</v>
      </c>
      <c r="KB43" s="166">
        <v>-49.476300000000002</v>
      </c>
      <c r="KC43" s="166">
        <v>-78.137600000000006</v>
      </c>
      <c r="KD43" s="166">
        <v>51.799300000000002</v>
      </c>
      <c r="KE43" s="166">
        <v>26.235099999999999</v>
      </c>
      <c r="KF43" s="166">
        <v>-53.6</v>
      </c>
      <c r="KG43" s="166">
        <v>52.9</v>
      </c>
      <c r="KH43" s="166">
        <v>-67.954800000000006</v>
      </c>
      <c r="KI43" s="166">
        <v>204.44149999999999</v>
      </c>
    </row>
    <row r="44" spans="1:295" ht="18" customHeight="1" x14ac:dyDescent="0.3">
      <c r="A44" s="161" t="s">
        <v>57</v>
      </c>
      <c r="B44" s="161" t="s">
        <v>830</v>
      </c>
      <c r="C44" s="165"/>
      <c r="D44" s="166">
        <v>16.824000000000002</v>
      </c>
      <c r="E44" s="166">
        <v>-24.285399999999999</v>
      </c>
      <c r="F44" s="166">
        <v>-31.7682</v>
      </c>
      <c r="G44" s="166">
        <v>36.7361</v>
      </c>
      <c r="H44" s="166">
        <v>0</v>
      </c>
      <c r="I44" s="166">
        <v>50.282899999999998</v>
      </c>
      <c r="J44" s="166">
        <v>-97.387299999999996</v>
      </c>
      <c r="K44" s="166">
        <v>72.068700000000007</v>
      </c>
      <c r="L44" s="166">
        <v>36.700899999999997</v>
      </c>
      <c r="M44" s="166">
        <v>36.361899999999999</v>
      </c>
      <c r="N44" s="166">
        <v>-8.8800000000000008</v>
      </c>
      <c r="O44" s="166">
        <v>-63.676000000000002</v>
      </c>
      <c r="P44" s="166">
        <v>55</v>
      </c>
      <c r="Q44" s="166">
        <v>11.592000000000001</v>
      </c>
      <c r="R44" s="166">
        <v>-52.8</v>
      </c>
      <c r="S44" s="166">
        <v>14.102499999999999</v>
      </c>
      <c r="T44" s="166">
        <v>55.159799999999997</v>
      </c>
      <c r="U44" s="166">
        <v>9.0046999999999997</v>
      </c>
      <c r="V44" s="166">
        <v>9.157</v>
      </c>
      <c r="W44" s="166">
        <v>15.508800000000001</v>
      </c>
      <c r="X44" s="166">
        <v>7.9824000000000002</v>
      </c>
      <c r="Y44" s="166">
        <v>0.44619999999999999</v>
      </c>
      <c r="Z44" s="166">
        <v>2.1204999999999998</v>
      </c>
      <c r="AA44" s="165"/>
      <c r="AB44" s="165"/>
      <c r="AC44" s="166">
        <v>-78.17</v>
      </c>
      <c r="AD44" s="166">
        <v>-78.069999999999993</v>
      </c>
      <c r="AE44" s="165"/>
      <c r="AF44" s="166">
        <v>8.8800000000000008</v>
      </c>
      <c r="AG44" s="166">
        <v>61.6</v>
      </c>
      <c r="AH44" s="166">
        <v>10.35</v>
      </c>
      <c r="AI44" s="166">
        <v>0.186</v>
      </c>
      <c r="AJ44" s="167">
        <v>-77.59</v>
      </c>
      <c r="AK44" s="166">
        <v>-76.739999999999995</v>
      </c>
      <c r="AL44" s="166">
        <v>-48.11</v>
      </c>
      <c r="AM44" s="166">
        <v>77.790000000000006</v>
      </c>
      <c r="AN44" s="166">
        <v>77.89</v>
      </c>
      <c r="AO44" s="166">
        <v>16.133700000000001</v>
      </c>
      <c r="AP44" s="166">
        <v>11.242100000000001</v>
      </c>
      <c r="AQ44" s="166">
        <v>75.380300000000005</v>
      </c>
      <c r="AR44" s="166">
        <v>77.718400000000003</v>
      </c>
      <c r="AS44" s="166">
        <v>43.730800000000002</v>
      </c>
      <c r="AT44" s="166">
        <v>-84.104299999999995</v>
      </c>
      <c r="AU44" s="166">
        <v>0</v>
      </c>
      <c r="AV44" s="166">
        <v>7.8723000000000001</v>
      </c>
      <c r="AW44" s="166">
        <v>7.9302000000000001</v>
      </c>
      <c r="AX44" s="166">
        <v>76.104799999999997</v>
      </c>
      <c r="AY44" s="166">
        <v>78.364999999999995</v>
      </c>
      <c r="AZ44" s="166">
        <v>-8.6143000000000001</v>
      </c>
      <c r="BA44" s="166">
        <v>-11.6524</v>
      </c>
      <c r="BB44" s="166">
        <v>-461.92809999999997</v>
      </c>
      <c r="BC44" s="166">
        <v>-10.3408</v>
      </c>
      <c r="BD44" s="166">
        <v>-5.5</v>
      </c>
      <c r="BE44" s="166">
        <v>-5.5</v>
      </c>
      <c r="BF44" s="166">
        <v>89.552400000000006</v>
      </c>
      <c r="BG44" s="166">
        <v>0</v>
      </c>
      <c r="BH44" s="166">
        <v>-6.1859999999999999</v>
      </c>
      <c r="BI44" s="165"/>
      <c r="BJ44" s="166">
        <v>-40.877299999999998</v>
      </c>
      <c r="BK44" s="166">
        <v>8.4466000000000001</v>
      </c>
      <c r="BL44" s="166">
        <v>6.0321999999999996</v>
      </c>
      <c r="BM44" s="166">
        <v>4.0938999999999997</v>
      </c>
      <c r="BN44" s="166">
        <v>490.46280000000002</v>
      </c>
      <c r="BO44" s="166">
        <v>112.2165</v>
      </c>
      <c r="BP44" s="166">
        <v>112.79640000000001</v>
      </c>
      <c r="BQ44" s="166">
        <v>-465.38560000000001</v>
      </c>
      <c r="BR44" s="166">
        <v>532.40269999999998</v>
      </c>
      <c r="BS44" s="165"/>
      <c r="BT44" s="166">
        <v>-118.38939999999999</v>
      </c>
      <c r="BU44" s="166">
        <v>120.29470000000001</v>
      </c>
      <c r="BV44" s="166">
        <v>104.1865</v>
      </c>
      <c r="BW44" s="166">
        <v>27.69</v>
      </c>
      <c r="BX44" s="166">
        <v>30.14</v>
      </c>
      <c r="BY44" s="166">
        <v>72.680000000000007</v>
      </c>
      <c r="BZ44" s="166">
        <v>77.150000000000006</v>
      </c>
      <c r="CA44" s="166">
        <v>-70.323300000000003</v>
      </c>
      <c r="CB44" s="166">
        <v>-69.251599999999996</v>
      </c>
      <c r="CC44" s="166">
        <v>138.58949999999999</v>
      </c>
      <c r="CD44" s="166">
        <v>140.4435</v>
      </c>
      <c r="CE44" s="165"/>
      <c r="CF44" s="166">
        <v>-137.197</v>
      </c>
      <c r="CG44" s="166">
        <v>-137.4598</v>
      </c>
      <c r="CH44" s="166">
        <v>-6.5871000000000004</v>
      </c>
      <c r="CI44" s="166">
        <v>-109.15730000000001</v>
      </c>
      <c r="CJ44" s="165"/>
      <c r="CK44" s="165"/>
      <c r="CL44" s="166">
        <v>84.7</v>
      </c>
      <c r="CM44" s="166">
        <v>220</v>
      </c>
      <c r="CN44" s="166">
        <v>-18.09</v>
      </c>
      <c r="CO44" s="166">
        <v>28.544</v>
      </c>
      <c r="CP44" s="166">
        <v>29.6952</v>
      </c>
      <c r="CQ44" s="166">
        <v>29.047999999999998</v>
      </c>
      <c r="CR44" s="166">
        <v>36.852400000000003</v>
      </c>
      <c r="CS44" s="166">
        <v>36.057099999999998</v>
      </c>
      <c r="CT44" s="166">
        <v>-16.142199999999999</v>
      </c>
      <c r="CU44" s="166">
        <v>-74.483500000000006</v>
      </c>
      <c r="CV44" s="166">
        <v>-14.1576</v>
      </c>
      <c r="CW44" s="166">
        <v>15.7713</v>
      </c>
      <c r="CX44" s="166">
        <v>81.17</v>
      </c>
      <c r="CY44" s="166">
        <v>43.39</v>
      </c>
      <c r="CZ44" s="166">
        <v>58.8354</v>
      </c>
      <c r="DA44" s="166">
        <v>56.1081</v>
      </c>
      <c r="DB44" s="166">
        <v>36.259900000000002</v>
      </c>
      <c r="DC44" s="166">
        <v>0</v>
      </c>
      <c r="DD44" s="166">
        <v>109.62560000000001</v>
      </c>
      <c r="DE44" s="166">
        <v>109.3141</v>
      </c>
      <c r="DF44" s="166">
        <v>-118.47839999999999</v>
      </c>
      <c r="DG44" s="166">
        <v>0</v>
      </c>
      <c r="DH44" s="166">
        <v>-19.770800000000001</v>
      </c>
      <c r="DI44" s="166">
        <v>-104.3</v>
      </c>
      <c r="DJ44" s="166">
        <v>-103.9</v>
      </c>
      <c r="DK44" s="166">
        <v>30.1492</v>
      </c>
      <c r="DL44" s="166">
        <v>100.2045</v>
      </c>
      <c r="DM44" s="166">
        <v>154.5282</v>
      </c>
      <c r="DN44" s="166">
        <v>0</v>
      </c>
      <c r="DO44" s="166">
        <v>99.98</v>
      </c>
      <c r="DP44" s="166">
        <v>-4.99</v>
      </c>
      <c r="DQ44" s="166">
        <v>64.542000000000002</v>
      </c>
      <c r="DR44" s="166">
        <v>117.5842</v>
      </c>
      <c r="DS44" s="166">
        <v>-2.2400000000000002</v>
      </c>
      <c r="DT44" s="166">
        <v>-2.2000000000000002</v>
      </c>
      <c r="DU44" s="166">
        <v>75.510000000000005</v>
      </c>
      <c r="DV44" s="166">
        <v>85.12</v>
      </c>
      <c r="DW44" s="166">
        <v>119.29089999999999</v>
      </c>
      <c r="DX44" s="166">
        <v>115.6</v>
      </c>
      <c r="DY44" s="166">
        <v>-55.246499999999997</v>
      </c>
      <c r="DZ44" s="166">
        <v>-54.354500000000002</v>
      </c>
      <c r="EA44" s="166">
        <v>226.70580000000001</v>
      </c>
      <c r="EB44" s="166">
        <v>182.26089999999999</v>
      </c>
      <c r="EC44" s="166">
        <v>174.95439999999999</v>
      </c>
      <c r="ED44" s="166">
        <v>177.75739999999999</v>
      </c>
      <c r="EE44" s="166">
        <v>72.1755</v>
      </c>
      <c r="EF44" s="166">
        <v>51.314</v>
      </c>
      <c r="EG44" s="166">
        <v>-27.04</v>
      </c>
      <c r="EH44" s="166">
        <v>475.99990000000003</v>
      </c>
      <c r="EI44" s="166">
        <v>330.834</v>
      </c>
      <c r="EJ44" s="165"/>
      <c r="EK44" s="166">
        <v>-24.444299999999998</v>
      </c>
      <c r="EL44" s="166">
        <v>-21.611000000000001</v>
      </c>
      <c r="EM44" s="166">
        <v>10.261100000000001</v>
      </c>
      <c r="EN44" s="166">
        <v>0</v>
      </c>
      <c r="EO44" s="166">
        <v>94.378900000000002</v>
      </c>
      <c r="EP44" s="166">
        <v>20.015999999999998</v>
      </c>
      <c r="EQ44" s="166">
        <v>-64.269599999999997</v>
      </c>
      <c r="ER44" s="166">
        <v>-65.498999999999995</v>
      </c>
      <c r="ES44" s="166">
        <v>-12.757099999999999</v>
      </c>
      <c r="ET44" s="166">
        <v>0</v>
      </c>
      <c r="EU44" s="166">
        <v>-3.62</v>
      </c>
      <c r="EV44" s="165"/>
      <c r="EW44" s="166">
        <v>13.820600000000001</v>
      </c>
      <c r="EX44" s="166">
        <v>36.227800000000002</v>
      </c>
      <c r="EY44" s="166">
        <v>-36.965400000000002</v>
      </c>
      <c r="EZ44" s="166">
        <v>-36.047499999999999</v>
      </c>
      <c r="FA44" s="166">
        <v>11.363799999999999</v>
      </c>
      <c r="FB44" s="166">
        <v>-48.848799999999997</v>
      </c>
      <c r="FC44" s="166">
        <v>17.746200000000002</v>
      </c>
      <c r="FD44" s="166">
        <v>21.7455</v>
      </c>
      <c r="FE44" s="166">
        <v>21.400700000000001</v>
      </c>
      <c r="FF44" s="166">
        <v>0</v>
      </c>
      <c r="FG44" s="166">
        <v>41.711500000000001</v>
      </c>
      <c r="FH44" s="166">
        <v>42.712400000000002</v>
      </c>
      <c r="FI44" s="166">
        <v>40.2149</v>
      </c>
      <c r="FJ44" s="166">
        <v>70.331599999999995</v>
      </c>
      <c r="FK44" s="166">
        <v>70.164199999999994</v>
      </c>
      <c r="FL44" s="166">
        <v>-139.3237</v>
      </c>
      <c r="FM44" s="166">
        <v>57.698099999999997</v>
      </c>
      <c r="FN44" s="166">
        <v>57.549300000000002</v>
      </c>
      <c r="FO44" s="166">
        <v>-103.8347</v>
      </c>
      <c r="FP44" s="166">
        <v>-90.193899999999999</v>
      </c>
      <c r="FQ44" s="166">
        <v>-45.3504</v>
      </c>
      <c r="FR44" s="166">
        <v>-42.34</v>
      </c>
      <c r="FS44" s="166">
        <v>17.781600000000001</v>
      </c>
      <c r="FT44" s="166">
        <v>1.304</v>
      </c>
      <c r="FU44" s="166">
        <v>-11.45</v>
      </c>
      <c r="FV44" s="166">
        <v>18.34</v>
      </c>
      <c r="FW44" s="166">
        <v>-44.866599999999998</v>
      </c>
      <c r="FX44" s="166">
        <v>10.8134</v>
      </c>
      <c r="FY44" s="166">
        <v>-13.912000000000001</v>
      </c>
      <c r="FZ44" s="166">
        <v>0.84299999999999997</v>
      </c>
      <c r="GA44" s="165"/>
      <c r="GB44" s="166">
        <v>23.08</v>
      </c>
      <c r="GC44" s="166">
        <v>92.707700000000003</v>
      </c>
      <c r="GD44" s="166">
        <v>104.3145</v>
      </c>
      <c r="GE44" s="166">
        <v>15.8</v>
      </c>
      <c r="GF44" s="166">
        <v>90.503399999999999</v>
      </c>
      <c r="GG44" s="166">
        <v>23.4</v>
      </c>
      <c r="GH44" s="166">
        <v>-18.1707</v>
      </c>
      <c r="GI44" s="166">
        <v>6.3631000000000002</v>
      </c>
      <c r="GJ44" s="166">
        <v>6.9450000000000003</v>
      </c>
      <c r="GK44" s="166">
        <v>2.1158000000000001</v>
      </c>
      <c r="GL44" s="165"/>
      <c r="GM44" s="166">
        <v>0</v>
      </c>
      <c r="GN44" s="167">
        <v>-16.5168</v>
      </c>
      <c r="GO44" s="166">
        <v>-36.887599999999999</v>
      </c>
      <c r="GP44" s="166">
        <v>22.312000000000001</v>
      </c>
      <c r="GQ44" s="166">
        <v>38.475099999999998</v>
      </c>
      <c r="GR44" s="166">
        <v>55.250399999999999</v>
      </c>
      <c r="GS44" s="166">
        <v>56.623800000000003</v>
      </c>
      <c r="GT44" s="166">
        <v>-167.56309999999999</v>
      </c>
      <c r="GU44" s="166">
        <v>-26.8505</v>
      </c>
      <c r="GV44" s="166">
        <v>25.56</v>
      </c>
      <c r="GW44" s="166">
        <v>-45.186199999999999</v>
      </c>
      <c r="GX44" s="166">
        <v>12.5326</v>
      </c>
      <c r="GY44" s="166">
        <v>14.329000000000001</v>
      </c>
      <c r="GZ44" s="166">
        <v>13.8828</v>
      </c>
      <c r="HA44" s="166">
        <v>14.466200000000001</v>
      </c>
      <c r="HB44" s="166">
        <v>152.37870000000001</v>
      </c>
      <c r="HC44" s="166">
        <v>153.1437</v>
      </c>
      <c r="HD44" s="167">
        <v>282.64999999999998</v>
      </c>
      <c r="HE44" s="167">
        <v>-281.80220000000003</v>
      </c>
      <c r="HF44" s="166">
        <v>-597.0453</v>
      </c>
      <c r="HG44" s="166">
        <v>596.20360000000005</v>
      </c>
      <c r="HH44" s="166">
        <v>558.29939999999999</v>
      </c>
      <c r="HI44" s="166">
        <v>-147.21549999999999</v>
      </c>
      <c r="HJ44" s="166">
        <v>-145.5718</v>
      </c>
      <c r="HK44" s="166">
        <v>-63.247500000000002</v>
      </c>
      <c r="HL44" s="166">
        <v>-56.252800000000001</v>
      </c>
      <c r="HM44" s="166">
        <v>80.380899999999997</v>
      </c>
      <c r="HN44" s="166">
        <v>80.247699999999995</v>
      </c>
      <c r="HO44" s="166">
        <v>-109.5705</v>
      </c>
      <c r="HP44" s="166">
        <v>-107.355</v>
      </c>
      <c r="HQ44" s="166">
        <v>38.027000000000001</v>
      </c>
      <c r="HR44" s="166">
        <v>37.851199999999999</v>
      </c>
      <c r="HS44" s="166">
        <v>-56.952399999999997</v>
      </c>
      <c r="HT44" s="166">
        <v>-56.851799999999997</v>
      </c>
      <c r="HU44" s="166">
        <v>108.38</v>
      </c>
      <c r="HV44" s="166">
        <v>107.89</v>
      </c>
      <c r="HW44" s="166">
        <v>15.3</v>
      </c>
      <c r="HX44" s="166">
        <v>15.5</v>
      </c>
      <c r="HY44" s="166">
        <v>21.043299999999999</v>
      </c>
      <c r="HZ44" s="166">
        <v>48.4</v>
      </c>
      <c r="IA44" s="166">
        <v>-359.28160000000003</v>
      </c>
      <c r="IB44" s="166">
        <v>109.0728</v>
      </c>
      <c r="IC44" s="166">
        <v>110.6564</v>
      </c>
      <c r="ID44" s="166">
        <v>19</v>
      </c>
      <c r="IE44" s="166">
        <v>-39.4</v>
      </c>
      <c r="IF44" s="166">
        <v>-36.9</v>
      </c>
      <c r="IG44" s="166">
        <v>-37</v>
      </c>
      <c r="IH44" s="166">
        <v>1.3918999999999999</v>
      </c>
      <c r="II44" s="166">
        <v>1.1335</v>
      </c>
      <c r="IJ44" s="166">
        <v>-549.85609999999997</v>
      </c>
      <c r="IK44" s="166">
        <v>-306.06270000000001</v>
      </c>
      <c r="IL44" s="166">
        <v>466.22919999999999</v>
      </c>
      <c r="IM44" s="166">
        <v>385.16050000000001</v>
      </c>
      <c r="IN44" s="166">
        <v>-0.71379999999999999</v>
      </c>
      <c r="IO44" s="166">
        <v>-372.51639999999998</v>
      </c>
      <c r="IP44" s="166">
        <v>372.262</v>
      </c>
      <c r="IQ44" s="166">
        <v>-159.2396</v>
      </c>
      <c r="IR44" s="166">
        <v>-229.58920000000001</v>
      </c>
      <c r="IS44" s="166">
        <v>-364.637</v>
      </c>
      <c r="IT44" s="166">
        <v>99.787599999999998</v>
      </c>
      <c r="IU44" s="166">
        <v>98.953500000000005</v>
      </c>
      <c r="IV44" s="166">
        <v>161.98679999999999</v>
      </c>
      <c r="IW44" s="166">
        <v>-447.96260000000001</v>
      </c>
      <c r="IX44" s="166">
        <v>234.31489999999999</v>
      </c>
      <c r="IY44" s="166">
        <v>-213.16739999999999</v>
      </c>
      <c r="IZ44" s="166">
        <v>215.4006</v>
      </c>
      <c r="JA44" s="166">
        <v>-9.9936000000000007</v>
      </c>
      <c r="JB44" s="166">
        <v>22.42</v>
      </c>
      <c r="JC44" s="166">
        <v>9.84</v>
      </c>
      <c r="JD44" s="166">
        <v>-3.1269999999999998</v>
      </c>
      <c r="JE44" s="166">
        <v>-3.1459999999999999</v>
      </c>
      <c r="JF44" s="166">
        <v>-9.6</v>
      </c>
      <c r="JG44" s="166">
        <v>-9.1999999999999993</v>
      </c>
      <c r="JH44" s="165"/>
      <c r="JI44" s="166">
        <v>9.2027000000000001</v>
      </c>
      <c r="JJ44" s="166">
        <v>-31.026199999999999</v>
      </c>
      <c r="JK44" s="166">
        <v>-34.422800000000002</v>
      </c>
      <c r="JL44" s="166">
        <v>28.1</v>
      </c>
      <c r="JM44" s="166">
        <v>51.923999999999999</v>
      </c>
      <c r="JN44" s="166">
        <v>53.087000000000003</v>
      </c>
      <c r="JO44" s="165"/>
      <c r="JP44" s="165"/>
      <c r="JQ44" s="166">
        <v>51.992800000000003</v>
      </c>
      <c r="JR44" s="166">
        <v>53.4251</v>
      </c>
      <c r="JS44" s="166">
        <v>53.628</v>
      </c>
      <c r="JT44" s="165"/>
      <c r="JU44" s="166">
        <v>41.9</v>
      </c>
      <c r="JV44" s="166">
        <v>14.0646</v>
      </c>
      <c r="JW44" s="166">
        <v>8.9600000000000009</v>
      </c>
      <c r="JX44" s="165"/>
      <c r="JY44" s="166">
        <v>-53.422800000000002</v>
      </c>
      <c r="JZ44" s="166">
        <v>79.515600000000006</v>
      </c>
      <c r="KA44" s="166">
        <v>64.473399999999998</v>
      </c>
      <c r="KB44" s="166">
        <v>-54.011000000000003</v>
      </c>
      <c r="KC44" s="166">
        <v>-78.503200000000007</v>
      </c>
      <c r="KD44" s="166">
        <v>55.197200000000002</v>
      </c>
      <c r="KE44" s="166">
        <v>21.629799999999999</v>
      </c>
      <c r="KF44" s="166">
        <v>-48.8</v>
      </c>
      <c r="KG44" s="166">
        <v>49.8</v>
      </c>
      <c r="KH44" s="166">
        <v>-36.899799999999999</v>
      </c>
      <c r="KI44" s="166">
        <v>176.01179999999999</v>
      </c>
    </row>
    <row r="45" spans="1:295" ht="18" customHeight="1" x14ac:dyDescent="0.3">
      <c r="A45" s="161" t="s">
        <v>57</v>
      </c>
      <c r="B45" s="161" t="s">
        <v>831</v>
      </c>
      <c r="C45" s="165"/>
      <c r="D45" s="166">
        <v>17.956299999999999</v>
      </c>
      <c r="E45" s="166">
        <v>-26.099699999999999</v>
      </c>
      <c r="F45" s="166">
        <v>-31.5748</v>
      </c>
      <c r="G45" s="166">
        <v>36.701700000000002</v>
      </c>
      <c r="H45" s="166">
        <v>0</v>
      </c>
      <c r="I45" s="166">
        <v>50.251100000000001</v>
      </c>
      <c r="J45" s="166">
        <v>-101.1254</v>
      </c>
      <c r="K45" s="166">
        <v>73.5732</v>
      </c>
      <c r="L45" s="166">
        <v>37.512900000000002</v>
      </c>
      <c r="M45" s="166">
        <v>37.348300000000002</v>
      </c>
      <c r="N45" s="166">
        <v>-11.1</v>
      </c>
      <c r="O45" s="166">
        <v>-74.576999999999998</v>
      </c>
      <c r="P45" s="166">
        <v>63.8</v>
      </c>
      <c r="Q45" s="166">
        <v>15.731999999999999</v>
      </c>
      <c r="R45" s="166">
        <v>-63.8</v>
      </c>
      <c r="S45" s="166">
        <v>14.0968</v>
      </c>
      <c r="T45" s="166">
        <v>55.6188</v>
      </c>
      <c r="U45" s="166">
        <v>10.162000000000001</v>
      </c>
      <c r="V45" s="166">
        <v>10.2821</v>
      </c>
      <c r="W45" s="166">
        <v>17.300899999999999</v>
      </c>
      <c r="X45" s="166">
        <v>7.7481999999999998</v>
      </c>
      <c r="Y45" s="166">
        <v>0.47810000000000002</v>
      </c>
      <c r="Z45" s="166">
        <v>2.2669999999999999</v>
      </c>
      <c r="AA45" s="165"/>
      <c r="AB45" s="165"/>
      <c r="AC45" s="166">
        <v>-82.82</v>
      </c>
      <c r="AD45" s="166">
        <v>-82.84</v>
      </c>
      <c r="AE45" s="165"/>
      <c r="AF45" s="166">
        <v>11.1</v>
      </c>
      <c r="AG45" s="166">
        <v>72.599999999999994</v>
      </c>
      <c r="AH45" s="166">
        <v>12.289</v>
      </c>
      <c r="AI45" s="166">
        <v>0.2</v>
      </c>
      <c r="AJ45" s="167">
        <v>-83.23</v>
      </c>
      <c r="AK45" s="166">
        <v>-82.61</v>
      </c>
      <c r="AL45" s="166">
        <v>-49.03</v>
      </c>
      <c r="AM45" s="166">
        <v>83.43</v>
      </c>
      <c r="AN45" s="166">
        <v>84.07</v>
      </c>
      <c r="AO45" s="166">
        <v>16.941500000000001</v>
      </c>
      <c r="AP45" s="166">
        <v>10.053800000000001</v>
      </c>
      <c r="AQ45" s="166">
        <v>76.520799999999994</v>
      </c>
      <c r="AR45" s="166">
        <v>79.497699999999995</v>
      </c>
      <c r="AS45" s="166">
        <v>48.434100000000001</v>
      </c>
      <c r="AT45" s="166">
        <v>-88.661799999999999</v>
      </c>
      <c r="AU45" s="166">
        <v>0</v>
      </c>
      <c r="AV45" s="166">
        <v>6.9154</v>
      </c>
      <c r="AW45" s="166">
        <v>6.8335999999999997</v>
      </c>
      <c r="AX45" s="166">
        <v>80.601600000000005</v>
      </c>
      <c r="AY45" s="166">
        <v>82.194299999999998</v>
      </c>
      <c r="AZ45" s="166">
        <v>-5.8361000000000001</v>
      </c>
      <c r="BA45" s="166">
        <v>-8.0154999999999994</v>
      </c>
      <c r="BB45" s="166">
        <v>-499.04759999999999</v>
      </c>
      <c r="BC45" s="166">
        <v>-13.379200000000001</v>
      </c>
      <c r="BD45" s="166">
        <v>-3.7</v>
      </c>
      <c r="BE45" s="166">
        <v>-3.7</v>
      </c>
      <c r="BF45" s="166">
        <v>94.854500000000002</v>
      </c>
      <c r="BG45" s="166">
        <v>0</v>
      </c>
      <c r="BH45" s="166">
        <v>-6.3559000000000001</v>
      </c>
      <c r="BI45" s="165"/>
      <c r="BJ45" s="166">
        <v>-45.7271</v>
      </c>
      <c r="BK45" s="166">
        <v>9.1239000000000008</v>
      </c>
      <c r="BL45" s="166">
        <v>6.8574000000000002</v>
      </c>
      <c r="BM45" s="166">
        <v>4.6493000000000002</v>
      </c>
      <c r="BN45" s="166">
        <v>526.65779999999995</v>
      </c>
      <c r="BO45" s="166">
        <v>104.52589999999999</v>
      </c>
      <c r="BP45" s="166">
        <v>104.5564</v>
      </c>
      <c r="BQ45" s="166">
        <v>-465.03289999999998</v>
      </c>
      <c r="BR45" s="166">
        <v>546.52369999999996</v>
      </c>
      <c r="BS45" s="165"/>
      <c r="BT45" s="166">
        <v>-127.9402</v>
      </c>
      <c r="BU45" s="166">
        <v>131.41050000000001</v>
      </c>
      <c r="BV45" s="166">
        <v>103.0788</v>
      </c>
      <c r="BW45" s="166">
        <v>28.21</v>
      </c>
      <c r="BX45" s="166">
        <v>35.56</v>
      </c>
      <c r="BY45" s="166">
        <v>72.62</v>
      </c>
      <c r="BZ45" s="166">
        <v>80.430000000000007</v>
      </c>
      <c r="CA45" s="166">
        <v>-64.027299999999997</v>
      </c>
      <c r="CB45" s="166">
        <v>-64.161299999999997</v>
      </c>
      <c r="CC45" s="166">
        <v>136.4308</v>
      </c>
      <c r="CD45" s="166">
        <v>135.3546</v>
      </c>
      <c r="CE45" s="165"/>
      <c r="CF45" s="166">
        <v>-148.37989999999999</v>
      </c>
      <c r="CG45" s="166">
        <v>-148.4349</v>
      </c>
      <c r="CH45" s="166">
        <v>-4.6950000000000003</v>
      </c>
      <c r="CI45" s="166">
        <v>-122.1447</v>
      </c>
      <c r="CJ45" s="165"/>
      <c r="CK45" s="165"/>
      <c r="CL45" s="166">
        <v>77.099999999999994</v>
      </c>
      <c r="CM45" s="166">
        <v>246</v>
      </c>
      <c r="CN45" s="166">
        <v>-17.37</v>
      </c>
      <c r="CO45" s="166">
        <v>23.237300000000001</v>
      </c>
      <c r="CP45" s="166">
        <v>21.959</v>
      </c>
      <c r="CQ45" s="166">
        <v>22.490500000000001</v>
      </c>
      <c r="CR45" s="166">
        <v>26.389700000000001</v>
      </c>
      <c r="CS45" s="166">
        <v>26.030100000000001</v>
      </c>
      <c r="CT45" s="166">
        <v>-9.0129999999999999</v>
      </c>
      <c r="CU45" s="166">
        <v>-71.521600000000007</v>
      </c>
      <c r="CV45" s="166">
        <v>-5.6050000000000004</v>
      </c>
      <c r="CW45" s="166">
        <v>17.394500000000001</v>
      </c>
      <c r="CX45" s="166">
        <v>76.5</v>
      </c>
      <c r="CY45" s="166">
        <v>41.63</v>
      </c>
      <c r="CZ45" s="166">
        <v>60.241700000000002</v>
      </c>
      <c r="DA45" s="166">
        <v>57.28</v>
      </c>
      <c r="DB45" s="166">
        <v>37.517699999999998</v>
      </c>
      <c r="DC45" s="166">
        <v>0</v>
      </c>
      <c r="DD45" s="166">
        <v>123.7039</v>
      </c>
      <c r="DE45" s="166">
        <v>122.59010000000001</v>
      </c>
      <c r="DF45" s="166">
        <v>-140.059</v>
      </c>
      <c r="DG45" s="166">
        <v>0</v>
      </c>
      <c r="DH45" s="166">
        <v>-20.207899999999999</v>
      </c>
      <c r="DI45" s="166">
        <v>-94.7</v>
      </c>
      <c r="DJ45" s="166">
        <v>-94.6</v>
      </c>
      <c r="DK45" s="166">
        <v>30.885300000000001</v>
      </c>
      <c r="DL45" s="166">
        <v>83.212299999999999</v>
      </c>
      <c r="DM45" s="166">
        <v>79.384900000000002</v>
      </c>
      <c r="DN45" s="166">
        <v>117.2058</v>
      </c>
      <c r="DO45" s="166">
        <v>83.03</v>
      </c>
      <c r="DP45" s="166">
        <v>-10.23</v>
      </c>
      <c r="DQ45" s="166">
        <v>66.665499999999994</v>
      </c>
      <c r="DR45" s="166">
        <v>138.40289999999999</v>
      </c>
      <c r="DS45" s="166">
        <v>-2.38</v>
      </c>
      <c r="DT45" s="166">
        <v>-2.2999999999999998</v>
      </c>
      <c r="DU45" s="166">
        <v>77.260000000000005</v>
      </c>
      <c r="DV45" s="166">
        <v>85.4</v>
      </c>
      <c r="DW45" s="166">
        <v>139.4727</v>
      </c>
      <c r="DX45" s="166">
        <v>137.0727</v>
      </c>
      <c r="DY45" s="166">
        <v>-44.366399999999999</v>
      </c>
      <c r="DZ45" s="166">
        <v>-43.209099999999999</v>
      </c>
      <c r="EA45" s="166">
        <v>246.5104</v>
      </c>
      <c r="EB45" s="166">
        <v>200.755</v>
      </c>
      <c r="EC45" s="166">
        <v>193.9237</v>
      </c>
      <c r="ED45" s="166">
        <v>197.85820000000001</v>
      </c>
      <c r="EE45" s="166">
        <v>85.4071</v>
      </c>
      <c r="EF45" s="166">
        <v>62.667400000000001</v>
      </c>
      <c r="EG45" s="166">
        <v>-28.015000000000001</v>
      </c>
      <c r="EH45" s="166">
        <v>477.48559999999998</v>
      </c>
      <c r="EI45" s="166">
        <v>370.02019999999999</v>
      </c>
      <c r="EJ45" s="165"/>
      <c r="EK45" s="166">
        <v>-24.9284</v>
      </c>
      <c r="EL45" s="166">
        <v>-22.227900000000002</v>
      </c>
      <c r="EM45" s="166">
        <v>0</v>
      </c>
      <c r="EN45" s="166">
        <v>0</v>
      </c>
      <c r="EO45" s="166">
        <v>110.2169</v>
      </c>
      <c r="EP45" s="166">
        <v>21.552</v>
      </c>
      <c r="EQ45" s="166">
        <v>-57.224800000000002</v>
      </c>
      <c r="ER45" s="166">
        <v>-58.158200000000001</v>
      </c>
      <c r="ES45" s="166">
        <v>-23.656199999999998</v>
      </c>
      <c r="ET45" s="166">
        <v>0</v>
      </c>
      <c r="EU45" s="166">
        <v>-3.6</v>
      </c>
      <c r="EV45" s="165"/>
      <c r="EW45" s="166">
        <v>14.444900000000001</v>
      </c>
      <c r="EX45" s="166">
        <v>49.366199999999999</v>
      </c>
      <c r="EY45" s="166">
        <v>-34.975099999999998</v>
      </c>
      <c r="EZ45" s="166">
        <v>-34.160499999999999</v>
      </c>
      <c r="FA45" s="166">
        <v>7.5366999999999997</v>
      </c>
      <c r="FB45" s="166">
        <v>-61.106099999999998</v>
      </c>
      <c r="FC45" s="166">
        <v>29.0243</v>
      </c>
      <c r="FD45" s="166">
        <v>21.366199999999999</v>
      </c>
      <c r="FE45" s="166">
        <v>20.9267</v>
      </c>
      <c r="FF45" s="166">
        <v>0</v>
      </c>
      <c r="FG45" s="166">
        <v>40.5274</v>
      </c>
      <c r="FH45" s="166">
        <v>40.912700000000001</v>
      </c>
      <c r="FI45" s="166">
        <v>39.280700000000003</v>
      </c>
      <c r="FJ45" s="166">
        <v>64.470699999999994</v>
      </c>
      <c r="FK45" s="166">
        <v>64.638099999999994</v>
      </c>
      <c r="FL45" s="166">
        <v>-130.11359999999999</v>
      </c>
      <c r="FM45" s="166">
        <v>46.104300000000002</v>
      </c>
      <c r="FN45" s="166">
        <v>45.668199999999999</v>
      </c>
      <c r="FO45" s="166">
        <v>-93.748900000000006</v>
      </c>
      <c r="FP45" s="166">
        <v>-82.125399999999999</v>
      </c>
      <c r="FQ45" s="166">
        <v>-42.794199999999996</v>
      </c>
      <c r="FR45" s="166">
        <v>-40.75</v>
      </c>
      <c r="FS45" s="166">
        <v>17.288499999999999</v>
      </c>
      <c r="FT45" s="166">
        <v>1.5616000000000001</v>
      </c>
      <c r="FU45" s="166">
        <v>-11.33</v>
      </c>
      <c r="FV45" s="166">
        <v>18.690000000000001</v>
      </c>
      <c r="FW45" s="166">
        <v>-44.25</v>
      </c>
      <c r="FX45" s="166">
        <v>8.8749000000000002</v>
      </c>
      <c r="FY45" s="166">
        <v>-13.073</v>
      </c>
      <c r="FZ45" s="166">
        <v>0.74</v>
      </c>
      <c r="GA45" s="165"/>
      <c r="GB45" s="166">
        <v>23.44</v>
      </c>
      <c r="GC45" s="166">
        <v>83.997</v>
      </c>
      <c r="GD45" s="166">
        <v>95.444900000000004</v>
      </c>
      <c r="GE45" s="166">
        <v>15.5</v>
      </c>
      <c r="GF45" s="166">
        <v>91.123900000000006</v>
      </c>
      <c r="GG45" s="166">
        <v>23</v>
      </c>
      <c r="GH45" s="166">
        <v>-21.497599999999998</v>
      </c>
      <c r="GI45" s="166">
        <v>5.4813999999999998</v>
      </c>
      <c r="GJ45" s="166">
        <v>6.4790000000000001</v>
      </c>
      <c r="GK45" s="166">
        <v>2.5099999999999998</v>
      </c>
      <c r="GL45" s="165"/>
      <c r="GM45" s="166">
        <v>0</v>
      </c>
      <c r="GN45" s="166">
        <v>-16.603000000000002</v>
      </c>
      <c r="GO45" s="166">
        <v>-43.848300000000002</v>
      </c>
      <c r="GP45" s="166">
        <v>20.4605</v>
      </c>
      <c r="GQ45" s="166">
        <v>45.462400000000002</v>
      </c>
      <c r="GR45" s="166">
        <v>53.338299999999997</v>
      </c>
      <c r="GS45" s="166">
        <v>54.211300000000001</v>
      </c>
      <c r="GT45" s="166">
        <v>-172.7184</v>
      </c>
      <c r="GU45" s="166">
        <v>-30.330200000000001</v>
      </c>
      <c r="GV45" s="166">
        <v>28.927</v>
      </c>
      <c r="GW45" s="166">
        <v>-55.003100000000003</v>
      </c>
      <c r="GX45" s="166">
        <v>12.1462</v>
      </c>
      <c r="GY45" s="166">
        <v>15.580299999999999</v>
      </c>
      <c r="GZ45" s="166">
        <v>14.969099999999999</v>
      </c>
      <c r="HA45" s="166">
        <v>14</v>
      </c>
      <c r="HB45" s="166">
        <v>159.93539999999999</v>
      </c>
      <c r="HC45" s="166">
        <v>161.14070000000001</v>
      </c>
      <c r="HD45" s="166">
        <v>281.2</v>
      </c>
      <c r="HE45" s="166">
        <v>-281.80220000000003</v>
      </c>
      <c r="HF45" s="166">
        <v>-595.00720000000001</v>
      </c>
      <c r="HG45" s="166">
        <v>602.41219999999998</v>
      </c>
      <c r="HH45" s="166">
        <v>595.56510000000003</v>
      </c>
      <c r="HI45" s="166">
        <v>-153.26900000000001</v>
      </c>
      <c r="HJ45" s="166">
        <v>-151.12299999999999</v>
      </c>
      <c r="HK45" s="166">
        <v>-53.452300000000001</v>
      </c>
      <c r="HL45" s="166">
        <v>-44.064900000000002</v>
      </c>
      <c r="HM45" s="166">
        <v>81.351100000000002</v>
      </c>
      <c r="HN45" s="166">
        <v>79.749200000000002</v>
      </c>
      <c r="HO45" s="165"/>
      <c r="HP45" s="165"/>
      <c r="HQ45" s="166">
        <v>37.774299999999997</v>
      </c>
      <c r="HR45" s="166">
        <v>37.642499999999998</v>
      </c>
      <c r="HS45" s="166">
        <v>-65.797799999999995</v>
      </c>
      <c r="HT45" s="166">
        <v>-65.617400000000004</v>
      </c>
      <c r="HU45" s="166">
        <v>102.84</v>
      </c>
      <c r="HV45" s="166">
        <v>102.34</v>
      </c>
      <c r="HW45" s="166">
        <v>22.3</v>
      </c>
      <c r="HX45" s="166">
        <v>22.4</v>
      </c>
      <c r="HY45" s="166">
        <v>20.9621</v>
      </c>
      <c r="HZ45" s="166">
        <v>51.84</v>
      </c>
      <c r="IA45" s="166">
        <v>-377.82229999999998</v>
      </c>
      <c r="IB45" s="166">
        <v>114.5728</v>
      </c>
      <c r="IC45" s="166">
        <v>112.9186</v>
      </c>
      <c r="ID45" s="166">
        <v>20.6</v>
      </c>
      <c r="IE45" s="166">
        <v>-33</v>
      </c>
      <c r="IF45" s="166">
        <v>-36.1</v>
      </c>
      <c r="IG45" s="166">
        <v>-35.299999999999997</v>
      </c>
      <c r="IH45" s="165"/>
      <c r="II45" s="165"/>
      <c r="IJ45" s="166">
        <v>-588.58180000000004</v>
      </c>
      <c r="IK45" s="166">
        <v>-346.22269999999997</v>
      </c>
      <c r="IL45" s="166">
        <v>505.83699999999999</v>
      </c>
      <c r="IM45" s="166">
        <v>403.99799999999999</v>
      </c>
      <c r="IN45" s="166">
        <v>-4.9036</v>
      </c>
      <c r="IO45" s="166">
        <v>-399.3116</v>
      </c>
      <c r="IP45" s="166">
        <v>401.44920000000002</v>
      </c>
      <c r="IQ45" s="166">
        <v>-170.57640000000001</v>
      </c>
      <c r="IR45" s="166">
        <v>-244.79820000000001</v>
      </c>
      <c r="IS45" s="166">
        <v>-389.25760000000002</v>
      </c>
      <c r="IT45" s="166">
        <v>108.4134</v>
      </c>
      <c r="IU45" s="166">
        <v>105.6062</v>
      </c>
      <c r="IV45" s="166">
        <v>169.1825</v>
      </c>
      <c r="IW45" s="166">
        <v>-487.55720000000002</v>
      </c>
      <c r="IX45" s="166">
        <v>247.82419999999999</v>
      </c>
      <c r="IY45" s="166">
        <v>-236.63239999999999</v>
      </c>
      <c r="IZ45" s="166">
        <v>241.9144</v>
      </c>
      <c r="JA45" s="166">
        <v>-8.0929000000000002</v>
      </c>
      <c r="JB45" s="166">
        <v>21.41</v>
      </c>
      <c r="JC45" s="166">
        <v>11.6</v>
      </c>
      <c r="JD45" s="166">
        <v>-3.6739999999999999</v>
      </c>
      <c r="JE45" s="166">
        <v>-3.706</v>
      </c>
      <c r="JF45" s="166">
        <v>-11.76</v>
      </c>
      <c r="JG45" s="166">
        <v>-8.24</v>
      </c>
      <c r="JH45" s="165"/>
      <c r="JI45" s="166">
        <v>8.0307999999999993</v>
      </c>
      <c r="JJ45" s="166">
        <v>-25.371200000000002</v>
      </c>
      <c r="JK45" s="166">
        <v>-33.8979</v>
      </c>
      <c r="JL45" s="166">
        <v>21.8</v>
      </c>
      <c r="JM45" s="166">
        <v>53.328000000000003</v>
      </c>
      <c r="JN45" s="166">
        <v>54.137999999999998</v>
      </c>
      <c r="JO45" s="165"/>
      <c r="JP45" s="165"/>
      <c r="JQ45" s="166">
        <v>52.7331</v>
      </c>
      <c r="JR45" s="166">
        <v>51.562800000000003</v>
      </c>
      <c r="JS45" s="166">
        <v>51.619100000000003</v>
      </c>
      <c r="JT45" s="165"/>
      <c r="JU45" s="166">
        <v>31.3</v>
      </c>
      <c r="JV45" s="166">
        <v>12.927</v>
      </c>
      <c r="JW45" s="166">
        <v>10.43</v>
      </c>
      <c r="JX45" s="165"/>
      <c r="JY45" s="166">
        <v>-41.551299999999998</v>
      </c>
      <c r="JZ45" s="166">
        <v>76.1267</v>
      </c>
      <c r="KA45" s="166">
        <v>53.677100000000003</v>
      </c>
      <c r="KB45" s="166">
        <v>-42.156100000000002</v>
      </c>
      <c r="KC45" s="166">
        <v>-74.374899999999997</v>
      </c>
      <c r="KD45" s="166">
        <v>41.781799999999997</v>
      </c>
      <c r="KE45" s="166">
        <v>31.2364</v>
      </c>
      <c r="KF45" s="166">
        <v>-40.200000000000003</v>
      </c>
      <c r="KG45" s="166">
        <v>41</v>
      </c>
      <c r="KH45" s="166">
        <v>2.4939</v>
      </c>
      <c r="KI45" s="166">
        <v>156.71180000000001</v>
      </c>
    </row>
    <row r="46" spans="1:295" ht="18" customHeight="1" x14ac:dyDescent="0.3">
      <c r="A46" s="161" t="s">
        <v>57</v>
      </c>
      <c r="B46" s="161" t="s">
        <v>832</v>
      </c>
      <c r="C46" s="165"/>
      <c r="D46" s="166">
        <v>19.616099999999999</v>
      </c>
      <c r="E46" s="166">
        <v>-28.8003</v>
      </c>
      <c r="F46" s="166">
        <v>-30.439299999999999</v>
      </c>
      <c r="G46" s="166">
        <v>38.883600000000001</v>
      </c>
      <c r="H46" s="166">
        <v>0</v>
      </c>
      <c r="I46" s="166">
        <v>57.156599999999997</v>
      </c>
      <c r="J46" s="166">
        <v>-117.7925</v>
      </c>
      <c r="K46" s="166">
        <v>78.821799999999996</v>
      </c>
      <c r="L46" s="166">
        <v>39.640799999999999</v>
      </c>
      <c r="M46" s="166">
        <v>39.400599999999997</v>
      </c>
      <c r="N46" s="166">
        <v>-17.760000000000002</v>
      </c>
      <c r="O46" s="166">
        <v>-81.319999999999993</v>
      </c>
      <c r="P46" s="166">
        <v>68.2</v>
      </c>
      <c r="Q46" s="166">
        <v>17.388000000000002</v>
      </c>
      <c r="R46" s="166">
        <v>-68.2</v>
      </c>
      <c r="S46" s="166">
        <v>14.3413</v>
      </c>
      <c r="T46" s="166">
        <v>65.959199999999996</v>
      </c>
      <c r="U46" s="166">
        <v>11.9382</v>
      </c>
      <c r="V46" s="166">
        <v>12.1418</v>
      </c>
      <c r="W46" s="166">
        <v>19.932600000000001</v>
      </c>
      <c r="X46" s="166">
        <v>7.4458000000000002</v>
      </c>
      <c r="Y46" s="166">
        <v>0.20319999999999999</v>
      </c>
      <c r="Z46" s="166">
        <v>2.1349999999999998</v>
      </c>
      <c r="AA46" s="165"/>
      <c r="AB46" s="165"/>
      <c r="AC46" s="166">
        <v>-90.27</v>
      </c>
      <c r="AD46" s="166">
        <v>-90.23</v>
      </c>
      <c r="AE46" s="165"/>
      <c r="AF46" s="166">
        <v>17.760000000000002</v>
      </c>
      <c r="AG46" s="166">
        <v>79.2</v>
      </c>
      <c r="AH46" s="166">
        <v>14.651999999999999</v>
      </c>
      <c r="AI46" s="166">
        <v>0.219</v>
      </c>
      <c r="AJ46" s="167">
        <v>-91.02</v>
      </c>
      <c r="AK46" s="166">
        <v>-90.41</v>
      </c>
      <c r="AL46" s="166">
        <v>-48.08</v>
      </c>
      <c r="AM46" s="166">
        <v>91.22</v>
      </c>
      <c r="AN46" s="166">
        <v>92.36</v>
      </c>
      <c r="AO46" s="166">
        <v>18.015499999999999</v>
      </c>
      <c r="AP46" s="166">
        <v>9.3789999999999996</v>
      </c>
      <c r="AQ46" s="166">
        <v>82.087299999999999</v>
      </c>
      <c r="AR46" s="166">
        <v>84.394000000000005</v>
      </c>
      <c r="AS46" s="166">
        <v>54.6128</v>
      </c>
      <c r="AT46" s="166">
        <v>-96.313500000000005</v>
      </c>
      <c r="AU46" s="166">
        <v>0</v>
      </c>
      <c r="AV46" s="166">
        <v>7.1584000000000003</v>
      </c>
      <c r="AW46" s="166">
        <v>7.1700999999999997</v>
      </c>
      <c r="AX46" s="166">
        <v>87.629300000000001</v>
      </c>
      <c r="AY46" s="166">
        <v>89.661199999999994</v>
      </c>
      <c r="AZ46" s="166">
        <v>-1.8371999999999999</v>
      </c>
      <c r="BA46" s="166">
        <v>-3.2402000000000002</v>
      </c>
      <c r="BB46" s="166">
        <v>-556.34079999999994</v>
      </c>
      <c r="BC46" s="166">
        <v>-13.5169</v>
      </c>
      <c r="BD46" s="166">
        <v>-4</v>
      </c>
      <c r="BE46" s="166">
        <v>-4.0999999999999996</v>
      </c>
      <c r="BF46" s="166">
        <v>102.334</v>
      </c>
      <c r="BG46" s="166">
        <v>2.9557000000000002</v>
      </c>
      <c r="BH46" s="166">
        <v>-7.2339000000000002</v>
      </c>
      <c r="BI46" s="165"/>
      <c r="BJ46" s="166">
        <v>-53.886600000000001</v>
      </c>
      <c r="BK46" s="166">
        <v>10.6274</v>
      </c>
      <c r="BL46" s="166">
        <v>8.0200999999999993</v>
      </c>
      <c r="BM46" s="166">
        <v>5.4832000000000001</v>
      </c>
      <c r="BN46" s="166">
        <v>592.303</v>
      </c>
      <c r="BO46" s="166">
        <v>116.4586</v>
      </c>
      <c r="BP46" s="166">
        <v>116.1534</v>
      </c>
      <c r="BQ46" s="166">
        <v>-506.32089999999999</v>
      </c>
      <c r="BR46" s="166">
        <v>595.52340000000004</v>
      </c>
      <c r="BS46" s="165"/>
      <c r="BT46" s="166">
        <v>-131.04560000000001</v>
      </c>
      <c r="BU46" s="166">
        <v>132.6634</v>
      </c>
      <c r="BV46" s="166">
        <v>114.46550000000001</v>
      </c>
      <c r="BW46" s="166">
        <v>32.840000000000003</v>
      </c>
      <c r="BX46" s="166">
        <v>40.82</v>
      </c>
      <c r="BY46" s="166">
        <v>79.89</v>
      </c>
      <c r="BZ46" s="166">
        <v>88.57</v>
      </c>
      <c r="CA46" s="166">
        <v>-64.831100000000006</v>
      </c>
      <c r="CB46" s="166">
        <v>-64.295199999999994</v>
      </c>
      <c r="CC46" s="166">
        <v>136.26009999999999</v>
      </c>
      <c r="CD46" s="166">
        <v>136.0196</v>
      </c>
      <c r="CE46" s="165"/>
      <c r="CF46" s="166">
        <v>-165.13499999999999</v>
      </c>
      <c r="CG46" s="166">
        <v>-164.1001</v>
      </c>
      <c r="CH46" s="166">
        <v>3.0819999999999999</v>
      </c>
      <c r="CI46" s="166">
        <v>-142.0498</v>
      </c>
      <c r="CJ46" s="165"/>
      <c r="CK46" s="165"/>
      <c r="CL46" s="166">
        <v>63.2</v>
      </c>
      <c r="CM46" s="166">
        <v>284.5</v>
      </c>
      <c r="CN46" s="166">
        <v>-18.260000000000002</v>
      </c>
      <c r="CO46" s="166">
        <v>18.505500000000001</v>
      </c>
      <c r="CP46" s="166">
        <v>18.813800000000001</v>
      </c>
      <c r="CQ46" s="166">
        <v>19.145900000000001</v>
      </c>
      <c r="CR46" s="166">
        <v>21.558</v>
      </c>
      <c r="CS46" s="166">
        <v>20.8672</v>
      </c>
      <c r="CT46" s="166">
        <v>1</v>
      </c>
      <c r="CU46" s="166">
        <v>-82.802999999999997</v>
      </c>
      <c r="CV46" s="166">
        <v>5.8129</v>
      </c>
      <c r="CW46" s="166">
        <v>18.8523</v>
      </c>
      <c r="CX46" s="166">
        <v>84.62</v>
      </c>
      <c r="CY46" s="166">
        <v>44.67</v>
      </c>
      <c r="CZ46" s="166">
        <v>62.351100000000002</v>
      </c>
      <c r="DA46" s="166">
        <v>58.891300000000001</v>
      </c>
      <c r="DB46" s="166">
        <v>39.575299999999999</v>
      </c>
      <c r="DC46" s="166">
        <v>0</v>
      </c>
      <c r="DD46" s="166">
        <v>141.9288</v>
      </c>
      <c r="DE46" s="166">
        <v>142.0419</v>
      </c>
      <c r="DF46" s="166">
        <v>-161.38149999999999</v>
      </c>
      <c r="DG46" s="166">
        <v>0</v>
      </c>
      <c r="DH46" s="166">
        <v>-21.670100000000001</v>
      </c>
      <c r="DI46" s="166">
        <v>-98.1</v>
      </c>
      <c r="DJ46" s="166">
        <v>-97.1</v>
      </c>
      <c r="DK46" s="166">
        <v>30.561199999999999</v>
      </c>
      <c r="DL46" s="166">
        <v>83.212299999999999</v>
      </c>
      <c r="DM46" s="166">
        <v>85.959900000000005</v>
      </c>
      <c r="DN46" s="166">
        <v>117.2058</v>
      </c>
      <c r="DO46" s="166">
        <v>83.05</v>
      </c>
      <c r="DP46" s="166">
        <v>-11.43</v>
      </c>
      <c r="DQ46" s="166">
        <v>69.827500000000001</v>
      </c>
      <c r="DR46" s="166">
        <v>160.91909999999999</v>
      </c>
      <c r="DS46" s="166">
        <v>-2.29</v>
      </c>
      <c r="DT46" s="166">
        <v>-2.16</v>
      </c>
      <c r="DU46" s="166">
        <v>88.76</v>
      </c>
      <c r="DV46" s="166">
        <v>90.37</v>
      </c>
      <c r="DW46" s="166">
        <v>163.96360000000001</v>
      </c>
      <c r="DX46" s="166">
        <v>157.5455</v>
      </c>
      <c r="DY46" s="166">
        <v>-39.214100000000002</v>
      </c>
      <c r="DZ46" s="166">
        <v>-38.218200000000003</v>
      </c>
      <c r="EA46" s="166">
        <v>268.66739999999999</v>
      </c>
      <c r="EB46" s="166">
        <v>220.43119999999999</v>
      </c>
      <c r="EC46" s="166">
        <v>214.01910000000001</v>
      </c>
      <c r="ED46" s="166">
        <v>216.78039999999999</v>
      </c>
      <c r="EE46" s="166">
        <v>93.930999999999997</v>
      </c>
      <c r="EF46" s="166">
        <v>69.065899999999999</v>
      </c>
      <c r="EG46" s="166">
        <v>-30.271000000000001</v>
      </c>
      <c r="EH46" s="166">
        <v>516.30870000000004</v>
      </c>
      <c r="EI46" s="166">
        <v>370.40600000000001</v>
      </c>
      <c r="EJ46" s="165"/>
      <c r="EK46" s="166">
        <v>-22.845400000000001</v>
      </c>
      <c r="EL46" s="166">
        <v>-19.985800000000001</v>
      </c>
      <c r="EM46" s="166">
        <v>0</v>
      </c>
      <c r="EN46" s="166">
        <v>0</v>
      </c>
      <c r="EO46" s="166">
        <v>118.8082</v>
      </c>
      <c r="EP46" s="166">
        <v>23.088000000000001</v>
      </c>
      <c r="EQ46" s="166">
        <v>-56.026200000000003</v>
      </c>
      <c r="ER46" s="166">
        <v>-56.996600000000001</v>
      </c>
      <c r="ES46" s="166">
        <v>-26.360399999999998</v>
      </c>
      <c r="ET46" s="166">
        <v>0</v>
      </c>
      <c r="EU46" s="166">
        <v>-3.52</v>
      </c>
      <c r="EV46" s="165"/>
      <c r="EW46" s="166">
        <v>15.818</v>
      </c>
      <c r="EX46" s="166">
        <v>52.027200000000001</v>
      </c>
      <c r="EY46" s="166">
        <v>-33.4758</v>
      </c>
      <c r="EZ46" s="166">
        <v>-32.2639</v>
      </c>
      <c r="FA46" s="166">
        <v>5.7389000000000001</v>
      </c>
      <c r="FB46" s="166">
        <v>-66.788899999999998</v>
      </c>
      <c r="FC46" s="166">
        <v>36.503900000000002</v>
      </c>
      <c r="FD46" s="166">
        <v>20.984300000000001</v>
      </c>
      <c r="FE46" s="166">
        <v>20.624500000000001</v>
      </c>
      <c r="FF46" s="166">
        <v>0</v>
      </c>
      <c r="FG46" s="166">
        <v>39.866100000000003</v>
      </c>
      <c r="FH46" s="166">
        <v>40.355800000000002</v>
      </c>
      <c r="FI46" s="166">
        <v>38.817</v>
      </c>
      <c r="FJ46" s="166">
        <v>65.140500000000003</v>
      </c>
      <c r="FK46" s="166">
        <v>64.972999999999999</v>
      </c>
      <c r="FL46" s="166">
        <v>-121.2384</v>
      </c>
      <c r="FM46" s="166">
        <v>40.8904</v>
      </c>
      <c r="FN46" s="166">
        <v>40.847200000000001</v>
      </c>
      <c r="FO46" s="166">
        <v>-85.921999999999997</v>
      </c>
      <c r="FP46" s="166">
        <v>-72.599800000000002</v>
      </c>
      <c r="FQ46" s="166">
        <v>-44.259099999999997</v>
      </c>
      <c r="FR46" s="166">
        <v>-38.880000000000003</v>
      </c>
      <c r="FS46" s="166">
        <v>17.781600000000001</v>
      </c>
      <c r="FT46" s="166">
        <v>1.6434</v>
      </c>
      <c r="FU46" s="166">
        <v>-11.44</v>
      </c>
      <c r="FV46" s="166">
        <v>17.579999999999998</v>
      </c>
      <c r="FW46" s="166">
        <v>-44.242600000000003</v>
      </c>
      <c r="FX46" s="165"/>
      <c r="FY46" s="166">
        <v>-12.423999999999999</v>
      </c>
      <c r="FZ46" s="166">
        <v>0.71199999999999997</v>
      </c>
      <c r="GA46" s="165"/>
      <c r="GB46" s="166">
        <v>23.16</v>
      </c>
      <c r="GC46" s="166">
        <v>73.980900000000005</v>
      </c>
      <c r="GD46" s="166">
        <v>87.045400000000001</v>
      </c>
      <c r="GE46" s="166">
        <v>16.12</v>
      </c>
      <c r="GF46" s="166">
        <v>91.833399999999997</v>
      </c>
      <c r="GG46" s="166">
        <v>20.8</v>
      </c>
      <c r="GH46" s="166">
        <v>-23.500499999999999</v>
      </c>
      <c r="GI46" s="166">
        <v>5.2610000000000001</v>
      </c>
      <c r="GJ46" s="166">
        <v>5.7088999999999999</v>
      </c>
      <c r="GK46" s="166">
        <v>2.6198000000000001</v>
      </c>
      <c r="GL46" s="165"/>
      <c r="GM46" s="166">
        <v>0</v>
      </c>
      <c r="GN46" s="166">
        <v>-15.654999999999999</v>
      </c>
      <c r="GO46" s="166">
        <v>-47.685200000000002</v>
      </c>
      <c r="GP46" s="166">
        <v>19.564599999999999</v>
      </c>
      <c r="GQ46" s="166">
        <v>50.198700000000002</v>
      </c>
      <c r="GR46" s="166">
        <v>56.473700000000001</v>
      </c>
      <c r="GS46" s="166">
        <v>56.357900000000001</v>
      </c>
      <c r="GT46" s="166">
        <v>-183.5992</v>
      </c>
      <c r="GU46" s="166">
        <v>-31.308199999999999</v>
      </c>
      <c r="GV46" s="166">
        <v>31.474699999999999</v>
      </c>
      <c r="GW46" s="166">
        <v>-57.476599999999998</v>
      </c>
      <c r="GX46" s="167">
        <v>12.275499999999999</v>
      </c>
      <c r="GY46" s="166">
        <v>16.2346</v>
      </c>
      <c r="GZ46" s="166">
        <v>15.7285</v>
      </c>
      <c r="HA46" s="166">
        <v>14.9482</v>
      </c>
      <c r="HB46" s="166">
        <v>161.9624</v>
      </c>
      <c r="HC46" s="166">
        <v>161.39080000000001</v>
      </c>
      <c r="HD46" s="166">
        <v>284.10000000000002</v>
      </c>
      <c r="HE46" s="165"/>
      <c r="HF46" s="166">
        <v>-602.13760000000002</v>
      </c>
      <c r="HG46" s="166">
        <v>603.83630000000005</v>
      </c>
      <c r="HH46" s="166">
        <v>594.49580000000003</v>
      </c>
      <c r="HI46" s="166">
        <v>-154.11240000000001</v>
      </c>
      <c r="HJ46" s="166">
        <v>-151.7226</v>
      </c>
      <c r="HK46" s="166">
        <v>-54.157800000000002</v>
      </c>
      <c r="HL46" s="166">
        <v>-44.162199999999999</v>
      </c>
      <c r="HM46" s="166">
        <v>80.544300000000007</v>
      </c>
      <c r="HN46" s="166">
        <v>83.321399999999997</v>
      </c>
      <c r="HO46" s="165"/>
      <c r="HP46" s="165"/>
      <c r="HQ46" s="166">
        <v>36.1813</v>
      </c>
      <c r="HR46" s="166">
        <v>36.005499999999998</v>
      </c>
      <c r="HS46" s="166">
        <v>-64.246700000000004</v>
      </c>
      <c r="HT46" s="166">
        <v>-65.029600000000002</v>
      </c>
      <c r="HU46" s="166">
        <v>102.73</v>
      </c>
      <c r="HV46" s="166">
        <v>102.38</v>
      </c>
      <c r="HW46" s="166">
        <v>19</v>
      </c>
      <c r="HX46" s="166">
        <v>19</v>
      </c>
      <c r="HY46" s="166">
        <v>20.981300000000001</v>
      </c>
      <c r="HZ46" s="166">
        <v>53.2</v>
      </c>
      <c r="IA46" s="166">
        <v>-372.90129999999999</v>
      </c>
      <c r="IB46" s="166">
        <v>112.84059999999999</v>
      </c>
      <c r="IC46" s="166">
        <v>112.97499999999999</v>
      </c>
      <c r="ID46" s="166">
        <v>21.3</v>
      </c>
      <c r="IE46" s="166">
        <v>-32.4</v>
      </c>
      <c r="IF46" s="166">
        <v>-35.1</v>
      </c>
      <c r="IG46" s="166">
        <v>-34.5</v>
      </c>
      <c r="IH46" s="165"/>
      <c r="II46" s="165"/>
      <c r="IJ46" s="166">
        <v>-586.43820000000005</v>
      </c>
      <c r="IK46" s="166">
        <v>-342.1902</v>
      </c>
      <c r="IL46" s="166">
        <v>496.81889999999999</v>
      </c>
      <c r="IM46" s="166">
        <v>402.49829999999997</v>
      </c>
      <c r="IN46" s="166">
        <v>-7.1115000000000004</v>
      </c>
      <c r="IO46" s="166">
        <v>-397.125</v>
      </c>
      <c r="IP46" s="166">
        <v>395.01150000000001</v>
      </c>
      <c r="IQ46" s="166">
        <v>-164.05269999999999</v>
      </c>
      <c r="IR46" s="166">
        <v>-239.6728</v>
      </c>
      <c r="IS46" s="166">
        <v>-388.44839999999999</v>
      </c>
      <c r="IT46" s="166">
        <v>104.491</v>
      </c>
      <c r="IU46" s="166">
        <v>105.0621</v>
      </c>
      <c r="IV46" s="166">
        <v>167.70410000000001</v>
      </c>
      <c r="IW46" s="166">
        <v>-478.05290000000002</v>
      </c>
      <c r="IX46" s="166">
        <v>246.98240000000001</v>
      </c>
      <c r="IY46" s="166">
        <v>-234.8998</v>
      </c>
      <c r="IZ46" s="166">
        <v>240.76490000000001</v>
      </c>
      <c r="JA46" s="166">
        <v>-8.5955999999999992</v>
      </c>
      <c r="JB46" s="166">
        <v>16.39</v>
      </c>
      <c r="JC46" s="166">
        <v>11.52</v>
      </c>
      <c r="JD46" s="166">
        <v>-3.8290000000000002</v>
      </c>
      <c r="JE46" s="166">
        <v>-3.8679999999999999</v>
      </c>
      <c r="JF46" s="166">
        <v>-11.52</v>
      </c>
      <c r="JG46" s="166">
        <v>-8.08</v>
      </c>
      <c r="JH46" s="165"/>
      <c r="JI46" s="166">
        <v>8.8211999999999993</v>
      </c>
      <c r="JJ46" s="166">
        <v>-23.790299999999998</v>
      </c>
      <c r="JK46" s="166">
        <v>-34.364800000000002</v>
      </c>
      <c r="JL46" s="166">
        <v>21</v>
      </c>
      <c r="JM46" s="166">
        <v>50.098999999999997</v>
      </c>
      <c r="JN46" s="166">
        <v>50.146000000000001</v>
      </c>
      <c r="JO46" s="165"/>
      <c r="JP46" s="165"/>
      <c r="JQ46" s="166">
        <v>54.095999999999997</v>
      </c>
      <c r="JR46" s="166">
        <v>53.4221</v>
      </c>
      <c r="JS46" s="166">
        <v>53.363700000000001</v>
      </c>
      <c r="JT46" s="165"/>
      <c r="JU46" s="166">
        <v>35.200000000000003</v>
      </c>
      <c r="JV46" s="166">
        <v>14.672700000000001</v>
      </c>
      <c r="JW46" s="166">
        <v>10.59</v>
      </c>
      <c r="JX46" s="165"/>
      <c r="JY46" s="166">
        <v>-42.215000000000003</v>
      </c>
      <c r="JZ46" s="166">
        <v>76.975899999999996</v>
      </c>
      <c r="KA46" s="166">
        <v>54.4208</v>
      </c>
      <c r="KB46" s="166">
        <v>-41.430300000000003</v>
      </c>
      <c r="KC46" s="166">
        <v>-75.963800000000006</v>
      </c>
      <c r="KD46" s="166">
        <v>43.850200000000001</v>
      </c>
      <c r="KE46" s="166">
        <v>32.019100000000002</v>
      </c>
      <c r="KF46" s="166">
        <v>-44.2</v>
      </c>
      <c r="KG46" s="166">
        <v>43.8</v>
      </c>
      <c r="KH46" s="166">
        <v>-5.3836000000000004</v>
      </c>
      <c r="KI46" s="166">
        <v>166.85249999999999</v>
      </c>
    </row>
    <row r="47" spans="1:295" ht="18" customHeight="1" x14ac:dyDescent="0.3">
      <c r="A47" s="161" t="s">
        <v>57</v>
      </c>
      <c r="B47" s="161" t="s">
        <v>833</v>
      </c>
      <c r="C47" s="165"/>
      <c r="D47" s="166">
        <v>20.0762</v>
      </c>
      <c r="E47" s="166">
        <v>-29.416599999999999</v>
      </c>
      <c r="F47" s="166">
        <v>-30.0703</v>
      </c>
      <c r="G47" s="166">
        <v>40.753300000000003</v>
      </c>
      <c r="H47" s="166">
        <v>0</v>
      </c>
      <c r="I47" s="166">
        <v>58.768000000000001</v>
      </c>
      <c r="J47" s="166">
        <v>-120.7043</v>
      </c>
      <c r="K47" s="166">
        <v>79.709299999999999</v>
      </c>
      <c r="L47" s="166">
        <v>40.492800000000003</v>
      </c>
      <c r="M47" s="166">
        <v>40.255200000000002</v>
      </c>
      <c r="N47" s="166">
        <v>-22.2</v>
      </c>
      <c r="O47" s="166">
        <v>-82.15</v>
      </c>
      <c r="P47" s="166">
        <v>70.400000000000006</v>
      </c>
      <c r="Q47" s="166">
        <v>18.216000000000001</v>
      </c>
      <c r="R47" s="166">
        <v>-68.2</v>
      </c>
      <c r="S47" s="166">
        <v>14.018800000000001</v>
      </c>
      <c r="T47" s="166">
        <v>67.468400000000003</v>
      </c>
      <c r="U47" s="166">
        <v>12.189500000000001</v>
      </c>
      <c r="V47" s="166">
        <v>12.4503</v>
      </c>
      <c r="W47" s="166">
        <v>20.591899999999999</v>
      </c>
      <c r="X47" s="166">
        <v>7.4781000000000004</v>
      </c>
      <c r="Y47" s="166">
        <v>0.17180000000000001</v>
      </c>
      <c r="Z47" s="166">
        <v>2.1945999999999999</v>
      </c>
      <c r="AA47" s="165"/>
      <c r="AB47" s="165"/>
      <c r="AC47" s="166">
        <v>-93.27</v>
      </c>
      <c r="AD47" s="166">
        <v>-93.06</v>
      </c>
      <c r="AE47" s="165"/>
      <c r="AF47" s="166">
        <v>22.2</v>
      </c>
      <c r="AG47" s="166">
        <v>81.400000000000006</v>
      </c>
      <c r="AH47" s="166">
        <v>13.683</v>
      </c>
      <c r="AI47" s="166">
        <v>0.22</v>
      </c>
      <c r="AJ47" s="167">
        <v>-93.58</v>
      </c>
      <c r="AK47" s="166">
        <v>-92.28</v>
      </c>
      <c r="AL47" s="166">
        <v>-46.84</v>
      </c>
      <c r="AM47" s="166">
        <v>93.78</v>
      </c>
      <c r="AN47" s="166">
        <v>94.13</v>
      </c>
      <c r="AO47" s="166">
        <v>19.196999999999999</v>
      </c>
      <c r="AP47" s="166">
        <v>8.9138999999999999</v>
      </c>
      <c r="AQ47" s="166">
        <v>82.372799999999998</v>
      </c>
      <c r="AR47" s="166">
        <v>85.866699999999994</v>
      </c>
      <c r="AS47" s="166">
        <v>57.330500000000001</v>
      </c>
      <c r="AT47" s="166">
        <v>-98.439800000000005</v>
      </c>
      <c r="AU47" s="166">
        <v>0</v>
      </c>
      <c r="AV47" s="166">
        <v>3.7130000000000001</v>
      </c>
      <c r="AW47" s="166">
        <v>3.7673999999999999</v>
      </c>
      <c r="AX47" s="166">
        <v>90.315600000000003</v>
      </c>
      <c r="AY47" s="166">
        <v>92.831000000000003</v>
      </c>
      <c r="AZ47" s="166">
        <v>-4.2533000000000003</v>
      </c>
      <c r="BA47" s="166">
        <v>-5.6677</v>
      </c>
      <c r="BB47" s="166">
        <v>-569.40250000000003</v>
      </c>
      <c r="BC47" s="166">
        <v>-14.4742</v>
      </c>
      <c r="BD47" s="166">
        <v>-3.3</v>
      </c>
      <c r="BE47" s="166">
        <v>-3.3</v>
      </c>
      <c r="BF47" s="166">
        <v>103.7443</v>
      </c>
      <c r="BG47" s="166">
        <v>2.8473000000000002</v>
      </c>
      <c r="BH47" s="166">
        <v>-7.3383000000000003</v>
      </c>
      <c r="BI47" s="165"/>
      <c r="BJ47" s="166">
        <v>-52.966000000000001</v>
      </c>
      <c r="BK47" s="166">
        <v>11.5283</v>
      </c>
      <c r="BL47" s="166">
        <v>8.3064</v>
      </c>
      <c r="BM47" s="166">
        <v>5.5650000000000004</v>
      </c>
      <c r="BN47" s="166">
        <v>598.07100000000003</v>
      </c>
      <c r="BO47" s="166">
        <v>117.95399999999999</v>
      </c>
      <c r="BP47" s="166">
        <v>117.893</v>
      </c>
      <c r="BQ47" s="166">
        <v>-495.01519999999999</v>
      </c>
      <c r="BR47" s="166">
        <v>610.69200000000001</v>
      </c>
      <c r="BS47" s="165"/>
      <c r="BT47" s="166">
        <v>-129.51419999999999</v>
      </c>
      <c r="BU47" s="166">
        <v>131.06870000000001</v>
      </c>
      <c r="BV47" s="166">
        <v>118.72669999999999</v>
      </c>
      <c r="BW47" s="166">
        <v>35.5</v>
      </c>
      <c r="BX47" s="166">
        <v>36.909999999999997</v>
      </c>
      <c r="BY47" s="166">
        <v>81.260000000000005</v>
      </c>
      <c r="BZ47" s="166">
        <v>86.63</v>
      </c>
      <c r="CA47" s="166">
        <v>-70.189300000000003</v>
      </c>
      <c r="CB47" s="166">
        <v>-70.189300000000003</v>
      </c>
      <c r="CC47" s="166">
        <v>132.91499999999999</v>
      </c>
      <c r="CD47" s="166">
        <v>133.08189999999999</v>
      </c>
      <c r="CE47" s="165"/>
      <c r="CF47" s="166">
        <v>-165.38849999999999</v>
      </c>
      <c r="CG47" s="166">
        <v>-165.458</v>
      </c>
      <c r="CH47" s="166">
        <v>2.2924000000000002</v>
      </c>
      <c r="CI47" s="166">
        <v>-141.61250000000001</v>
      </c>
      <c r="CJ47" s="165"/>
      <c r="CK47" s="165"/>
      <c r="CL47" s="166">
        <v>67.5</v>
      </c>
      <c r="CM47" s="166">
        <v>286.7</v>
      </c>
      <c r="CN47" s="166">
        <v>-18.489999999999998</v>
      </c>
      <c r="CO47" s="166">
        <v>19.355499999999999</v>
      </c>
      <c r="CP47" s="166">
        <v>19.694600000000001</v>
      </c>
      <c r="CQ47" s="166">
        <v>19.7378</v>
      </c>
      <c r="CR47" s="166">
        <v>21.807500000000001</v>
      </c>
      <c r="CS47" s="166">
        <v>21.0944</v>
      </c>
      <c r="CT47" s="165"/>
      <c r="CU47" s="166">
        <v>-84.3917</v>
      </c>
      <c r="CV47" s="166">
        <v>6.2290000000000001</v>
      </c>
      <c r="CW47" s="166">
        <v>19.359200000000001</v>
      </c>
      <c r="CX47" s="166">
        <v>79.75</v>
      </c>
      <c r="CY47" s="166">
        <v>42.6</v>
      </c>
      <c r="CZ47" s="166">
        <v>60.944800000000001</v>
      </c>
      <c r="DA47" s="166">
        <v>58.158900000000003</v>
      </c>
      <c r="DB47" s="166">
        <v>39.178600000000003</v>
      </c>
      <c r="DC47" s="166">
        <v>0</v>
      </c>
      <c r="DD47" s="166">
        <v>143.0436</v>
      </c>
      <c r="DE47" s="166">
        <v>142.3819</v>
      </c>
      <c r="DF47" s="166">
        <v>-153.99369999999999</v>
      </c>
      <c r="DG47" s="166">
        <v>0</v>
      </c>
      <c r="DH47" s="166">
        <v>-21.453099999999999</v>
      </c>
      <c r="DI47" s="166">
        <v>-98.2</v>
      </c>
      <c r="DJ47" s="166">
        <v>-98</v>
      </c>
      <c r="DK47" s="167">
        <v>30.715</v>
      </c>
      <c r="DL47" s="166">
        <v>81.454499999999996</v>
      </c>
      <c r="DM47" s="166">
        <v>86.899199999999993</v>
      </c>
      <c r="DN47" s="166">
        <v>114.2761</v>
      </c>
      <c r="DO47" s="166">
        <v>80.5</v>
      </c>
      <c r="DP47" s="166">
        <v>-11.47</v>
      </c>
      <c r="DQ47" s="166">
        <v>70.354500000000002</v>
      </c>
      <c r="DR47" s="166">
        <v>151.98859999999999</v>
      </c>
      <c r="DS47" s="166">
        <v>-2.1</v>
      </c>
      <c r="DT47" s="166">
        <v>-2.0499999999999998</v>
      </c>
      <c r="DU47" s="166">
        <v>88.78</v>
      </c>
      <c r="DV47" s="166">
        <v>84.08</v>
      </c>
      <c r="DW47" s="166">
        <v>153.7818</v>
      </c>
      <c r="DX47" s="166">
        <v>154.56360000000001</v>
      </c>
      <c r="DY47" s="166">
        <v>-43.208399999999997</v>
      </c>
      <c r="DZ47" s="166">
        <v>-43.027299999999997</v>
      </c>
      <c r="EA47" s="166">
        <v>264.76499999999999</v>
      </c>
      <c r="EB47" s="166">
        <v>215.3877</v>
      </c>
      <c r="EC47" s="166">
        <v>206.72219999999999</v>
      </c>
      <c r="ED47" s="166">
        <v>210.92910000000001</v>
      </c>
      <c r="EE47" s="166">
        <v>90.576499999999996</v>
      </c>
      <c r="EF47" s="166">
        <v>65.1828</v>
      </c>
      <c r="EG47" s="166">
        <v>-30.317</v>
      </c>
      <c r="EH47" s="166">
        <v>504.35789999999997</v>
      </c>
      <c r="EI47" s="166">
        <v>373.60629999999998</v>
      </c>
      <c r="EJ47" s="165"/>
      <c r="EK47" s="166">
        <v>-14.680300000000001</v>
      </c>
      <c r="EL47" s="166">
        <v>-11.611499999999999</v>
      </c>
      <c r="EM47" s="166">
        <v>0</v>
      </c>
      <c r="EN47" s="166">
        <v>0</v>
      </c>
      <c r="EO47" s="166">
        <v>120.8639</v>
      </c>
      <c r="EP47" s="166">
        <v>23.088000000000001</v>
      </c>
      <c r="EQ47" s="166">
        <v>-55.163699999999999</v>
      </c>
      <c r="ER47" s="166">
        <v>-55.875300000000003</v>
      </c>
      <c r="ES47" s="166">
        <v>-21.9435</v>
      </c>
      <c r="ET47" s="166">
        <v>0</v>
      </c>
      <c r="EU47" s="166">
        <v>-3.56</v>
      </c>
      <c r="EV47" s="166">
        <v>1</v>
      </c>
      <c r="EW47" s="166">
        <v>15.905900000000001</v>
      </c>
      <c r="EX47" s="166">
        <v>55.232900000000001</v>
      </c>
      <c r="EY47" s="166">
        <v>-35.026699999999998</v>
      </c>
      <c r="EZ47" s="166">
        <v>-34.2194</v>
      </c>
      <c r="FA47" s="166">
        <v>7.4187000000000003</v>
      </c>
      <c r="FB47" s="166">
        <v>-63.006799999999998</v>
      </c>
      <c r="FC47" s="166">
        <v>32.296799999999998</v>
      </c>
      <c r="FD47" s="166">
        <v>20.762499999999999</v>
      </c>
      <c r="FE47" s="166">
        <v>20.6572</v>
      </c>
      <c r="FF47" s="166">
        <v>0</v>
      </c>
      <c r="FG47" s="166">
        <v>39.877499999999998</v>
      </c>
      <c r="FH47" s="166">
        <v>39.617899999999999</v>
      </c>
      <c r="FI47" s="166">
        <v>39.089500000000001</v>
      </c>
      <c r="FJ47" s="166">
        <v>68.6571</v>
      </c>
      <c r="FK47" s="166">
        <v>69.829300000000003</v>
      </c>
      <c r="FL47" s="166">
        <v>-121.4058</v>
      </c>
      <c r="FM47" s="166">
        <v>45.800800000000002</v>
      </c>
      <c r="FN47" s="166">
        <v>45.236899999999999</v>
      </c>
      <c r="FO47" s="166">
        <v>-86.688999999999993</v>
      </c>
      <c r="FP47" s="166">
        <v>-75.666600000000003</v>
      </c>
      <c r="FQ47" s="166">
        <v>-43.072600000000001</v>
      </c>
      <c r="FR47" s="166">
        <v>-39.69</v>
      </c>
      <c r="FS47" s="166">
        <v>17.686399999999999</v>
      </c>
      <c r="FT47" s="166">
        <v>1.6434</v>
      </c>
      <c r="FU47" s="166">
        <v>-11.41</v>
      </c>
      <c r="FV47" s="166">
        <v>18.190000000000001</v>
      </c>
      <c r="FW47" s="166">
        <v>-44.118400000000001</v>
      </c>
      <c r="FX47" s="165"/>
      <c r="FY47" s="167">
        <v>-12.423999999999999</v>
      </c>
      <c r="FZ47" s="166">
        <v>0.56000000000000005</v>
      </c>
      <c r="GA47" s="165"/>
      <c r="GB47" s="166">
        <v>23.48</v>
      </c>
      <c r="GC47" s="166">
        <v>77.375200000000007</v>
      </c>
      <c r="GD47" s="166">
        <v>86.763499999999993</v>
      </c>
      <c r="GE47" s="166">
        <v>16.88</v>
      </c>
      <c r="GF47" s="166">
        <v>90.694900000000004</v>
      </c>
      <c r="GG47" s="166">
        <v>21.3</v>
      </c>
      <c r="GH47" s="166">
        <v>-20.140999999999998</v>
      </c>
      <c r="GI47" s="166">
        <v>3.2147999999999999</v>
      </c>
      <c r="GJ47" s="166">
        <v>3.8946999999999998</v>
      </c>
      <c r="GK47" s="166">
        <v>2.6433</v>
      </c>
      <c r="GL47" s="165"/>
      <c r="GM47" s="166">
        <v>0</v>
      </c>
      <c r="GN47" s="166">
        <v>-15.2057</v>
      </c>
      <c r="GO47" s="166">
        <v>-43.969799999999999</v>
      </c>
      <c r="GP47" s="166">
        <v>19.228400000000001</v>
      </c>
      <c r="GQ47" s="166">
        <v>46.5471</v>
      </c>
      <c r="GR47" s="166">
        <v>55.618000000000002</v>
      </c>
      <c r="GS47" s="166">
        <v>54.960599999999999</v>
      </c>
      <c r="GT47" s="166">
        <v>-179.3724</v>
      </c>
      <c r="GU47" s="166">
        <v>-31.495100000000001</v>
      </c>
      <c r="GV47" s="166">
        <v>31.833600000000001</v>
      </c>
      <c r="GW47" s="166">
        <v>-44.001100000000001</v>
      </c>
      <c r="GX47" s="166">
        <v>12.4048</v>
      </c>
      <c r="GY47" s="166">
        <v>16.244399999999999</v>
      </c>
      <c r="GZ47" s="166">
        <v>15.8973</v>
      </c>
      <c r="HA47" s="167">
        <v>14.4741</v>
      </c>
      <c r="HB47" s="166">
        <v>164.73089999999999</v>
      </c>
      <c r="HC47" s="166">
        <v>164.98670000000001</v>
      </c>
      <c r="HD47" s="165"/>
      <c r="HE47" s="165"/>
      <c r="HF47" s="166">
        <v>-595.44100000000003</v>
      </c>
      <c r="HG47" s="166">
        <v>597.22090000000003</v>
      </c>
      <c r="HH47" s="166">
        <v>608.95780000000002</v>
      </c>
      <c r="HI47" s="166">
        <v>-158.44380000000001</v>
      </c>
      <c r="HJ47" s="166">
        <v>-157.2722</v>
      </c>
      <c r="HK47" s="166">
        <v>-52.528700000000001</v>
      </c>
      <c r="HL47" s="166">
        <v>-41.6464</v>
      </c>
      <c r="HM47" s="166">
        <v>81.721500000000006</v>
      </c>
      <c r="HN47" s="166">
        <v>81.8108</v>
      </c>
      <c r="HO47" s="165"/>
      <c r="HP47" s="165"/>
      <c r="HQ47" s="166">
        <v>35.423200000000001</v>
      </c>
      <c r="HR47" s="166">
        <v>34.577199999999998</v>
      </c>
      <c r="HS47" s="166">
        <v>-64.353399999999993</v>
      </c>
      <c r="HT47" s="166">
        <v>-63.714100000000002</v>
      </c>
      <c r="HU47" s="166">
        <v>103.97</v>
      </c>
      <c r="HV47" s="166">
        <v>103.34</v>
      </c>
      <c r="HW47" s="166">
        <v>21.9</v>
      </c>
      <c r="HX47" s="166">
        <v>22.4</v>
      </c>
      <c r="HY47" s="166">
        <v>21.2483</v>
      </c>
      <c r="HZ47" s="166">
        <v>52.32</v>
      </c>
      <c r="IA47" s="166">
        <v>-368.8535</v>
      </c>
      <c r="IB47" s="166">
        <v>110.2987</v>
      </c>
      <c r="IC47" s="166">
        <v>110.08029999999999</v>
      </c>
      <c r="ID47" s="166">
        <v>20.7</v>
      </c>
      <c r="IE47" s="166">
        <v>-31.3</v>
      </c>
      <c r="IF47" s="166">
        <v>-34.4</v>
      </c>
      <c r="IG47" s="166">
        <v>-33.6</v>
      </c>
      <c r="IH47" s="165"/>
      <c r="II47" s="166">
        <v>1.2185999999999999</v>
      </c>
      <c r="IJ47" s="166">
        <v>-596.16639999999995</v>
      </c>
      <c r="IK47" s="166">
        <v>-344.13810000000001</v>
      </c>
      <c r="IL47" s="166">
        <v>492.91910000000001</v>
      </c>
      <c r="IM47" s="166">
        <v>403.82819999999998</v>
      </c>
      <c r="IN47" s="166">
        <v>-13.418799999999999</v>
      </c>
      <c r="IO47" s="166">
        <v>-391.59699999999998</v>
      </c>
      <c r="IP47" s="166">
        <v>393.10210000000001</v>
      </c>
      <c r="IQ47" s="166">
        <v>-162.01740000000001</v>
      </c>
      <c r="IR47" s="166">
        <v>-240.43799999999999</v>
      </c>
      <c r="IS47" s="166">
        <v>-383.6003</v>
      </c>
      <c r="IT47" s="166">
        <v>105.0457</v>
      </c>
      <c r="IU47" s="166">
        <v>105.03100000000001</v>
      </c>
      <c r="IV47" s="166">
        <v>164.90950000000001</v>
      </c>
      <c r="IW47" s="166">
        <v>-474.14760000000001</v>
      </c>
      <c r="IX47" s="166">
        <v>249.1371</v>
      </c>
      <c r="IY47" s="166">
        <v>-234.69210000000001</v>
      </c>
      <c r="IZ47" s="166">
        <v>234.03809999999999</v>
      </c>
      <c r="JA47" s="166">
        <v>-7.4337</v>
      </c>
      <c r="JB47" s="166">
        <v>15.24</v>
      </c>
      <c r="JC47" s="166">
        <v>13.12</v>
      </c>
      <c r="JD47" s="166">
        <v>-3.915</v>
      </c>
      <c r="JE47" s="166">
        <v>-3.9140000000000001</v>
      </c>
      <c r="JF47" s="166">
        <v>-12.48</v>
      </c>
      <c r="JG47" s="166">
        <v>-7.6</v>
      </c>
      <c r="JH47" s="165"/>
      <c r="JI47" s="166">
        <v>8.1163000000000007</v>
      </c>
      <c r="JJ47" s="166">
        <v>-23.848299999999998</v>
      </c>
      <c r="JK47" s="166">
        <v>-35.1858</v>
      </c>
      <c r="JL47" s="166">
        <v>21.8</v>
      </c>
      <c r="JM47" s="166">
        <v>54.088999999999999</v>
      </c>
      <c r="JN47" s="166">
        <v>51.674999999999997</v>
      </c>
      <c r="JO47" s="165"/>
      <c r="JP47" s="165"/>
      <c r="JQ47" s="166">
        <v>53.6736</v>
      </c>
      <c r="JR47" s="166">
        <v>52.285800000000002</v>
      </c>
      <c r="JS47" s="166">
        <v>52.905900000000003</v>
      </c>
      <c r="JT47" s="165"/>
      <c r="JU47" s="166">
        <v>32.9</v>
      </c>
      <c r="JV47" s="166">
        <v>16.2211</v>
      </c>
      <c r="JW47" s="166">
        <v>10.7</v>
      </c>
      <c r="JX47" s="165"/>
      <c r="JY47" s="166">
        <v>-41.592599999999997</v>
      </c>
      <c r="JZ47" s="166">
        <v>78.006699999999995</v>
      </c>
      <c r="KA47" s="166">
        <v>54.015700000000002</v>
      </c>
      <c r="KB47" s="166">
        <v>-40.604399999999998</v>
      </c>
      <c r="KC47" s="166">
        <v>-76.976200000000006</v>
      </c>
      <c r="KD47" s="166">
        <v>41.246099999999998</v>
      </c>
      <c r="KE47" s="166">
        <v>34.764200000000002</v>
      </c>
      <c r="KF47" s="166">
        <v>-41.9</v>
      </c>
      <c r="KG47" s="166">
        <v>42.1</v>
      </c>
      <c r="KH47" s="166">
        <v>13.163</v>
      </c>
      <c r="KI47" s="166">
        <v>192.91319999999999</v>
      </c>
    </row>
    <row r="48" spans="1:295" ht="18" customHeight="1" x14ac:dyDescent="0.3">
      <c r="A48" s="161" t="s">
        <v>57</v>
      </c>
      <c r="B48" s="161" t="s">
        <v>834</v>
      </c>
      <c r="C48" s="168"/>
      <c r="D48" s="169">
        <v>19.970800000000001</v>
      </c>
      <c r="E48" s="170">
        <v>-29.755800000000001</v>
      </c>
      <c r="F48" s="170">
        <v>-30.458400000000001</v>
      </c>
      <c r="G48" s="170">
        <v>40.773499999999999</v>
      </c>
      <c r="H48" s="170">
        <v>0</v>
      </c>
      <c r="I48" s="170">
        <v>57.489100000000001</v>
      </c>
      <c r="J48" s="170">
        <v>-117.4425</v>
      </c>
      <c r="K48" s="169">
        <v>79.281599999999997</v>
      </c>
      <c r="L48" s="169">
        <v>40.017800000000001</v>
      </c>
      <c r="M48" s="170">
        <v>39.8307</v>
      </c>
      <c r="N48" s="170">
        <v>-26.64</v>
      </c>
      <c r="O48" s="170">
        <v>-81.566999999999993</v>
      </c>
      <c r="P48" s="170">
        <v>70.400000000000006</v>
      </c>
      <c r="Q48" s="170">
        <v>19.044</v>
      </c>
      <c r="R48" s="170">
        <v>-68.2</v>
      </c>
      <c r="S48" s="170">
        <v>14.2067</v>
      </c>
      <c r="T48" s="170">
        <v>67.107799999999997</v>
      </c>
      <c r="U48" s="170">
        <v>12.341699999999999</v>
      </c>
      <c r="V48" s="170">
        <v>12.5837</v>
      </c>
      <c r="W48" s="170">
        <v>20.5823</v>
      </c>
      <c r="X48" s="170">
        <v>7.5506000000000002</v>
      </c>
      <c r="Y48" s="170">
        <v>0.27050000000000002</v>
      </c>
      <c r="Z48" s="170">
        <v>2.2368999999999999</v>
      </c>
      <c r="AA48" s="168"/>
      <c r="AB48" s="168"/>
      <c r="AC48" s="170">
        <v>-100.41</v>
      </c>
      <c r="AD48" s="170">
        <v>-99.72</v>
      </c>
      <c r="AE48" s="168"/>
      <c r="AF48" s="170">
        <v>26.64</v>
      </c>
      <c r="AG48" s="170">
        <v>79.2</v>
      </c>
      <c r="AH48" s="170">
        <v>13.92</v>
      </c>
      <c r="AI48" s="170">
        <v>0.22</v>
      </c>
      <c r="AJ48" s="169">
        <v>-87.04</v>
      </c>
      <c r="AK48" s="170">
        <v>-85.87</v>
      </c>
      <c r="AL48" s="170">
        <v>-71.19</v>
      </c>
      <c r="AM48" s="170">
        <v>87.24</v>
      </c>
      <c r="AN48" s="170">
        <v>86.92</v>
      </c>
      <c r="AO48" s="170">
        <v>19.0702</v>
      </c>
      <c r="AP48" s="170">
        <v>9.2316000000000003</v>
      </c>
      <c r="AQ48" s="170">
        <v>82.69</v>
      </c>
      <c r="AR48" s="170">
        <v>85.709400000000002</v>
      </c>
      <c r="AS48" s="170">
        <v>56.429000000000002</v>
      </c>
      <c r="AT48" s="170">
        <v>-89.853899999999996</v>
      </c>
      <c r="AU48" s="170">
        <v>0</v>
      </c>
      <c r="AV48" s="170">
        <v>3.5882999999999998</v>
      </c>
      <c r="AW48" s="170">
        <v>3.5872000000000002</v>
      </c>
      <c r="AX48" s="170">
        <v>91.280900000000003</v>
      </c>
      <c r="AY48" s="170">
        <v>93.807100000000005</v>
      </c>
      <c r="AZ48" s="170">
        <v>-30.441800000000001</v>
      </c>
      <c r="BA48" s="170">
        <v>-33.082999999999998</v>
      </c>
      <c r="BB48" s="170">
        <v>-505.55770000000001</v>
      </c>
      <c r="BC48" s="170">
        <v>-11.431100000000001</v>
      </c>
      <c r="BD48" s="170">
        <v>-4.9000000000000004</v>
      </c>
      <c r="BE48" s="170">
        <v>-4.9000000000000004</v>
      </c>
      <c r="BF48" s="170">
        <v>95.967200000000005</v>
      </c>
      <c r="BG48" s="170">
        <v>2.8422000000000001</v>
      </c>
      <c r="BH48" s="170">
        <v>-8.3323</v>
      </c>
      <c r="BI48" s="168"/>
      <c r="BJ48" s="170">
        <v>-35.4619</v>
      </c>
      <c r="BK48" s="170">
        <v>11.9674</v>
      </c>
      <c r="BL48" s="170">
        <v>15.278</v>
      </c>
      <c r="BM48" s="170">
        <v>10.364599999999999</v>
      </c>
      <c r="BN48" s="170">
        <v>540.1164</v>
      </c>
      <c r="BO48" s="170">
        <v>124.0577</v>
      </c>
      <c r="BP48" s="170">
        <v>123.9967</v>
      </c>
      <c r="BQ48" s="170">
        <v>-474.13229999999999</v>
      </c>
      <c r="BR48" s="170">
        <v>575.90060000000005</v>
      </c>
      <c r="BS48" s="168"/>
      <c r="BT48" s="170">
        <v>-121.0108</v>
      </c>
      <c r="BU48" s="170">
        <v>123.1362</v>
      </c>
      <c r="BV48" s="170">
        <v>120.8723</v>
      </c>
      <c r="BW48" s="170">
        <v>35.119999999999997</v>
      </c>
      <c r="BX48" s="170">
        <v>36.65</v>
      </c>
      <c r="BY48" s="170">
        <v>82.08</v>
      </c>
      <c r="BZ48" s="170">
        <v>87.59</v>
      </c>
      <c r="CA48" s="170">
        <v>-76.217399999999998</v>
      </c>
      <c r="CB48" s="170">
        <v>-75.413700000000006</v>
      </c>
      <c r="CC48" s="170">
        <v>146.3605</v>
      </c>
      <c r="CD48" s="170">
        <v>145.5301</v>
      </c>
      <c r="CE48" s="168"/>
      <c r="CF48" s="170">
        <v>-162.04050000000001</v>
      </c>
      <c r="CG48" s="170">
        <v>-162.31870000000001</v>
      </c>
      <c r="CH48" s="170">
        <v>-0.62739999999999996</v>
      </c>
      <c r="CI48" s="170">
        <v>-130.7079</v>
      </c>
      <c r="CJ48" s="168"/>
      <c r="CK48" s="168"/>
      <c r="CL48" s="170">
        <v>75.5</v>
      </c>
      <c r="CM48" s="170">
        <v>260.3</v>
      </c>
      <c r="CN48" s="170">
        <v>-19.04</v>
      </c>
      <c r="CO48" s="170">
        <v>23.608699999999999</v>
      </c>
      <c r="CP48" s="170">
        <v>24.288</v>
      </c>
      <c r="CQ48" s="170">
        <v>24.366299999999999</v>
      </c>
      <c r="CR48" s="170">
        <v>30.208100000000002</v>
      </c>
      <c r="CS48" s="170">
        <v>28.8828</v>
      </c>
      <c r="CT48" s="170">
        <v>-9.6588999999999992</v>
      </c>
      <c r="CU48" s="170">
        <v>-84.486000000000004</v>
      </c>
      <c r="CV48" s="170">
        <v>-2.9950999999999999</v>
      </c>
      <c r="CW48" s="170">
        <v>18.974</v>
      </c>
      <c r="CX48" s="170">
        <v>76.989999999999995</v>
      </c>
      <c r="CY48" s="170">
        <v>41.97</v>
      </c>
      <c r="CZ48" s="170">
        <v>60.241700000000002</v>
      </c>
      <c r="DA48" s="170">
        <v>56.987000000000002</v>
      </c>
      <c r="DB48" s="170">
        <v>39.130499999999998</v>
      </c>
      <c r="DC48" s="170">
        <v>0</v>
      </c>
      <c r="DD48" s="170">
        <v>130.26</v>
      </c>
      <c r="DE48" s="170">
        <v>130.1722</v>
      </c>
      <c r="DF48" s="170">
        <v>-126.7009</v>
      </c>
      <c r="DG48" s="170">
        <v>0</v>
      </c>
      <c r="DH48" s="170">
        <v>-21.4162</v>
      </c>
      <c r="DI48" s="170">
        <v>-104.2</v>
      </c>
      <c r="DJ48" s="170">
        <v>-105.8</v>
      </c>
      <c r="DK48" s="170">
        <v>30.8688</v>
      </c>
      <c r="DL48" s="170">
        <v>79.696700000000007</v>
      </c>
      <c r="DM48" s="170">
        <v>84.081299999999999</v>
      </c>
      <c r="DN48" s="170">
        <v>111.9324</v>
      </c>
      <c r="DO48" s="170">
        <v>78.88</v>
      </c>
      <c r="DP48" s="170">
        <v>-10.54</v>
      </c>
      <c r="DQ48" s="170">
        <v>67.936499999999995</v>
      </c>
      <c r="DR48" s="170">
        <v>125.75709999999999</v>
      </c>
      <c r="DS48" s="170">
        <v>-1.95</v>
      </c>
      <c r="DT48" s="170">
        <v>-1.96</v>
      </c>
      <c r="DU48" s="170">
        <v>95.91</v>
      </c>
      <c r="DV48" s="170">
        <v>84.02</v>
      </c>
      <c r="DW48" s="170">
        <v>126.29089999999999</v>
      </c>
      <c r="DX48" s="170">
        <v>125.2182</v>
      </c>
      <c r="DY48" s="170">
        <v>-58.259599999999999</v>
      </c>
      <c r="DZ48" s="170">
        <v>-56.563600000000001</v>
      </c>
      <c r="EA48" s="170">
        <v>240.2732</v>
      </c>
      <c r="EB48" s="170">
        <v>189.8229</v>
      </c>
      <c r="EC48" s="170">
        <v>183.35079999999999</v>
      </c>
      <c r="ED48" s="170">
        <v>186.1857</v>
      </c>
      <c r="EE48" s="170">
        <v>84.694100000000006</v>
      </c>
      <c r="EF48" s="170">
        <v>59.487200000000001</v>
      </c>
      <c r="EG48" s="170">
        <v>-29.684000000000001</v>
      </c>
      <c r="EH48" s="170">
        <v>481.12079999999997</v>
      </c>
      <c r="EI48" s="170">
        <v>369.68340000000001</v>
      </c>
      <c r="EJ48" s="168"/>
      <c r="EK48" s="170">
        <v>-15.503</v>
      </c>
      <c r="EL48" s="170">
        <v>-12.1266</v>
      </c>
      <c r="EM48" s="170">
        <v>9.8030000000000008</v>
      </c>
      <c r="EN48" s="170">
        <v>0</v>
      </c>
      <c r="EO48" s="170">
        <v>117.4004</v>
      </c>
      <c r="EP48" s="170">
        <v>21.552</v>
      </c>
      <c r="EQ48" s="170">
        <v>-60.866500000000002</v>
      </c>
      <c r="ER48" s="170">
        <v>-62.037300000000002</v>
      </c>
      <c r="ES48" s="170">
        <v>-16.779900000000001</v>
      </c>
      <c r="ET48" s="170">
        <v>0</v>
      </c>
      <c r="EU48" s="170">
        <v>-3.43</v>
      </c>
      <c r="EV48" s="170">
        <v>1</v>
      </c>
      <c r="EW48" s="170">
        <v>15.9917</v>
      </c>
      <c r="EX48" s="170">
        <v>51.616100000000003</v>
      </c>
      <c r="EY48" s="170">
        <v>-36.823700000000002</v>
      </c>
      <c r="EZ48" s="170">
        <v>-35.863799999999998</v>
      </c>
      <c r="FA48" s="170">
        <v>8.2147000000000006</v>
      </c>
      <c r="FB48" s="170">
        <v>-58.162500000000001</v>
      </c>
      <c r="FC48" s="170">
        <v>26.879799999999999</v>
      </c>
      <c r="FD48" s="170">
        <v>20.7057</v>
      </c>
      <c r="FE48" s="170">
        <v>20.499400000000001</v>
      </c>
      <c r="FF48" s="170">
        <v>0</v>
      </c>
      <c r="FG48" s="170">
        <v>39.8249</v>
      </c>
      <c r="FH48" s="170">
        <v>39.9726</v>
      </c>
      <c r="FI48" s="170">
        <v>38.153500000000001</v>
      </c>
      <c r="FJ48" s="170">
        <v>76.025199999999998</v>
      </c>
      <c r="FK48" s="170">
        <v>75.690299999999993</v>
      </c>
      <c r="FL48" s="170">
        <v>-150.54320000000001</v>
      </c>
      <c r="FM48" s="170">
        <v>60.559899999999999</v>
      </c>
      <c r="FN48" s="170">
        <v>60.1631</v>
      </c>
      <c r="FO48" s="170">
        <v>-107.98260000000001</v>
      </c>
      <c r="FP48" s="170">
        <v>-96.423500000000004</v>
      </c>
      <c r="FQ48" s="170">
        <v>-47.613599999999998</v>
      </c>
      <c r="FR48" s="170">
        <v>-43.77</v>
      </c>
      <c r="FS48" s="170">
        <v>17.569199999999999</v>
      </c>
      <c r="FT48" s="170">
        <v>1.5958000000000001</v>
      </c>
      <c r="FU48" s="170">
        <v>-11.29</v>
      </c>
      <c r="FV48" s="170">
        <v>17.72</v>
      </c>
      <c r="FW48" s="170">
        <v>-48.074399999999997</v>
      </c>
      <c r="FX48" s="168"/>
      <c r="FY48" s="169">
        <v>-12.507999999999999</v>
      </c>
      <c r="FZ48" s="170">
        <v>0.75</v>
      </c>
      <c r="GA48" s="168"/>
      <c r="GB48" s="170">
        <v>19.64</v>
      </c>
      <c r="GC48" s="170">
        <v>97.338399999999993</v>
      </c>
      <c r="GD48" s="170">
        <v>110.4746</v>
      </c>
      <c r="GE48" s="170">
        <v>15.15</v>
      </c>
      <c r="GF48" s="170">
        <v>83.003399999999999</v>
      </c>
      <c r="GG48" s="170">
        <v>21.8</v>
      </c>
      <c r="GH48" s="170">
        <v>-4.4508999999999999</v>
      </c>
      <c r="GI48" s="170">
        <v>-3.556</v>
      </c>
      <c r="GJ48" s="170">
        <v>-3.8769</v>
      </c>
      <c r="GK48" s="170">
        <v>2.6006</v>
      </c>
      <c r="GL48" s="168"/>
      <c r="GM48" s="170">
        <v>0</v>
      </c>
      <c r="GN48" s="170">
        <v>-16.618300000000001</v>
      </c>
      <c r="GO48" s="170">
        <v>-28.7212</v>
      </c>
      <c r="GP48" s="170">
        <v>20.6602</v>
      </c>
      <c r="GQ48" s="170">
        <v>29.370899999999999</v>
      </c>
      <c r="GR48" s="170">
        <v>57.1693</v>
      </c>
      <c r="GS48" s="170">
        <v>58.394100000000002</v>
      </c>
      <c r="GT48" s="170">
        <v>-159.2542</v>
      </c>
      <c r="GU48" s="170">
        <v>-31.1797</v>
      </c>
      <c r="GV48" s="170">
        <v>31.424299999999999</v>
      </c>
      <c r="GW48" s="170">
        <v>4.0290999999999997</v>
      </c>
      <c r="GX48" s="170">
        <v>11.013500000000001</v>
      </c>
      <c r="GY48" s="170">
        <v>16.078399999999998</v>
      </c>
      <c r="GZ48" s="170">
        <v>15.5176</v>
      </c>
      <c r="HA48" s="170">
        <v>14</v>
      </c>
      <c r="HB48" s="170">
        <v>163.48509999999999</v>
      </c>
      <c r="HC48" s="170">
        <v>162.88499999999999</v>
      </c>
      <c r="HD48" s="168"/>
      <c r="HE48" s="168"/>
      <c r="HF48" s="169">
        <v>-598.48009999999999</v>
      </c>
      <c r="HG48" s="169">
        <v>600.92259999999999</v>
      </c>
      <c r="HH48" s="170">
        <v>608.42399999999998</v>
      </c>
      <c r="HI48" s="170">
        <v>-155.42769999999999</v>
      </c>
      <c r="HJ48" s="170">
        <v>-154.7089</v>
      </c>
      <c r="HK48" s="170">
        <v>-54.398600000000002</v>
      </c>
      <c r="HL48" s="170">
        <v>-42.447499999999998</v>
      </c>
      <c r="HM48" s="170">
        <v>80.793899999999994</v>
      </c>
      <c r="HN48" s="170">
        <v>82.301299999999998</v>
      </c>
      <c r="HO48" s="170">
        <v>-104.6187</v>
      </c>
      <c r="HP48" s="168"/>
      <c r="HQ48" s="170">
        <v>36.335099999999997</v>
      </c>
      <c r="HR48" s="170">
        <v>36.159300000000002</v>
      </c>
      <c r="HS48" s="170">
        <v>-61.327199999999998</v>
      </c>
      <c r="HT48" s="170">
        <v>-61.137300000000003</v>
      </c>
      <c r="HU48" s="170">
        <v>100.95</v>
      </c>
      <c r="HV48" s="170">
        <v>100.22</v>
      </c>
      <c r="HW48" s="170">
        <v>21.3</v>
      </c>
      <c r="HX48" s="170">
        <v>21.6</v>
      </c>
      <c r="HY48" s="170">
        <v>21.186399999999999</v>
      </c>
      <c r="HZ48" s="170">
        <v>51.68</v>
      </c>
      <c r="IA48" s="170">
        <v>-365.35660000000001</v>
      </c>
      <c r="IB48" s="170">
        <v>106.5252</v>
      </c>
      <c r="IC48" s="170">
        <v>106.29349999999999</v>
      </c>
      <c r="ID48" s="170">
        <v>20.7</v>
      </c>
      <c r="IE48" s="170">
        <v>-30.7</v>
      </c>
      <c r="IF48" s="170">
        <v>-35</v>
      </c>
      <c r="IG48" s="170">
        <v>-35.299999999999997</v>
      </c>
      <c r="IH48" s="170">
        <v>1.3431</v>
      </c>
      <c r="II48" s="168"/>
      <c r="IJ48" s="170">
        <v>-593.61879999999996</v>
      </c>
      <c r="IK48" s="170">
        <v>-340.19510000000002</v>
      </c>
      <c r="IL48" s="170">
        <v>480.28289999999998</v>
      </c>
      <c r="IM48" s="170">
        <v>390.78289999999998</v>
      </c>
      <c r="IN48" s="170">
        <v>-24.1875</v>
      </c>
      <c r="IO48" s="170">
        <v>-381.36689999999999</v>
      </c>
      <c r="IP48" s="170">
        <v>376.9151</v>
      </c>
      <c r="IQ48" s="170">
        <v>-162.6722</v>
      </c>
      <c r="IR48" s="170">
        <v>-234.1088</v>
      </c>
      <c r="IS48" s="170">
        <v>-374.84769999999997</v>
      </c>
      <c r="IT48" s="170">
        <v>100.3468</v>
      </c>
      <c r="IU48" s="170">
        <v>97.092600000000004</v>
      </c>
      <c r="IV48" s="170">
        <v>171.958</v>
      </c>
      <c r="IW48" s="170">
        <v>-460.87369999999999</v>
      </c>
      <c r="IX48" s="170">
        <v>243.49109999999999</v>
      </c>
      <c r="IY48" s="170">
        <v>-222.50489999999999</v>
      </c>
      <c r="IZ48" s="170">
        <v>223.9288</v>
      </c>
      <c r="JA48" s="170">
        <v>-8.3043999999999993</v>
      </c>
      <c r="JB48" s="170">
        <v>11.295999999999999</v>
      </c>
      <c r="JC48" s="170">
        <v>12.8</v>
      </c>
      <c r="JD48" s="170">
        <v>-3.8730000000000002</v>
      </c>
      <c r="JE48" s="170">
        <v>-3.915</v>
      </c>
      <c r="JF48" s="170">
        <v>-13.12</v>
      </c>
      <c r="JG48" s="170">
        <v>-8.08</v>
      </c>
      <c r="JH48" s="168"/>
      <c r="JI48" s="170">
        <v>7.7652999999999999</v>
      </c>
      <c r="JJ48" s="170">
        <v>-24.7852</v>
      </c>
      <c r="JK48" s="170">
        <v>-34.657800000000002</v>
      </c>
      <c r="JL48" s="170">
        <v>21.7</v>
      </c>
      <c r="JM48" s="170">
        <v>52.898000000000003</v>
      </c>
      <c r="JN48" s="170">
        <v>54.027000000000001</v>
      </c>
      <c r="JO48" s="168"/>
      <c r="JP48" s="168"/>
      <c r="JQ48" s="170">
        <v>53.134799999999998</v>
      </c>
      <c r="JR48" s="170">
        <v>52.520699999999998</v>
      </c>
      <c r="JS48" s="170">
        <v>52.662799999999997</v>
      </c>
      <c r="JT48" s="168"/>
      <c r="JU48" s="170">
        <v>31.3</v>
      </c>
      <c r="JV48" s="170">
        <v>16.739000000000001</v>
      </c>
      <c r="JW48" s="170">
        <v>10.73</v>
      </c>
      <c r="JX48" s="168"/>
      <c r="JY48" s="170">
        <v>-43.796900000000001</v>
      </c>
      <c r="JZ48" s="170">
        <v>79.776700000000005</v>
      </c>
      <c r="KA48" s="170">
        <v>55.061500000000002</v>
      </c>
      <c r="KB48" s="170">
        <v>-43.2742</v>
      </c>
      <c r="KC48" s="170">
        <v>-78.208200000000005</v>
      </c>
      <c r="KD48" s="170">
        <v>42.298200000000001</v>
      </c>
      <c r="KE48" s="170">
        <v>34.560099999999998</v>
      </c>
      <c r="KF48" s="170">
        <v>-44.1</v>
      </c>
      <c r="KG48" s="170">
        <v>43.7</v>
      </c>
      <c r="KH48" s="170">
        <v>15.290100000000001</v>
      </c>
      <c r="KI48" s="170">
        <v>198.75489999999999</v>
      </c>
    </row>
    <row r="49" spans="1:295" ht="18" customHeight="1" x14ac:dyDescent="0.3">
      <c r="A49" s="161" t="s">
        <v>57</v>
      </c>
      <c r="B49" s="161" t="s">
        <v>835</v>
      </c>
      <c r="C49" s="162"/>
      <c r="D49" s="163">
        <v>19.865400000000001</v>
      </c>
      <c r="E49" s="163">
        <v>-29.430599999999998</v>
      </c>
      <c r="F49" s="163">
        <v>-30.452500000000001</v>
      </c>
      <c r="G49" s="163">
        <v>40.023200000000003</v>
      </c>
      <c r="H49" s="163">
        <v>0</v>
      </c>
      <c r="I49" s="164">
        <v>56.5105</v>
      </c>
      <c r="J49" s="163">
        <v>-118.6417</v>
      </c>
      <c r="K49" s="163">
        <v>78.853899999999996</v>
      </c>
      <c r="L49" s="163">
        <v>39.5428</v>
      </c>
      <c r="M49" s="163">
        <v>39.384099999999997</v>
      </c>
      <c r="N49" s="163">
        <v>-28.86</v>
      </c>
      <c r="O49" s="163">
        <v>-72.975999999999999</v>
      </c>
      <c r="P49" s="163">
        <v>61.6</v>
      </c>
      <c r="Q49" s="163">
        <v>19.044</v>
      </c>
      <c r="R49" s="163">
        <v>-61.6</v>
      </c>
      <c r="S49" s="163">
        <v>14.4777</v>
      </c>
      <c r="T49" s="163">
        <v>69.256399999999999</v>
      </c>
      <c r="U49" s="163">
        <v>11.834</v>
      </c>
      <c r="V49" s="163">
        <v>11.7666</v>
      </c>
      <c r="W49" s="163">
        <v>19.698399999999999</v>
      </c>
      <c r="X49" s="163">
        <v>7.6455000000000002</v>
      </c>
      <c r="Y49" s="163">
        <v>0.28839999999999999</v>
      </c>
      <c r="Z49" s="163">
        <v>2.1905999999999999</v>
      </c>
      <c r="AA49" s="162"/>
      <c r="AB49" s="162"/>
      <c r="AC49" s="163">
        <v>-97.97</v>
      </c>
      <c r="AD49" s="163">
        <v>-97.86</v>
      </c>
      <c r="AE49" s="162"/>
      <c r="AF49" s="163">
        <v>31.08</v>
      </c>
      <c r="AG49" s="163">
        <v>70.400000000000006</v>
      </c>
      <c r="AH49" s="163">
        <v>13.234</v>
      </c>
      <c r="AI49" s="163">
        <v>0.217</v>
      </c>
      <c r="AJ49" s="164">
        <v>-81.239999999999995</v>
      </c>
      <c r="AK49" s="163">
        <v>-80.680000000000007</v>
      </c>
      <c r="AL49" s="163">
        <v>-77.599999999999994</v>
      </c>
      <c r="AM49" s="163">
        <v>81.44</v>
      </c>
      <c r="AN49" s="163">
        <v>81.63</v>
      </c>
      <c r="AO49" s="163">
        <v>19.316299999999998</v>
      </c>
      <c r="AP49" s="163">
        <v>9.2736999999999998</v>
      </c>
      <c r="AQ49" s="163">
        <v>81.990300000000005</v>
      </c>
      <c r="AR49" s="163">
        <v>84.508300000000006</v>
      </c>
      <c r="AS49" s="163">
        <v>56.47</v>
      </c>
      <c r="AT49" s="163">
        <v>-87.328900000000004</v>
      </c>
      <c r="AU49" s="163">
        <v>0</v>
      </c>
      <c r="AV49" s="163">
        <v>4.3933999999999997</v>
      </c>
      <c r="AW49" s="163">
        <v>3.9921000000000002</v>
      </c>
      <c r="AX49" s="164">
        <v>90.288700000000006</v>
      </c>
      <c r="AY49" s="163">
        <v>93.708600000000004</v>
      </c>
      <c r="AZ49" s="163">
        <v>-33.890999999999998</v>
      </c>
      <c r="BA49" s="163">
        <v>-36.444600000000001</v>
      </c>
      <c r="BB49" s="163">
        <v>-498.38240000000002</v>
      </c>
      <c r="BC49" s="163">
        <v>-12.049300000000001</v>
      </c>
      <c r="BD49" s="163">
        <v>-4.5999999999999996</v>
      </c>
      <c r="BE49" s="163">
        <v>-4.9000000000000004</v>
      </c>
      <c r="BF49" s="163">
        <v>93.475300000000004</v>
      </c>
      <c r="BG49" s="163">
        <v>2.8001999999999998</v>
      </c>
      <c r="BH49" s="163">
        <v>-8.2223000000000006</v>
      </c>
      <c r="BI49" s="162"/>
      <c r="BJ49" s="163">
        <v>-36.124000000000002</v>
      </c>
      <c r="BK49" s="163">
        <v>10.9778</v>
      </c>
      <c r="BL49" s="163">
        <v>15.1892</v>
      </c>
      <c r="BM49" s="163">
        <v>10.3832</v>
      </c>
      <c r="BN49" s="163">
        <v>529.0992</v>
      </c>
      <c r="BO49" s="163">
        <v>123.9967</v>
      </c>
      <c r="BP49" s="163">
        <v>122.9896</v>
      </c>
      <c r="BQ49" s="163">
        <v>-473.55329999999998</v>
      </c>
      <c r="BR49" s="163">
        <v>560.62419999999997</v>
      </c>
      <c r="BS49" s="162"/>
      <c r="BT49" s="163">
        <v>-122.8429</v>
      </c>
      <c r="BU49" s="163">
        <v>125.2624</v>
      </c>
      <c r="BV49" s="163">
        <v>118.6968</v>
      </c>
      <c r="BW49" s="163">
        <v>33.22</v>
      </c>
      <c r="BX49" s="163">
        <v>40.72</v>
      </c>
      <c r="BY49" s="163">
        <v>81.180000000000007</v>
      </c>
      <c r="BZ49" s="163">
        <v>90.64</v>
      </c>
      <c r="CA49" s="163">
        <v>-72.6006</v>
      </c>
      <c r="CB49" s="163">
        <v>-72.4666</v>
      </c>
      <c r="CC49" s="163">
        <v>143.55770000000001</v>
      </c>
      <c r="CD49" s="163">
        <v>143.7107</v>
      </c>
      <c r="CE49" s="162"/>
      <c r="CF49" s="163">
        <v>-162.02449999999999</v>
      </c>
      <c r="CG49" s="163">
        <v>-162.3486</v>
      </c>
      <c r="CH49" s="163">
        <v>-1.3915</v>
      </c>
      <c r="CI49" s="163">
        <v>-128.06100000000001</v>
      </c>
      <c r="CJ49" s="162"/>
      <c r="CK49" s="162"/>
      <c r="CL49" s="163">
        <v>75.2</v>
      </c>
      <c r="CM49" s="163">
        <v>256.39999999999998</v>
      </c>
      <c r="CN49" s="163">
        <v>-18.48</v>
      </c>
      <c r="CO49" s="163">
        <v>23.848600000000001</v>
      </c>
      <c r="CP49" s="163">
        <v>24.999700000000001</v>
      </c>
      <c r="CQ49" s="163">
        <v>24.4268</v>
      </c>
      <c r="CR49" s="163">
        <v>31.5639</v>
      </c>
      <c r="CS49" s="163">
        <v>30.872399999999999</v>
      </c>
      <c r="CT49" s="163">
        <v>-10.801399999999999</v>
      </c>
      <c r="CU49" s="163">
        <v>-83.947599999999994</v>
      </c>
      <c r="CV49" s="163">
        <v>-5.2443</v>
      </c>
      <c r="CW49" s="163">
        <v>19.778300000000002</v>
      </c>
      <c r="CX49" s="163">
        <v>79.489999999999995</v>
      </c>
      <c r="CY49" s="163">
        <v>42.96</v>
      </c>
      <c r="CZ49" s="163">
        <v>58.8354</v>
      </c>
      <c r="DA49" s="163">
        <v>55.815100000000001</v>
      </c>
      <c r="DB49" s="163">
        <v>39.127699999999997</v>
      </c>
      <c r="DC49" s="163">
        <v>0</v>
      </c>
      <c r="DD49" s="163">
        <v>127.2073</v>
      </c>
      <c r="DE49" s="163">
        <v>127.863</v>
      </c>
      <c r="DF49" s="163">
        <v>-133.8442</v>
      </c>
      <c r="DG49" s="163">
        <v>0</v>
      </c>
      <c r="DH49" s="163">
        <v>-21.445599999999999</v>
      </c>
      <c r="DI49" s="163">
        <v>-106</v>
      </c>
      <c r="DJ49" s="163">
        <v>-106</v>
      </c>
      <c r="DK49" s="163">
        <v>30.511800000000001</v>
      </c>
      <c r="DL49" s="163">
        <v>76.180999999999997</v>
      </c>
      <c r="DM49" s="163">
        <v>83.141999999999996</v>
      </c>
      <c r="DN49" s="163">
        <v>107.2449</v>
      </c>
      <c r="DO49" s="163">
        <v>75.63</v>
      </c>
      <c r="DP49" s="163">
        <v>-10.66</v>
      </c>
      <c r="DQ49" s="163">
        <v>67.207999999999998</v>
      </c>
      <c r="DR49" s="163">
        <v>133.1926</v>
      </c>
      <c r="DS49" s="163">
        <v>-2.15</v>
      </c>
      <c r="DT49" s="163">
        <v>-2.25</v>
      </c>
      <c r="DU49" s="163">
        <v>93.04</v>
      </c>
      <c r="DV49" s="163">
        <v>84.02</v>
      </c>
      <c r="DW49" s="163">
        <v>133.89089999999999</v>
      </c>
      <c r="DX49" s="163">
        <v>131.1455</v>
      </c>
      <c r="DY49" s="163">
        <v>-54.443100000000001</v>
      </c>
      <c r="DZ49" s="163">
        <v>-53.809100000000001</v>
      </c>
      <c r="EA49" s="163">
        <v>239.9401</v>
      </c>
      <c r="EB49" s="163">
        <v>191.92080000000001</v>
      </c>
      <c r="EC49" s="163">
        <v>183.44820000000001</v>
      </c>
      <c r="ED49" s="163">
        <v>186.2963</v>
      </c>
      <c r="EE49" s="163">
        <v>85.201400000000007</v>
      </c>
      <c r="EF49" s="163">
        <v>60.920699999999997</v>
      </c>
      <c r="EG49" s="163">
        <v>-29.797999999999998</v>
      </c>
      <c r="EH49" s="164">
        <v>470.2842</v>
      </c>
      <c r="EI49" s="163">
        <v>379.27809999999999</v>
      </c>
      <c r="EJ49" s="162"/>
      <c r="EK49" s="163">
        <v>-15.157299999999999</v>
      </c>
      <c r="EL49" s="163">
        <v>-11.955</v>
      </c>
      <c r="EM49" s="163">
        <v>0</v>
      </c>
      <c r="EN49" s="163">
        <v>0</v>
      </c>
      <c r="EO49" s="163">
        <v>119.6134</v>
      </c>
      <c r="EP49" s="163">
        <v>24.623999999999999</v>
      </c>
      <c r="EQ49" s="163">
        <v>-61.0916</v>
      </c>
      <c r="ER49" s="163">
        <v>-61.911099999999998</v>
      </c>
      <c r="ES49" s="163">
        <v>-18.0807</v>
      </c>
      <c r="ET49" s="163">
        <v>0</v>
      </c>
      <c r="EU49" s="163">
        <v>-4.9000000000000004</v>
      </c>
      <c r="EV49" s="163">
        <v>1</v>
      </c>
      <c r="EW49" s="163">
        <v>15.5983</v>
      </c>
      <c r="EX49" s="163">
        <v>54.663499999999999</v>
      </c>
      <c r="EY49" s="163">
        <v>-36.642000000000003</v>
      </c>
      <c r="EZ49" s="163">
        <v>-35.728400000000001</v>
      </c>
      <c r="FA49" s="163">
        <v>10.0686</v>
      </c>
      <c r="FB49" s="163">
        <v>-58.596400000000003</v>
      </c>
      <c r="FC49" s="163">
        <v>27.614999999999998</v>
      </c>
      <c r="FD49" s="163">
        <v>20.389700000000001</v>
      </c>
      <c r="FE49" s="163">
        <v>20.339700000000001</v>
      </c>
      <c r="FF49" s="163">
        <v>0</v>
      </c>
      <c r="FG49" s="163">
        <v>41.627800000000001</v>
      </c>
      <c r="FH49" s="163">
        <v>41.9114</v>
      </c>
      <c r="FI49" s="163">
        <v>40.546300000000002</v>
      </c>
      <c r="FJ49" s="163">
        <v>72.676000000000002</v>
      </c>
      <c r="FK49" s="163">
        <v>72.676000000000002</v>
      </c>
      <c r="FL49" s="163">
        <v>-144.01240000000001</v>
      </c>
      <c r="FM49" s="163">
        <v>57.183100000000003</v>
      </c>
      <c r="FN49" s="163">
        <v>55.967199999999998</v>
      </c>
      <c r="FO49" s="163">
        <v>-106.21169999999999</v>
      </c>
      <c r="FP49" s="163">
        <v>-94.293999999999997</v>
      </c>
      <c r="FQ49" s="163">
        <v>-43.145800000000001</v>
      </c>
      <c r="FR49" s="163">
        <v>-44.46</v>
      </c>
      <c r="FS49" s="163">
        <v>17.6889</v>
      </c>
      <c r="FT49" s="163">
        <v>1.5726</v>
      </c>
      <c r="FU49" s="163">
        <v>-11.36</v>
      </c>
      <c r="FV49" s="163">
        <v>19.95</v>
      </c>
      <c r="FW49" s="163">
        <v>-44.095300000000002</v>
      </c>
      <c r="FX49" s="162"/>
      <c r="FY49" s="163">
        <v>-12.592000000000001</v>
      </c>
      <c r="FZ49" s="163">
        <v>0.76500000000000001</v>
      </c>
      <c r="GA49" s="162"/>
      <c r="GB49" s="163">
        <v>22.08</v>
      </c>
      <c r="GC49" s="163">
        <v>95.841099999999997</v>
      </c>
      <c r="GD49" s="163">
        <v>108.3721</v>
      </c>
      <c r="GE49" s="163">
        <v>15.61</v>
      </c>
      <c r="GF49" s="163">
        <v>86.813299999999998</v>
      </c>
      <c r="GG49" s="163">
        <v>24.7</v>
      </c>
      <c r="GH49" s="163">
        <v>-7.8975999999999997</v>
      </c>
      <c r="GI49" s="163">
        <v>-2.0042</v>
      </c>
      <c r="GJ49" s="163">
        <v>-1.962</v>
      </c>
      <c r="GK49" s="163">
        <v>2.5682</v>
      </c>
      <c r="GL49" s="162"/>
      <c r="GM49" s="163">
        <v>0</v>
      </c>
      <c r="GN49" s="163">
        <v>-17.932400000000001</v>
      </c>
      <c r="GO49" s="163">
        <v>-30.675599999999999</v>
      </c>
      <c r="GP49" s="163">
        <v>21.611000000000001</v>
      </c>
      <c r="GQ49" s="163">
        <v>31.857700000000001</v>
      </c>
      <c r="GR49" s="163">
        <v>54.081299999999999</v>
      </c>
      <c r="GS49" s="163">
        <v>55.114400000000003</v>
      </c>
      <c r="GT49" s="163">
        <v>-158.441</v>
      </c>
      <c r="GU49" s="163">
        <v>-30.454699999999999</v>
      </c>
      <c r="GV49" s="163">
        <v>31.114100000000001</v>
      </c>
      <c r="GW49" s="163">
        <v>-9.8794000000000004</v>
      </c>
      <c r="GX49" s="163">
        <v>10.445600000000001</v>
      </c>
      <c r="GY49" s="163">
        <v>15.5412</v>
      </c>
      <c r="GZ49" s="163">
        <v>14.958600000000001</v>
      </c>
      <c r="HA49" s="163">
        <v>13</v>
      </c>
      <c r="HB49" s="163">
        <v>161.7457</v>
      </c>
      <c r="HC49" s="163">
        <v>161.0453</v>
      </c>
      <c r="HD49" s="162"/>
      <c r="HE49" s="162"/>
      <c r="HF49" s="163">
        <v>-601.51919999999996</v>
      </c>
      <c r="HG49" s="163">
        <v>604.62429999999995</v>
      </c>
      <c r="HH49" s="163">
        <v>627.71339999999998</v>
      </c>
      <c r="HI49" s="163">
        <v>-154.97479999999999</v>
      </c>
      <c r="HJ49" s="163">
        <v>-154.3235</v>
      </c>
      <c r="HK49" s="163">
        <v>-54.244900000000001</v>
      </c>
      <c r="HL49" s="163">
        <v>-42.505899999999997</v>
      </c>
      <c r="HM49" s="163">
        <v>77.096800000000002</v>
      </c>
      <c r="HN49" s="163">
        <v>74.314400000000006</v>
      </c>
      <c r="HO49" s="162"/>
      <c r="HP49" s="162"/>
      <c r="HQ49" s="163">
        <v>39.5871</v>
      </c>
      <c r="HR49" s="163">
        <v>39.532200000000003</v>
      </c>
      <c r="HS49" s="163">
        <v>-59.639899999999997</v>
      </c>
      <c r="HT49" s="163">
        <v>-58.994500000000002</v>
      </c>
      <c r="HU49" s="163">
        <v>101.26</v>
      </c>
      <c r="HV49" s="163">
        <v>100.92</v>
      </c>
      <c r="HW49" s="163">
        <v>22.1</v>
      </c>
      <c r="HX49" s="163">
        <v>21.7</v>
      </c>
      <c r="HY49" s="163">
        <v>21.186399999999999</v>
      </c>
      <c r="HZ49" s="163">
        <v>50.8</v>
      </c>
      <c r="IA49" s="163">
        <v>-373.34859999999998</v>
      </c>
      <c r="IB49" s="163">
        <v>109.5252</v>
      </c>
      <c r="IC49" s="163">
        <v>109.2941</v>
      </c>
      <c r="ID49" s="163">
        <v>20.2</v>
      </c>
      <c r="IE49" s="163">
        <v>-33.6</v>
      </c>
      <c r="IF49" s="163">
        <v>-37.799999999999997</v>
      </c>
      <c r="IG49" s="163">
        <v>-37.9</v>
      </c>
      <c r="IH49" s="163">
        <v>1.4815</v>
      </c>
      <c r="II49" s="163">
        <v>1.1460999999999999</v>
      </c>
      <c r="IJ49" s="163">
        <v>-609.97979999999995</v>
      </c>
      <c r="IK49" s="163">
        <v>-356.86939999999998</v>
      </c>
      <c r="IL49" s="163">
        <v>479.9</v>
      </c>
      <c r="IM49" s="163">
        <v>388.95780000000002</v>
      </c>
      <c r="IN49" s="163">
        <v>-36.254100000000001</v>
      </c>
      <c r="IO49" s="163">
        <v>-376.2851</v>
      </c>
      <c r="IP49" s="163">
        <v>375.47859999999997</v>
      </c>
      <c r="IQ49" s="163">
        <v>-162.2953</v>
      </c>
      <c r="IR49" s="163">
        <v>-239.54859999999999</v>
      </c>
      <c r="IS49" s="163">
        <v>-374.90370000000001</v>
      </c>
      <c r="IT49" s="163">
        <v>96.191100000000006</v>
      </c>
      <c r="IU49" s="163">
        <v>96.847700000000003</v>
      </c>
      <c r="IV49" s="163">
        <v>169.38509999999999</v>
      </c>
      <c r="IW49" s="163">
        <v>-451.56779999999998</v>
      </c>
      <c r="IX49" s="163">
        <v>242.5086</v>
      </c>
      <c r="IY49" s="163">
        <v>-217.51249999999999</v>
      </c>
      <c r="IZ49" s="163">
        <v>220.20310000000001</v>
      </c>
      <c r="JA49" s="163">
        <v>-8.6998999999999995</v>
      </c>
      <c r="JB49" s="163">
        <v>11.055999999999999</v>
      </c>
      <c r="JC49" s="163">
        <v>13.92</v>
      </c>
      <c r="JD49" s="163">
        <v>-3.7949999999999999</v>
      </c>
      <c r="JE49" s="163">
        <v>-3.8290000000000002</v>
      </c>
      <c r="JF49" s="163">
        <v>-13.6</v>
      </c>
      <c r="JG49" s="163">
        <v>-7.28</v>
      </c>
      <c r="JH49" s="162"/>
      <c r="JI49" s="163">
        <v>7.4417999999999997</v>
      </c>
      <c r="JJ49" s="163">
        <v>-23.817799999999998</v>
      </c>
      <c r="JK49" s="163">
        <v>-35.274299999999997</v>
      </c>
      <c r="JL49" s="163">
        <v>22.6</v>
      </c>
      <c r="JM49" s="163">
        <v>55.325000000000003</v>
      </c>
      <c r="JN49" s="163">
        <v>52.662999999999997</v>
      </c>
      <c r="JO49" s="162"/>
      <c r="JP49" s="162"/>
      <c r="JQ49" s="163">
        <v>49.403100000000002</v>
      </c>
      <c r="JR49" s="163">
        <v>50.489400000000003</v>
      </c>
      <c r="JS49" s="163">
        <v>49.000100000000003</v>
      </c>
      <c r="JT49" s="162"/>
      <c r="JU49" s="163">
        <v>32.6</v>
      </c>
      <c r="JV49" s="163">
        <v>17.142399999999999</v>
      </c>
      <c r="JW49" s="163">
        <v>10.36</v>
      </c>
      <c r="JX49" s="162"/>
      <c r="JY49" s="163">
        <v>-41.793700000000001</v>
      </c>
      <c r="JZ49" s="163">
        <v>79.666300000000007</v>
      </c>
      <c r="KA49" s="163">
        <v>54.781100000000002</v>
      </c>
      <c r="KB49" s="163">
        <v>-40.757100000000001</v>
      </c>
      <c r="KC49" s="163">
        <v>-77.951499999999996</v>
      </c>
      <c r="KD49" s="163">
        <v>41.802399999999999</v>
      </c>
      <c r="KE49" s="163">
        <v>35.47</v>
      </c>
      <c r="KF49" s="163">
        <v>-44.2</v>
      </c>
      <c r="KG49" s="163">
        <v>45.6</v>
      </c>
      <c r="KH49" s="163">
        <v>25.820699999999999</v>
      </c>
      <c r="KI49" s="163">
        <v>189.3792</v>
      </c>
    </row>
    <row r="50" spans="1:295" ht="18" customHeight="1" x14ac:dyDescent="0.3">
      <c r="A50" s="161" t="s">
        <v>57</v>
      </c>
      <c r="B50" s="161" t="s">
        <v>836</v>
      </c>
      <c r="C50" s="165"/>
      <c r="D50" s="166">
        <v>19.3963</v>
      </c>
      <c r="E50" s="166">
        <v>-28.667899999999999</v>
      </c>
      <c r="F50" s="166">
        <v>-30.671800000000001</v>
      </c>
      <c r="G50" s="166">
        <v>39.408900000000003</v>
      </c>
      <c r="H50" s="166">
        <v>0</v>
      </c>
      <c r="I50" s="166">
        <v>55.531799999999997</v>
      </c>
      <c r="J50" s="166">
        <v>-114.3361</v>
      </c>
      <c r="K50" s="166">
        <v>76.075800000000001</v>
      </c>
      <c r="L50" s="166">
        <v>38.680799999999998</v>
      </c>
      <c r="M50" s="166">
        <v>38.135199999999998</v>
      </c>
      <c r="N50" s="166">
        <v>-26.64</v>
      </c>
      <c r="O50" s="166">
        <v>-75.259</v>
      </c>
      <c r="P50" s="166">
        <v>63.8</v>
      </c>
      <c r="Q50" s="166">
        <v>18.216000000000001</v>
      </c>
      <c r="R50" s="166">
        <v>-63.8</v>
      </c>
      <c r="S50" s="166">
        <v>14.251899999999999</v>
      </c>
      <c r="T50" s="166">
        <v>66.173000000000002</v>
      </c>
      <c r="U50" s="166">
        <v>11.1807</v>
      </c>
      <c r="V50" s="166">
        <v>11.288</v>
      </c>
      <c r="W50" s="166">
        <v>18.4727</v>
      </c>
      <c r="X50" s="166">
        <v>7.4009999999999998</v>
      </c>
      <c r="Y50" s="166">
        <v>0.35659999999999997</v>
      </c>
      <c r="Z50" s="166">
        <v>2.1755</v>
      </c>
      <c r="AA50" s="165"/>
      <c r="AB50" s="165"/>
      <c r="AC50" s="166">
        <v>-97.24</v>
      </c>
      <c r="AD50" s="166">
        <v>-97.27</v>
      </c>
      <c r="AE50" s="165"/>
      <c r="AF50" s="166">
        <v>26.64</v>
      </c>
      <c r="AG50" s="166">
        <v>74.8</v>
      </c>
      <c r="AH50" s="166">
        <v>11.672000000000001</v>
      </c>
      <c r="AI50" s="166">
        <v>0.21099999999999999</v>
      </c>
      <c r="AJ50" s="167">
        <v>-80.400000000000006</v>
      </c>
      <c r="AK50" s="166">
        <v>-79.040000000000006</v>
      </c>
      <c r="AL50" s="166">
        <v>-77.06</v>
      </c>
      <c r="AM50" s="166">
        <v>80.599999999999994</v>
      </c>
      <c r="AN50" s="166">
        <v>80.33</v>
      </c>
      <c r="AO50" s="166">
        <v>18.258800000000001</v>
      </c>
      <c r="AP50" s="166">
        <v>9.8047000000000004</v>
      </c>
      <c r="AQ50" s="166">
        <v>81.071600000000004</v>
      </c>
      <c r="AR50" s="166">
        <v>84.553799999999995</v>
      </c>
      <c r="AS50" s="166">
        <v>55.3996</v>
      </c>
      <c r="AT50" s="166">
        <v>-86.343400000000003</v>
      </c>
      <c r="AU50" s="166">
        <v>0</v>
      </c>
      <c r="AV50" s="166">
        <v>4.8348000000000004</v>
      </c>
      <c r="AW50" s="166">
        <v>4.8451000000000004</v>
      </c>
      <c r="AX50" s="166">
        <v>89.296400000000006</v>
      </c>
      <c r="AY50" s="166">
        <v>91.678299999999993</v>
      </c>
      <c r="AZ50" s="166">
        <v>-34.807400000000001</v>
      </c>
      <c r="BA50" s="166">
        <v>-37.317999999999998</v>
      </c>
      <c r="BB50" s="166">
        <v>-480.21519999999998</v>
      </c>
      <c r="BC50" s="166">
        <v>-12.4306</v>
      </c>
      <c r="BD50" s="166">
        <v>-4.8</v>
      </c>
      <c r="BE50" s="166">
        <v>-4.8</v>
      </c>
      <c r="BF50" s="166">
        <v>91.805099999999996</v>
      </c>
      <c r="BG50" s="166">
        <v>2.7368999999999999</v>
      </c>
      <c r="BH50" s="166">
        <v>-8.3451000000000004</v>
      </c>
      <c r="BI50" s="165"/>
      <c r="BJ50" s="166">
        <v>-33.830500000000001</v>
      </c>
      <c r="BK50" s="166">
        <v>11.233700000000001</v>
      </c>
      <c r="BL50" s="166">
        <v>15.1012</v>
      </c>
      <c r="BM50" s="166">
        <v>10.248799999999999</v>
      </c>
      <c r="BN50" s="166">
        <v>512.00890000000004</v>
      </c>
      <c r="BO50" s="166">
        <v>120.3039</v>
      </c>
      <c r="BP50" s="166">
        <v>120.36499999999999</v>
      </c>
      <c r="BQ50" s="166">
        <v>-447.70389999999998</v>
      </c>
      <c r="BR50" s="166">
        <v>552.06029999999998</v>
      </c>
      <c r="BS50" s="165"/>
      <c r="BT50" s="166">
        <v>-128.40880000000001</v>
      </c>
      <c r="BU50" s="166">
        <v>131.31379999999999</v>
      </c>
      <c r="BV50" s="167">
        <v>118.6968</v>
      </c>
      <c r="BW50" s="166">
        <v>33.090000000000003</v>
      </c>
      <c r="BX50" s="166">
        <v>40.72</v>
      </c>
      <c r="BY50" s="166">
        <v>80.33</v>
      </c>
      <c r="BZ50" s="166">
        <v>89.72</v>
      </c>
      <c r="CA50" s="166">
        <v>-74.074100000000001</v>
      </c>
      <c r="CB50" s="166">
        <v>-74.074100000000001</v>
      </c>
      <c r="CC50" s="166">
        <v>145.392</v>
      </c>
      <c r="CD50" s="166">
        <v>145.43029999999999</v>
      </c>
      <c r="CE50" s="165"/>
      <c r="CF50" s="166">
        <v>-160.9417</v>
      </c>
      <c r="CG50" s="166">
        <v>-160.88380000000001</v>
      </c>
      <c r="CH50" s="166">
        <v>-1.2990999999999999</v>
      </c>
      <c r="CI50" s="166">
        <v>-128.45509999999999</v>
      </c>
      <c r="CJ50" s="165"/>
      <c r="CK50" s="165"/>
      <c r="CL50" s="166">
        <v>70.099999999999994</v>
      </c>
      <c r="CM50" s="166">
        <v>258.3</v>
      </c>
      <c r="CN50" s="166">
        <v>-18.489999999999998</v>
      </c>
      <c r="CO50" s="166">
        <v>22.322399999999998</v>
      </c>
      <c r="CP50" s="166">
        <v>22.8995</v>
      </c>
      <c r="CQ50" s="166">
        <v>23.124300000000002</v>
      </c>
      <c r="CR50" s="166">
        <v>31.681699999999999</v>
      </c>
      <c r="CS50" s="166">
        <v>31.049499999999998</v>
      </c>
      <c r="CT50" s="166">
        <v>-10.4514</v>
      </c>
      <c r="CU50" s="166">
        <v>-83.299599999999998</v>
      </c>
      <c r="CV50" s="166">
        <v>-6.5621999999999998</v>
      </c>
      <c r="CW50" s="166">
        <v>19.427399999999999</v>
      </c>
      <c r="CX50" s="166">
        <v>78.430000000000007</v>
      </c>
      <c r="CY50" s="166">
        <v>42.21</v>
      </c>
      <c r="CZ50" s="166">
        <v>57.429200000000002</v>
      </c>
      <c r="DA50" s="166">
        <v>54.6432</v>
      </c>
      <c r="DB50" s="166">
        <v>38.576900000000002</v>
      </c>
      <c r="DC50" s="166">
        <v>0</v>
      </c>
      <c r="DD50" s="166">
        <v>129.73230000000001</v>
      </c>
      <c r="DE50" s="166">
        <v>129.1532</v>
      </c>
      <c r="DF50" s="166">
        <v>-137.2063</v>
      </c>
      <c r="DG50" s="166">
        <v>0</v>
      </c>
      <c r="DH50" s="166">
        <v>-21.2254</v>
      </c>
      <c r="DI50" s="166">
        <v>-103.5</v>
      </c>
      <c r="DJ50" s="166">
        <v>-103.7</v>
      </c>
      <c r="DK50" s="167">
        <v>30.3553</v>
      </c>
      <c r="DL50" s="166">
        <v>73.544300000000007</v>
      </c>
      <c r="DM50" s="166">
        <v>81.263499999999993</v>
      </c>
      <c r="DN50" s="166">
        <v>103.72920000000001</v>
      </c>
      <c r="DO50" s="166">
        <v>73.31</v>
      </c>
      <c r="DP50" s="166">
        <v>-10.4</v>
      </c>
      <c r="DQ50" s="166">
        <v>67.378500000000003</v>
      </c>
      <c r="DR50" s="166">
        <v>136.02269999999999</v>
      </c>
      <c r="DS50" s="166">
        <v>-2.2599999999999998</v>
      </c>
      <c r="DT50" s="166">
        <v>-2.33</v>
      </c>
      <c r="DU50" s="166">
        <v>94.68</v>
      </c>
      <c r="DV50" s="166">
        <v>84.89</v>
      </c>
      <c r="DW50" s="166">
        <v>137.3091</v>
      </c>
      <c r="DX50" s="166">
        <v>134.19999999999999</v>
      </c>
      <c r="DY50" s="166">
        <v>-54.751800000000003</v>
      </c>
      <c r="DZ50" s="166">
        <v>-53</v>
      </c>
      <c r="EA50" s="166">
        <v>242.3672</v>
      </c>
      <c r="EB50" s="166">
        <v>192.25829999999999</v>
      </c>
      <c r="EC50" s="166">
        <v>184.17240000000001</v>
      </c>
      <c r="ED50" s="166">
        <v>187.6695</v>
      </c>
      <c r="EE50" s="166">
        <v>87.2042</v>
      </c>
      <c r="EF50" s="166">
        <v>62.4407</v>
      </c>
      <c r="EG50" s="166">
        <v>-30.053999999999998</v>
      </c>
      <c r="EH50" s="166">
        <v>459.44760000000002</v>
      </c>
      <c r="EI50" s="166">
        <v>379.41849999999999</v>
      </c>
      <c r="EJ50" s="165"/>
      <c r="EK50" s="166">
        <v>-14.646800000000001</v>
      </c>
      <c r="EL50" s="166">
        <v>-11.419</v>
      </c>
      <c r="EM50" s="166">
        <v>0</v>
      </c>
      <c r="EN50" s="166">
        <v>0</v>
      </c>
      <c r="EO50" s="166">
        <v>121.4911</v>
      </c>
      <c r="EP50" s="166">
        <v>32.304000000000002</v>
      </c>
      <c r="EQ50" s="166">
        <v>-62.457900000000002</v>
      </c>
      <c r="ER50" s="166">
        <v>-63.772399999999998</v>
      </c>
      <c r="ES50" s="166">
        <v>-20.118400000000001</v>
      </c>
      <c r="ET50" s="166">
        <v>0</v>
      </c>
      <c r="EU50" s="166">
        <v>-6.24</v>
      </c>
      <c r="EV50" s="165"/>
      <c r="EW50" s="166">
        <v>15.3788</v>
      </c>
      <c r="EX50" s="166">
        <v>58.037700000000001</v>
      </c>
      <c r="EY50" s="166">
        <v>-37.2286</v>
      </c>
      <c r="EZ50" s="166">
        <v>-36.686100000000003</v>
      </c>
      <c r="FA50" s="166">
        <v>10.7478</v>
      </c>
      <c r="FB50" s="166">
        <v>-60.427500000000002</v>
      </c>
      <c r="FC50" s="166">
        <v>29.3796</v>
      </c>
      <c r="FD50" s="166">
        <v>21.2288</v>
      </c>
      <c r="FE50" s="166">
        <v>21.192599999999999</v>
      </c>
      <c r="FF50" s="166">
        <v>0</v>
      </c>
      <c r="FG50" s="166">
        <v>41.121200000000002</v>
      </c>
      <c r="FH50" s="166">
        <v>41.622799999999998</v>
      </c>
      <c r="FI50" s="166">
        <v>40.070399999999999</v>
      </c>
      <c r="FJ50" s="166">
        <v>74.3506</v>
      </c>
      <c r="FK50" s="166">
        <v>74.015699999999995</v>
      </c>
      <c r="FL50" s="166">
        <v>-143.845</v>
      </c>
      <c r="FM50" s="166">
        <v>55.896700000000003</v>
      </c>
      <c r="FN50" s="166">
        <v>55.789900000000003</v>
      </c>
      <c r="FO50" s="166">
        <v>-107.6131</v>
      </c>
      <c r="FP50" s="166">
        <v>-95.942499999999995</v>
      </c>
      <c r="FQ50" s="166">
        <v>-43.145800000000001</v>
      </c>
      <c r="FR50" s="166">
        <v>-44.34</v>
      </c>
      <c r="FS50" s="166">
        <v>17.686399999999999</v>
      </c>
      <c r="FT50" s="166">
        <v>1.5029999999999999</v>
      </c>
      <c r="FU50" s="166">
        <v>-11.41</v>
      </c>
      <c r="FV50" s="166">
        <v>19.86</v>
      </c>
      <c r="FW50" s="166">
        <v>-44.9651</v>
      </c>
      <c r="FX50" s="165"/>
      <c r="FY50" s="166">
        <v>-12.869</v>
      </c>
      <c r="FZ50" s="166">
        <v>0.73399999999999999</v>
      </c>
      <c r="GA50" s="165"/>
      <c r="GB50" s="166">
        <v>22.2</v>
      </c>
      <c r="GC50" s="166">
        <v>98.461399999999998</v>
      </c>
      <c r="GD50" s="166">
        <v>109.2103</v>
      </c>
      <c r="GE50" s="167">
        <v>15.61</v>
      </c>
      <c r="GF50" s="166">
        <v>86.115499999999997</v>
      </c>
      <c r="GG50" s="166">
        <v>23.9</v>
      </c>
      <c r="GH50" s="166">
        <v>-7.2538999999999998</v>
      </c>
      <c r="GI50" s="166">
        <v>-1.8359000000000001</v>
      </c>
      <c r="GJ50" s="166">
        <v>-1.8167</v>
      </c>
      <c r="GK50" s="166">
        <v>2.496</v>
      </c>
      <c r="GL50" s="165"/>
      <c r="GM50" s="166">
        <v>0</v>
      </c>
      <c r="GN50" s="166">
        <v>-18.413599999999999</v>
      </c>
      <c r="GO50" s="166">
        <v>-29.098500000000001</v>
      </c>
      <c r="GP50" s="166">
        <v>22.025700000000001</v>
      </c>
      <c r="GQ50" s="166">
        <v>30.036300000000001</v>
      </c>
      <c r="GR50" s="166">
        <v>55.257800000000003</v>
      </c>
      <c r="GS50" s="166">
        <v>55.782200000000003</v>
      </c>
      <c r="GT50" s="166">
        <v>-157.36539999999999</v>
      </c>
      <c r="GU50" s="166">
        <v>-29.2058</v>
      </c>
      <c r="GV50" s="166">
        <v>30.219200000000001</v>
      </c>
      <c r="GW50" s="166">
        <v>-6.5765000000000002</v>
      </c>
      <c r="GX50" s="166">
        <v>10.209199999999999</v>
      </c>
      <c r="GY50" s="166">
        <v>14.446199999999999</v>
      </c>
      <c r="GZ50" s="166">
        <v>14.114800000000001</v>
      </c>
      <c r="HA50" s="166">
        <v>12.578200000000001</v>
      </c>
      <c r="HB50" s="166">
        <v>161.90209999999999</v>
      </c>
      <c r="HC50" s="166">
        <v>161.9787</v>
      </c>
      <c r="HD50" s="165"/>
      <c r="HE50" s="165"/>
      <c r="HF50" s="166">
        <v>-607.54999999999995</v>
      </c>
      <c r="HG50" s="166">
        <v>611.32770000000005</v>
      </c>
      <c r="HH50" s="166">
        <v>628.3818</v>
      </c>
      <c r="HI50" s="166">
        <v>-153.05459999999999</v>
      </c>
      <c r="HJ50" s="166">
        <v>-154.12989999999999</v>
      </c>
      <c r="HK50" s="166">
        <v>-55.872900000000001</v>
      </c>
      <c r="HL50" s="166">
        <v>-46.041499999999999</v>
      </c>
      <c r="HM50" s="166">
        <v>76.110900000000001</v>
      </c>
      <c r="HN50" s="166">
        <v>74.770200000000003</v>
      </c>
      <c r="HO50" s="165"/>
      <c r="HP50" s="166">
        <v>-110.0022</v>
      </c>
      <c r="HQ50" s="166">
        <v>41.147199999999998</v>
      </c>
      <c r="HR50" s="166">
        <v>40.51</v>
      </c>
      <c r="HS50" s="166">
        <v>-59.049700000000001</v>
      </c>
      <c r="HT50" s="166">
        <v>-58.9833</v>
      </c>
      <c r="HU50" s="166">
        <v>101.56</v>
      </c>
      <c r="HV50" s="166">
        <v>99.95</v>
      </c>
      <c r="HW50" s="166">
        <v>20.2</v>
      </c>
      <c r="HX50" s="166">
        <v>20.5</v>
      </c>
      <c r="HY50" s="166">
        <v>21.145800000000001</v>
      </c>
      <c r="HZ50" s="166">
        <v>50.88</v>
      </c>
      <c r="IA50" s="166">
        <v>-370.09140000000002</v>
      </c>
      <c r="IB50" s="166">
        <v>111.80880000000001</v>
      </c>
      <c r="IC50" s="166">
        <v>111.5703</v>
      </c>
      <c r="ID50" s="166">
        <v>19.600000000000001</v>
      </c>
      <c r="IE50" s="166">
        <v>-35.299999999999997</v>
      </c>
      <c r="IF50" s="166">
        <v>-38.700000000000003</v>
      </c>
      <c r="IG50" s="166">
        <v>-38.799999999999997</v>
      </c>
      <c r="IH50" s="166">
        <v>1.3894</v>
      </c>
      <c r="II50" s="166">
        <v>1.2742</v>
      </c>
      <c r="IJ50" s="166">
        <v>-611.81889999999999</v>
      </c>
      <c r="IK50" s="166">
        <v>-349.1859</v>
      </c>
      <c r="IL50" s="166">
        <v>472.91860000000003</v>
      </c>
      <c r="IM50" s="166">
        <v>386.38720000000001</v>
      </c>
      <c r="IN50" s="166">
        <v>-38.752600000000001</v>
      </c>
      <c r="IO50" s="166">
        <v>-377.21660000000003</v>
      </c>
      <c r="IP50" s="166">
        <v>376.93119999999999</v>
      </c>
      <c r="IQ50" s="166">
        <v>-169.37350000000001</v>
      </c>
      <c r="IR50" s="166">
        <v>-237.88650000000001</v>
      </c>
      <c r="IS50" s="166">
        <v>-367.27499999999998</v>
      </c>
      <c r="IT50" s="166">
        <v>94.511799999999994</v>
      </c>
      <c r="IU50" s="166">
        <v>94.738100000000003</v>
      </c>
      <c r="IV50" s="166">
        <v>174.31139999999999</v>
      </c>
      <c r="IW50" s="166">
        <v>-447.3023</v>
      </c>
      <c r="IX50" s="166">
        <v>245.07830000000001</v>
      </c>
      <c r="IY50" s="166">
        <v>-213.84870000000001</v>
      </c>
      <c r="IZ50" s="166">
        <v>216.35400000000001</v>
      </c>
      <c r="JA50" s="166">
        <v>-9.2795000000000005</v>
      </c>
      <c r="JB50" s="166">
        <v>16.863</v>
      </c>
      <c r="JC50" s="166">
        <v>12.96</v>
      </c>
      <c r="JD50" s="166">
        <v>-3.6760000000000002</v>
      </c>
      <c r="JE50" s="166">
        <v>-3.7050000000000001</v>
      </c>
      <c r="JF50" s="166">
        <v>-12.88</v>
      </c>
      <c r="JG50" s="166">
        <v>-8.4</v>
      </c>
      <c r="JH50" s="165"/>
      <c r="JI50" s="166">
        <v>8.2353000000000005</v>
      </c>
      <c r="JJ50" s="166">
        <v>-26.1036</v>
      </c>
      <c r="JK50" s="166">
        <v>-35.887700000000002</v>
      </c>
      <c r="JL50" s="166">
        <v>24.2</v>
      </c>
      <c r="JM50" s="166">
        <v>55.314</v>
      </c>
      <c r="JN50" s="166">
        <v>52.929000000000002</v>
      </c>
      <c r="JO50" s="165"/>
      <c r="JP50" s="165"/>
      <c r="JQ50" s="166">
        <v>49.180100000000003</v>
      </c>
      <c r="JR50" s="166">
        <v>48.906100000000002</v>
      </c>
      <c r="JS50" s="166">
        <v>49.3095</v>
      </c>
      <c r="JT50" s="165"/>
      <c r="JU50" s="166">
        <v>37</v>
      </c>
      <c r="JV50" s="166">
        <v>16.796099999999999</v>
      </c>
      <c r="JW50" s="166">
        <v>10.25</v>
      </c>
      <c r="JX50" s="165"/>
      <c r="JY50" s="166">
        <v>-45.735799999999998</v>
      </c>
      <c r="JZ50" s="166">
        <v>79.484499999999997</v>
      </c>
      <c r="KA50" s="166">
        <v>56.9482</v>
      </c>
      <c r="KB50" s="166">
        <v>-45.0824</v>
      </c>
      <c r="KC50" s="166">
        <v>-78.898799999999994</v>
      </c>
      <c r="KD50" s="166">
        <v>44.780200000000001</v>
      </c>
      <c r="KE50" s="166">
        <v>33.096400000000003</v>
      </c>
      <c r="KF50" s="166">
        <v>-48.1</v>
      </c>
      <c r="KG50" s="166">
        <v>48.1</v>
      </c>
      <c r="KH50" s="166">
        <v>22.389800000000001</v>
      </c>
      <c r="KI50" s="166">
        <v>193.63499999999999</v>
      </c>
    </row>
    <row r="51" spans="1:295" ht="18" customHeight="1" x14ac:dyDescent="0.3">
      <c r="A51" s="161" t="s">
        <v>57</v>
      </c>
      <c r="B51" s="161" t="s">
        <v>837</v>
      </c>
      <c r="C51" s="165"/>
      <c r="D51" s="166">
        <v>18.877099999999999</v>
      </c>
      <c r="E51" s="166">
        <v>-28.2805</v>
      </c>
      <c r="F51" s="166">
        <v>-31.2088</v>
      </c>
      <c r="G51" s="166">
        <v>38.545099999999998</v>
      </c>
      <c r="H51" s="166">
        <v>0</v>
      </c>
      <c r="I51" s="166">
        <v>54.179099999999998</v>
      </c>
      <c r="J51" s="166">
        <v>-111.68219999999999</v>
      </c>
      <c r="K51" s="167">
        <v>75.005799999999994</v>
      </c>
      <c r="L51" s="166">
        <v>38.276800000000001</v>
      </c>
      <c r="M51" s="167">
        <v>37.536499999999997</v>
      </c>
      <c r="N51" s="166">
        <v>-28.86</v>
      </c>
      <c r="O51" s="166">
        <v>-70.465999999999994</v>
      </c>
      <c r="P51" s="166">
        <v>59.4</v>
      </c>
      <c r="Q51" s="166">
        <v>16.559999999999999</v>
      </c>
      <c r="R51" s="166">
        <v>-59.4</v>
      </c>
      <c r="S51" s="166">
        <v>13.781700000000001</v>
      </c>
      <c r="T51" s="166">
        <v>64.171000000000006</v>
      </c>
      <c r="U51" s="166">
        <v>12.7714</v>
      </c>
      <c r="V51" s="166">
        <v>12.897399999999999</v>
      </c>
      <c r="W51" s="166">
        <v>21.1203</v>
      </c>
      <c r="X51" s="166">
        <v>14.318</v>
      </c>
      <c r="Y51" s="166">
        <v>1.6293</v>
      </c>
      <c r="Z51" s="166">
        <v>2.1113</v>
      </c>
      <c r="AA51" s="165"/>
      <c r="AB51" s="165"/>
      <c r="AC51" s="166">
        <v>-95.17</v>
      </c>
      <c r="AD51" s="166">
        <v>-95.17</v>
      </c>
      <c r="AE51" s="165"/>
      <c r="AF51" s="166">
        <v>26.64</v>
      </c>
      <c r="AG51" s="166">
        <v>68.2</v>
      </c>
      <c r="AH51" s="166">
        <v>11.4</v>
      </c>
      <c r="AI51" s="166">
        <v>0.20599999999999999</v>
      </c>
      <c r="AJ51" s="167">
        <v>-79.13</v>
      </c>
      <c r="AK51" s="166">
        <v>-78.510000000000005</v>
      </c>
      <c r="AL51" s="166">
        <v>-75.36</v>
      </c>
      <c r="AM51" s="166">
        <v>79.33</v>
      </c>
      <c r="AN51" s="166">
        <v>79.239999999999995</v>
      </c>
      <c r="AO51" s="166">
        <v>18.083500000000001</v>
      </c>
      <c r="AP51" s="166">
        <v>10.1693</v>
      </c>
      <c r="AQ51" s="166">
        <v>80.385099999999994</v>
      </c>
      <c r="AR51" s="166">
        <v>82.720699999999994</v>
      </c>
      <c r="AS51" s="166">
        <v>57.475000000000001</v>
      </c>
      <c r="AT51" s="166">
        <v>-85.918800000000005</v>
      </c>
      <c r="AU51" s="166">
        <v>0</v>
      </c>
      <c r="AV51" s="166">
        <v>7.5743</v>
      </c>
      <c r="AW51" s="166">
        <v>6.7779999999999996</v>
      </c>
      <c r="AX51" s="166">
        <v>89.191699999999997</v>
      </c>
      <c r="AY51" s="166">
        <v>90.806899999999999</v>
      </c>
      <c r="AZ51" s="166">
        <v>-34.663600000000002</v>
      </c>
      <c r="BA51" s="166">
        <v>-37.395699999999998</v>
      </c>
      <c r="BB51" s="166">
        <v>-474.72239999999999</v>
      </c>
      <c r="BC51" s="166">
        <v>-13.868399999999999</v>
      </c>
      <c r="BD51" s="166">
        <v>-3.8</v>
      </c>
      <c r="BE51" s="166">
        <v>-3.7</v>
      </c>
      <c r="BF51" s="166">
        <v>90.900499999999994</v>
      </c>
      <c r="BG51" s="166">
        <v>2.7656999999999998</v>
      </c>
      <c r="BH51" s="166">
        <v>-8.3416999999999994</v>
      </c>
      <c r="BI51" s="165"/>
      <c r="BJ51" s="166">
        <v>-32.415599999999998</v>
      </c>
      <c r="BK51" s="166">
        <v>11.234400000000001</v>
      </c>
      <c r="BL51" s="166">
        <v>15.3088</v>
      </c>
      <c r="BM51" s="166">
        <v>10.244300000000001</v>
      </c>
      <c r="BN51" s="166">
        <v>505.72210000000001</v>
      </c>
      <c r="BO51" s="166">
        <v>118.47280000000001</v>
      </c>
      <c r="BP51" s="166">
        <v>118.3507</v>
      </c>
      <c r="BQ51" s="166">
        <v>-443.06229999999999</v>
      </c>
      <c r="BR51" s="166">
        <v>546.72170000000006</v>
      </c>
      <c r="BS51" s="165"/>
      <c r="BT51" s="166">
        <v>-124.1538</v>
      </c>
      <c r="BU51" s="166">
        <v>127.0436</v>
      </c>
      <c r="BV51" s="167">
        <v>117.649</v>
      </c>
      <c r="BW51" s="166">
        <v>33.049999999999997</v>
      </c>
      <c r="BX51" s="166">
        <v>39.89</v>
      </c>
      <c r="BY51" s="166">
        <v>79.42</v>
      </c>
      <c r="BZ51" s="166">
        <v>88.8</v>
      </c>
      <c r="CA51" s="166">
        <v>-73.940100000000001</v>
      </c>
      <c r="CB51" s="166">
        <v>-74.208100000000002</v>
      </c>
      <c r="CC51" s="166">
        <v>145.49039999999999</v>
      </c>
      <c r="CD51" s="166">
        <v>147.137</v>
      </c>
      <c r="CE51" s="165"/>
      <c r="CF51" s="166">
        <v>-159.2569</v>
      </c>
      <c r="CG51" s="166">
        <v>-159.2697</v>
      </c>
      <c r="CH51" s="166">
        <v>-1.8157000000000001</v>
      </c>
      <c r="CI51" s="166">
        <v>-127.4988</v>
      </c>
      <c r="CJ51" s="165"/>
      <c r="CK51" s="165"/>
      <c r="CL51" s="166">
        <v>66.900000000000006</v>
      </c>
      <c r="CM51" s="166">
        <v>256.89999999999998</v>
      </c>
      <c r="CN51" s="166">
        <v>-18.25</v>
      </c>
      <c r="CO51" s="166">
        <v>22.4876</v>
      </c>
      <c r="CP51" s="166">
        <v>23.322199999999999</v>
      </c>
      <c r="CQ51" s="166">
        <v>22.6738</v>
      </c>
      <c r="CR51" s="166">
        <v>33.757599999999996</v>
      </c>
      <c r="CS51" s="166">
        <v>32.9495</v>
      </c>
      <c r="CT51" s="166">
        <v>-10.6889</v>
      </c>
      <c r="CU51" s="166">
        <v>-83.3065</v>
      </c>
      <c r="CV51" s="166">
        <v>-7.9858000000000002</v>
      </c>
      <c r="CW51" s="166">
        <v>18.637</v>
      </c>
      <c r="CX51" s="166">
        <v>73.81</v>
      </c>
      <c r="CY51" s="166">
        <v>40.65</v>
      </c>
      <c r="CZ51" s="166">
        <v>55.319800000000001</v>
      </c>
      <c r="DA51" s="166">
        <v>52.885399999999997</v>
      </c>
      <c r="DB51" s="166">
        <v>37.727899999999998</v>
      </c>
      <c r="DC51" s="166">
        <v>0</v>
      </c>
      <c r="DD51" s="166">
        <v>127.1044</v>
      </c>
      <c r="DE51" s="166">
        <v>127.98650000000001</v>
      </c>
      <c r="DF51" s="166">
        <v>-133.45939999999999</v>
      </c>
      <c r="DG51" s="166">
        <v>0</v>
      </c>
      <c r="DH51" s="166">
        <v>-20.575500000000002</v>
      </c>
      <c r="DI51" s="166">
        <v>-102.7</v>
      </c>
      <c r="DJ51" s="166">
        <v>-101.3</v>
      </c>
      <c r="DK51" s="166">
        <v>30.198699999999999</v>
      </c>
      <c r="DL51" s="166">
        <v>70.028700000000001</v>
      </c>
      <c r="DM51" s="166">
        <v>78.445599999999999</v>
      </c>
      <c r="DN51" s="166">
        <v>99.041700000000006</v>
      </c>
      <c r="DO51" s="166">
        <v>69.62</v>
      </c>
      <c r="DP51" s="166">
        <v>-9.84</v>
      </c>
      <c r="DQ51" s="166">
        <v>68.897499999999994</v>
      </c>
      <c r="DR51" s="166">
        <v>131.71</v>
      </c>
      <c r="DS51" s="166">
        <v>-1.59</v>
      </c>
      <c r="DT51" s="166">
        <v>-1.6</v>
      </c>
      <c r="DU51" s="166">
        <v>85.02</v>
      </c>
      <c r="DV51" s="166">
        <v>84</v>
      </c>
      <c r="DW51" s="166">
        <v>131.80000000000001</v>
      </c>
      <c r="DX51" s="166">
        <v>129.8545</v>
      </c>
      <c r="DY51" s="166">
        <v>-55.218899999999998</v>
      </c>
      <c r="DZ51" s="166">
        <v>-54.045499999999997</v>
      </c>
      <c r="EA51" s="166">
        <v>236.21799999999999</v>
      </c>
      <c r="EB51" s="166">
        <v>184.131</v>
      </c>
      <c r="EC51" s="166">
        <v>176.46209999999999</v>
      </c>
      <c r="ED51" s="166">
        <v>179.46600000000001</v>
      </c>
      <c r="EE51" s="166">
        <v>85.892499999999998</v>
      </c>
      <c r="EF51" s="166">
        <v>61.251600000000003</v>
      </c>
      <c r="EG51" s="166">
        <v>-30.619</v>
      </c>
      <c r="EH51" s="166">
        <v>454.56150000000002</v>
      </c>
      <c r="EI51" s="166">
        <v>382.95569999999998</v>
      </c>
      <c r="EJ51" s="165"/>
      <c r="EK51" s="166">
        <v>-14.793699999999999</v>
      </c>
      <c r="EL51" s="166">
        <v>-11.6584</v>
      </c>
      <c r="EM51" s="166">
        <v>0</v>
      </c>
      <c r="EN51" s="166">
        <v>0</v>
      </c>
      <c r="EO51" s="166">
        <v>122.5758</v>
      </c>
      <c r="EP51" s="166">
        <v>30.768000000000001</v>
      </c>
      <c r="EQ51" s="166">
        <v>-63.520699999999998</v>
      </c>
      <c r="ER51" s="166">
        <v>-64.271900000000002</v>
      </c>
      <c r="ES51" s="166">
        <v>-19.515000000000001</v>
      </c>
      <c r="ET51" s="166">
        <v>0</v>
      </c>
      <c r="EU51" s="166">
        <v>-6.27</v>
      </c>
      <c r="EV51" s="165"/>
      <c r="EW51" s="166">
        <v>14.7895</v>
      </c>
      <c r="EX51" s="166">
        <v>62.8827</v>
      </c>
      <c r="EY51" s="166">
        <v>-38.1158</v>
      </c>
      <c r="EZ51" s="166">
        <v>-37.094000000000001</v>
      </c>
      <c r="FA51" s="166">
        <v>10.875500000000001</v>
      </c>
      <c r="FB51" s="166">
        <v>-59.328400000000002</v>
      </c>
      <c r="FC51" s="166">
        <v>27.0242</v>
      </c>
      <c r="FD51" s="166">
        <v>21.7546</v>
      </c>
      <c r="FE51" s="166">
        <v>21.4041</v>
      </c>
      <c r="FF51" s="166">
        <v>0</v>
      </c>
      <c r="FG51" s="166">
        <v>42.285699999999999</v>
      </c>
      <c r="FH51" s="166">
        <v>42.584800000000001</v>
      </c>
      <c r="FI51" s="166">
        <v>40.844999999999999</v>
      </c>
      <c r="FJ51" s="166">
        <v>73.513300000000001</v>
      </c>
      <c r="FK51" s="166">
        <v>74.015699999999995</v>
      </c>
      <c r="FL51" s="166">
        <v>-147.19409999999999</v>
      </c>
      <c r="FM51" s="166">
        <v>56.655000000000001</v>
      </c>
      <c r="FN51" s="166">
        <v>56.778799999999997</v>
      </c>
      <c r="FO51" s="166">
        <v>-111.1279</v>
      </c>
      <c r="FP51" s="166">
        <v>-98.792699999999996</v>
      </c>
      <c r="FQ51" s="166">
        <v>-42.655099999999997</v>
      </c>
      <c r="FR51" s="166">
        <v>-44.81</v>
      </c>
      <c r="FS51" s="166">
        <v>17.876899999999999</v>
      </c>
      <c r="FT51" s="166">
        <v>1.4676</v>
      </c>
      <c r="FU51" s="166">
        <v>-11.5</v>
      </c>
      <c r="FV51" s="166">
        <v>20.83</v>
      </c>
      <c r="FW51" s="166">
        <v>-43.405900000000003</v>
      </c>
      <c r="FX51" s="165"/>
      <c r="FY51" s="166">
        <v>-13.202999999999999</v>
      </c>
      <c r="FZ51" s="166">
        <v>0.81100000000000005</v>
      </c>
      <c r="GA51" s="165"/>
      <c r="GB51" s="166">
        <v>22.41</v>
      </c>
      <c r="GC51" s="166">
        <v>100.727</v>
      </c>
      <c r="GD51" s="166">
        <v>111.0853</v>
      </c>
      <c r="GE51" s="167">
        <v>15.215</v>
      </c>
      <c r="GF51" s="166">
        <v>86.688500000000005</v>
      </c>
      <c r="GG51" s="166">
        <v>25.2</v>
      </c>
      <c r="GH51" s="166">
        <v>-6.0311000000000003</v>
      </c>
      <c r="GI51" s="166">
        <v>-1.3813</v>
      </c>
      <c r="GJ51" s="166">
        <v>-1.3694</v>
      </c>
      <c r="GK51" s="166">
        <v>2.3654000000000002</v>
      </c>
      <c r="GL51" s="165"/>
      <c r="GM51" s="166">
        <v>0</v>
      </c>
      <c r="GN51" s="166">
        <v>-19.1599</v>
      </c>
      <c r="GO51" s="166">
        <v>-26.470700000000001</v>
      </c>
      <c r="GP51" s="166">
        <v>22.331</v>
      </c>
      <c r="GQ51" s="166">
        <v>27.1813</v>
      </c>
      <c r="GR51" s="166">
        <v>55.815600000000003</v>
      </c>
      <c r="GS51" s="166">
        <v>55.856900000000003</v>
      </c>
      <c r="GT51" s="166">
        <v>-154.03039999999999</v>
      </c>
      <c r="GU51" s="166">
        <v>-27.9453</v>
      </c>
      <c r="GV51" s="166">
        <v>28.809200000000001</v>
      </c>
      <c r="GW51" s="166">
        <v>-3.9460000000000002</v>
      </c>
      <c r="GX51" s="166">
        <v>10.818099999999999</v>
      </c>
      <c r="GY51" s="166">
        <v>13.186400000000001</v>
      </c>
      <c r="GZ51" s="166">
        <v>12.7437</v>
      </c>
      <c r="HA51" s="166">
        <v>13</v>
      </c>
      <c r="HB51" s="166">
        <v>162.57220000000001</v>
      </c>
      <c r="HC51" s="166">
        <v>162.6902</v>
      </c>
      <c r="HD51" s="165"/>
      <c r="HE51" s="165"/>
      <c r="HF51" s="167">
        <v>-607.54999999999995</v>
      </c>
      <c r="HG51" s="167">
        <v>611.32770000000005</v>
      </c>
      <c r="HH51" s="166">
        <v>628.52390000000003</v>
      </c>
      <c r="HI51" s="166">
        <v>-155.17439999999999</v>
      </c>
      <c r="HJ51" s="166">
        <v>-156.21960000000001</v>
      </c>
      <c r="HK51" s="166">
        <v>-56.082000000000001</v>
      </c>
      <c r="HL51" s="166">
        <v>-45.999499999999998</v>
      </c>
      <c r="HM51" s="166">
        <v>83.807500000000005</v>
      </c>
      <c r="HN51" s="166">
        <v>80.732699999999994</v>
      </c>
      <c r="HO51" s="166">
        <v>-112.425</v>
      </c>
      <c r="HP51" s="165"/>
      <c r="HQ51" s="166">
        <v>41.4328</v>
      </c>
      <c r="HR51" s="166">
        <v>41.235100000000003</v>
      </c>
      <c r="HS51" s="166">
        <v>-54.792000000000002</v>
      </c>
      <c r="HT51" s="166">
        <v>-54.900799999999997</v>
      </c>
      <c r="HU51" s="166">
        <v>100.79</v>
      </c>
      <c r="HV51" s="166">
        <v>100.6</v>
      </c>
      <c r="HW51" s="166">
        <v>19.100000000000001</v>
      </c>
      <c r="HX51" s="166">
        <v>19.3</v>
      </c>
      <c r="HY51" s="166">
        <v>21.288900000000002</v>
      </c>
      <c r="HZ51" s="166">
        <v>49.2</v>
      </c>
      <c r="IA51" s="166">
        <v>-373.16930000000002</v>
      </c>
      <c r="IB51" s="166">
        <v>111.9465</v>
      </c>
      <c r="IC51" s="166">
        <v>113.4248</v>
      </c>
      <c r="ID51" s="166">
        <v>19</v>
      </c>
      <c r="IE51" s="166">
        <v>-34.200000000000003</v>
      </c>
      <c r="IF51" s="166">
        <v>-38.6</v>
      </c>
      <c r="IG51" s="166">
        <v>-38.700000000000003</v>
      </c>
      <c r="IH51" s="165"/>
      <c r="II51" s="166">
        <v>1.1596</v>
      </c>
      <c r="IJ51" s="166">
        <v>-615.53899999999999</v>
      </c>
      <c r="IK51" s="166">
        <v>-355.84219999999999</v>
      </c>
      <c r="IL51" s="166">
        <v>467.05079999999998</v>
      </c>
      <c r="IM51" s="166">
        <v>383.48610000000002</v>
      </c>
      <c r="IN51" s="166">
        <v>-43.763800000000003</v>
      </c>
      <c r="IO51" s="166">
        <v>-370.37290000000002</v>
      </c>
      <c r="IP51" s="166">
        <v>373.66800000000001</v>
      </c>
      <c r="IQ51" s="166">
        <v>-164.4572</v>
      </c>
      <c r="IR51" s="166">
        <v>-235.52260000000001</v>
      </c>
      <c r="IS51" s="166">
        <v>-363.08580000000001</v>
      </c>
      <c r="IT51" s="166">
        <v>95.475899999999996</v>
      </c>
      <c r="IU51" s="166">
        <v>92.377399999999994</v>
      </c>
      <c r="IV51" s="166">
        <v>172.9186</v>
      </c>
      <c r="IW51" s="166">
        <v>-447.88659999999999</v>
      </c>
      <c r="IX51" s="166">
        <v>243.12360000000001</v>
      </c>
      <c r="IY51" s="166">
        <v>-210.2816</v>
      </c>
      <c r="IZ51" s="166">
        <v>212.90880000000001</v>
      </c>
      <c r="JA51" s="166">
        <v>-9.7024000000000008</v>
      </c>
      <c r="JB51" s="166">
        <v>16.815000000000001</v>
      </c>
      <c r="JC51" s="166">
        <v>12.56</v>
      </c>
      <c r="JD51" s="166">
        <v>-3.4430000000000001</v>
      </c>
      <c r="JE51" s="166">
        <v>-3.47</v>
      </c>
      <c r="JF51" s="166">
        <v>-12.96</v>
      </c>
      <c r="JG51" s="166">
        <v>-8.56</v>
      </c>
      <c r="JH51" s="165"/>
      <c r="JI51" s="166">
        <v>8.8792000000000009</v>
      </c>
      <c r="JJ51" s="166">
        <v>-26.512499999999999</v>
      </c>
      <c r="JK51" s="166">
        <v>-36.446199999999997</v>
      </c>
      <c r="JL51" s="166">
        <v>23.6</v>
      </c>
      <c r="JM51" s="166">
        <v>54.286999999999999</v>
      </c>
      <c r="JN51" s="166">
        <v>53.558</v>
      </c>
      <c r="JO51" s="165"/>
      <c r="JP51" s="165"/>
      <c r="JQ51" s="166">
        <v>53.474499999999999</v>
      </c>
      <c r="JR51" s="166">
        <v>52.259900000000002</v>
      </c>
      <c r="JS51" s="166">
        <v>53.466999999999999</v>
      </c>
      <c r="JT51" s="165"/>
      <c r="JU51" s="166">
        <v>35.200000000000003</v>
      </c>
      <c r="JV51" s="166">
        <v>17.656300000000002</v>
      </c>
      <c r="JW51" s="166">
        <v>9.6300000000000008</v>
      </c>
      <c r="JX51" s="165"/>
      <c r="JY51" s="166">
        <v>-46.912500000000001</v>
      </c>
      <c r="JZ51" s="166">
        <v>79.790300000000002</v>
      </c>
      <c r="KA51" s="166">
        <v>57.497900000000001</v>
      </c>
      <c r="KB51" s="166">
        <v>-45.912700000000001</v>
      </c>
      <c r="KC51" s="166">
        <v>-78.883899999999997</v>
      </c>
      <c r="KD51" s="166">
        <v>45.903199999999998</v>
      </c>
      <c r="KE51" s="166">
        <v>32.234400000000001</v>
      </c>
      <c r="KF51" s="166">
        <v>-52.7</v>
      </c>
      <c r="KG51" s="166">
        <v>51.9</v>
      </c>
      <c r="KH51" s="166">
        <v>25.938600000000001</v>
      </c>
      <c r="KI51" s="166">
        <v>190.46270000000001</v>
      </c>
    </row>
    <row r="52" spans="1:295" ht="18" customHeight="1" x14ac:dyDescent="0.3">
      <c r="A52" s="161" t="s">
        <v>57</v>
      </c>
      <c r="B52" s="161" t="s">
        <v>838</v>
      </c>
      <c r="C52" s="165"/>
      <c r="D52" s="166">
        <v>17.1553</v>
      </c>
      <c r="E52" s="166">
        <v>-25.9603</v>
      </c>
      <c r="F52" s="166">
        <v>-31.4939</v>
      </c>
      <c r="G52" s="166">
        <v>37.712499999999999</v>
      </c>
      <c r="H52" s="166">
        <v>0</v>
      </c>
      <c r="I52" s="166">
        <v>52.687600000000003</v>
      </c>
      <c r="J52" s="166">
        <v>-107.5346</v>
      </c>
      <c r="K52" s="166">
        <v>73.935699999999997</v>
      </c>
      <c r="L52" s="166">
        <v>37.486899999999999</v>
      </c>
      <c r="M52" s="166">
        <v>36.937800000000003</v>
      </c>
      <c r="N52" s="166">
        <v>-24.42</v>
      </c>
      <c r="O52" s="166">
        <v>-66.069999999999993</v>
      </c>
      <c r="P52" s="166">
        <v>57.2</v>
      </c>
      <c r="Q52" s="166">
        <v>14.904</v>
      </c>
      <c r="R52" s="166">
        <v>-55</v>
      </c>
      <c r="S52" s="166">
        <v>14.3233</v>
      </c>
      <c r="T52" s="166">
        <v>61.193399999999997</v>
      </c>
      <c r="U52" s="166">
        <v>13.5253</v>
      </c>
      <c r="V52" s="166">
        <v>13.6861</v>
      </c>
      <c r="W52" s="166">
        <v>22.415800000000001</v>
      </c>
      <c r="X52" s="166">
        <v>16.514199999999999</v>
      </c>
      <c r="Y52" s="166">
        <v>5.4363000000000001</v>
      </c>
      <c r="Z52" s="166">
        <v>2.1387</v>
      </c>
      <c r="AA52" s="165"/>
      <c r="AB52" s="165"/>
      <c r="AC52" s="166">
        <v>-93.07</v>
      </c>
      <c r="AD52" s="166">
        <v>-93.11</v>
      </c>
      <c r="AE52" s="165"/>
      <c r="AF52" s="166">
        <v>24.42</v>
      </c>
      <c r="AG52" s="166">
        <v>63.8</v>
      </c>
      <c r="AH52" s="166">
        <v>10.907999999999999</v>
      </c>
      <c r="AI52" s="166">
        <v>0.19800000000000001</v>
      </c>
      <c r="AJ52" s="167">
        <v>-75.89</v>
      </c>
      <c r="AK52" s="166">
        <v>-75.02</v>
      </c>
      <c r="AL52" s="166">
        <v>-74.86</v>
      </c>
      <c r="AM52" s="166">
        <v>76.09</v>
      </c>
      <c r="AN52" s="166">
        <v>75.55</v>
      </c>
      <c r="AO52" s="166">
        <v>16.446200000000001</v>
      </c>
      <c r="AP52" s="166">
        <v>11.121700000000001</v>
      </c>
      <c r="AQ52" s="166">
        <v>78.043599999999998</v>
      </c>
      <c r="AR52" s="166">
        <v>80.922499999999999</v>
      </c>
      <c r="AS52" s="166">
        <v>54.692799999999998</v>
      </c>
      <c r="AT52" s="166">
        <v>-83.530600000000007</v>
      </c>
      <c r="AU52" s="166">
        <v>0</v>
      </c>
      <c r="AV52" s="166">
        <v>9.6103000000000005</v>
      </c>
      <c r="AW52" s="166">
        <v>8.1306999999999992</v>
      </c>
      <c r="AX52" s="166">
        <v>86.382999999999996</v>
      </c>
      <c r="AY52" s="166">
        <v>88.540700000000001</v>
      </c>
      <c r="AZ52" s="166">
        <v>-35.450099999999999</v>
      </c>
      <c r="BA52" s="166">
        <v>-38.102800000000002</v>
      </c>
      <c r="BB52" s="166">
        <v>-451.27940000000001</v>
      </c>
      <c r="BC52" s="166">
        <v>-14.926500000000001</v>
      </c>
      <c r="BD52" s="166">
        <v>-3.2</v>
      </c>
      <c r="BE52" s="166">
        <v>-3.1</v>
      </c>
      <c r="BF52" s="166">
        <v>88.400800000000004</v>
      </c>
      <c r="BG52" s="166">
        <v>2.8012000000000001</v>
      </c>
      <c r="BH52" s="166">
        <v>-8.3440999999999992</v>
      </c>
      <c r="BI52" s="165"/>
      <c r="BJ52" s="166">
        <v>-27.893899999999999</v>
      </c>
      <c r="BK52" s="166">
        <v>11.0611</v>
      </c>
      <c r="BL52" s="166">
        <v>15.219799999999999</v>
      </c>
      <c r="BM52" s="166">
        <v>10.0901</v>
      </c>
      <c r="BN52" s="166">
        <v>485.21359999999999</v>
      </c>
      <c r="BO52" s="166">
        <v>119.4799</v>
      </c>
      <c r="BP52" s="166">
        <v>119.602</v>
      </c>
      <c r="BQ52" s="166">
        <v>-435.8141</v>
      </c>
      <c r="BR52" s="166">
        <v>528.93330000000003</v>
      </c>
      <c r="BS52" s="165"/>
      <c r="BT52" s="166">
        <v>-116.6908</v>
      </c>
      <c r="BU52" s="166">
        <v>118.645</v>
      </c>
      <c r="BV52" s="166">
        <v>116.6011</v>
      </c>
      <c r="BW52" s="166">
        <v>32.72</v>
      </c>
      <c r="BX52" s="166">
        <v>37.409999999999997</v>
      </c>
      <c r="BY52" s="166">
        <v>77</v>
      </c>
      <c r="BZ52" s="166">
        <v>90.63</v>
      </c>
      <c r="CA52" s="166">
        <v>-74.877799999999993</v>
      </c>
      <c r="CB52" s="166">
        <v>-74.743899999999996</v>
      </c>
      <c r="CC52" s="166">
        <v>145.72489999999999</v>
      </c>
      <c r="CD52" s="166">
        <v>146.24539999999999</v>
      </c>
      <c r="CE52" s="165"/>
      <c r="CF52" s="166">
        <v>-150.3057</v>
      </c>
      <c r="CG52" s="166">
        <v>-150.45760000000001</v>
      </c>
      <c r="CH52" s="166">
        <v>-2.6537000000000002</v>
      </c>
      <c r="CI52" s="166">
        <v>-121.05889999999999</v>
      </c>
      <c r="CJ52" s="165"/>
      <c r="CK52" s="165"/>
      <c r="CL52" s="166">
        <v>66.599999999999994</v>
      </c>
      <c r="CM52" s="166">
        <v>242.8</v>
      </c>
      <c r="CN52" s="166">
        <v>-18.07</v>
      </c>
      <c r="CO52" s="166">
        <v>24.732600000000001</v>
      </c>
      <c r="CP52" s="166">
        <v>25.8581</v>
      </c>
      <c r="CQ52" s="166">
        <v>26.010100000000001</v>
      </c>
      <c r="CR52" s="166">
        <v>38.263500000000001</v>
      </c>
      <c r="CS52" s="166">
        <v>37.532699999999998</v>
      </c>
      <c r="CT52" s="166">
        <v>-16.872699999999998</v>
      </c>
      <c r="CU52" s="166">
        <v>-83.334599999999995</v>
      </c>
      <c r="CV52" s="166">
        <v>-12.326000000000001</v>
      </c>
      <c r="CW52" s="166">
        <v>17.977</v>
      </c>
      <c r="CX52" s="166">
        <v>74.36</v>
      </c>
      <c r="CY52" s="166">
        <v>40.08</v>
      </c>
      <c r="CZ52" s="166">
        <v>53.2104</v>
      </c>
      <c r="DA52" s="166">
        <v>50.541699999999999</v>
      </c>
      <c r="DB52" s="166">
        <v>36.174900000000001</v>
      </c>
      <c r="DC52" s="166">
        <v>0</v>
      </c>
      <c r="DD52" s="166">
        <v>121.3028</v>
      </c>
      <c r="DE52" s="166">
        <v>120.0722</v>
      </c>
      <c r="DF52" s="166">
        <v>-124.45</v>
      </c>
      <c r="DG52" s="166">
        <v>0</v>
      </c>
      <c r="DH52" s="166">
        <v>-19.903700000000001</v>
      </c>
      <c r="DI52" s="166">
        <v>-102.1</v>
      </c>
      <c r="DJ52" s="166">
        <v>-102.5</v>
      </c>
      <c r="DK52" s="166">
        <v>30.1877</v>
      </c>
      <c r="DL52" s="166">
        <v>65.634200000000007</v>
      </c>
      <c r="DM52" s="166">
        <v>74.688400000000001</v>
      </c>
      <c r="DN52" s="166">
        <v>93.182400000000001</v>
      </c>
      <c r="DO52" s="166">
        <v>65.319999999999993</v>
      </c>
      <c r="DP52" s="166">
        <v>-9.23</v>
      </c>
      <c r="DQ52" s="166">
        <v>69.548500000000004</v>
      </c>
      <c r="DR52" s="166">
        <v>122.4845</v>
      </c>
      <c r="DS52" s="166">
        <v>-1.6</v>
      </c>
      <c r="DT52" s="166">
        <v>-1.45</v>
      </c>
      <c r="DU52" s="166">
        <v>86.67</v>
      </c>
      <c r="DV52" s="166">
        <v>82.19</v>
      </c>
      <c r="DW52" s="166">
        <v>124.9455</v>
      </c>
      <c r="DX52" s="166">
        <v>123.1091</v>
      </c>
      <c r="DY52" s="166">
        <v>-58.631799999999998</v>
      </c>
      <c r="DZ52" s="166">
        <v>-56.427300000000002</v>
      </c>
      <c r="EA52" s="166">
        <v>226.0685</v>
      </c>
      <c r="EB52" s="166">
        <v>172.87729999999999</v>
      </c>
      <c r="EC52" s="166">
        <v>166.65979999999999</v>
      </c>
      <c r="ED52" s="166">
        <v>169.30029999999999</v>
      </c>
      <c r="EE52" s="166">
        <v>88.046599999999998</v>
      </c>
      <c r="EF52" s="166">
        <v>63.504100000000001</v>
      </c>
      <c r="EG52" s="166">
        <v>-31.448</v>
      </c>
      <c r="EH52" s="166">
        <v>446.97949999999997</v>
      </c>
      <c r="EI52" s="166">
        <v>378.74869999999999</v>
      </c>
      <c r="EJ52" s="165"/>
      <c r="EK52" s="166">
        <v>-22.941500000000001</v>
      </c>
      <c r="EL52" s="166">
        <v>-19.519200000000001</v>
      </c>
      <c r="EM52" s="166">
        <v>0</v>
      </c>
      <c r="EN52" s="166">
        <v>0</v>
      </c>
      <c r="EO52" s="166">
        <v>116.49760000000001</v>
      </c>
      <c r="EP52" s="166">
        <v>32.304000000000002</v>
      </c>
      <c r="EQ52" s="166">
        <v>-67.030699999999996</v>
      </c>
      <c r="ER52" s="166">
        <v>-68.670199999999994</v>
      </c>
      <c r="ES52" s="166">
        <v>-21.4831</v>
      </c>
      <c r="ET52" s="166">
        <v>0</v>
      </c>
      <c r="EU52" s="166">
        <v>-6.95</v>
      </c>
      <c r="EV52" s="166">
        <v>1</v>
      </c>
      <c r="EW52" s="166">
        <v>14.047000000000001</v>
      </c>
      <c r="EX52" s="166">
        <v>57.572699999999998</v>
      </c>
      <c r="EY52" s="166">
        <v>-39.406700000000001</v>
      </c>
      <c r="EZ52" s="166">
        <v>-38.711399999999998</v>
      </c>
      <c r="FA52" s="166">
        <v>12.9536</v>
      </c>
      <c r="FB52" s="166">
        <v>-61.628999999999998</v>
      </c>
      <c r="FC52" s="166">
        <v>28.0852</v>
      </c>
      <c r="FD52" s="166">
        <v>21.735299999999999</v>
      </c>
      <c r="FE52" s="166">
        <v>21.684799999999999</v>
      </c>
      <c r="FF52" s="166">
        <v>0</v>
      </c>
      <c r="FG52" s="166">
        <v>41.392699999999998</v>
      </c>
      <c r="FH52" s="166">
        <v>42.199100000000001</v>
      </c>
      <c r="FI52" s="166">
        <v>40.3825</v>
      </c>
      <c r="FJ52" s="166">
        <v>74.852999999999994</v>
      </c>
      <c r="FK52" s="166">
        <v>75.020399999999995</v>
      </c>
      <c r="FL52" s="166">
        <v>-149.20359999999999</v>
      </c>
      <c r="FM52" s="166">
        <v>59.881900000000002</v>
      </c>
      <c r="FN52" s="166">
        <v>59.964599999999997</v>
      </c>
      <c r="FO52" s="166">
        <v>-114.22</v>
      </c>
      <c r="FP52" s="166">
        <v>-103.5994</v>
      </c>
      <c r="FQ52" s="166">
        <v>-40.985100000000003</v>
      </c>
      <c r="FR52" s="166">
        <v>-45.69</v>
      </c>
      <c r="FS52" s="166">
        <v>17.6889</v>
      </c>
      <c r="FT52" s="166">
        <v>1.3504</v>
      </c>
      <c r="FU52" s="166">
        <v>-11.43</v>
      </c>
      <c r="FV52" s="166">
        <v>22.56</v>
      </c>
      <c r="FW52" s="166">
        <v>-42.106200000000001</v>
      </c>
      <c r="FX52" s="165"/>
      <c r="FY52" s="166">
        <v>-13.565</v>
      </c>
      <c r="FZ52" s="166">
        <v>0.83499999999999996</v>
      </c>
      <c r="GA52" s="166">
        <v>10.279199999999999</v>
      </c>
      <c r="GB52" s="166">
        <v>22.46</v>
      </c>
      <c r="GC52" s="166">
        <v>106.2987</v>
      </c>
      <c r="GD52" s="166">
        <v>114.73439999999999</v>
      </c>
      <c r="GE52" s="166">
        <v>14.82</v>
      </c>
      <c r="GF52" s="166">
        <v>84.915000000000006</v>
      </c>
      <c r="GG52" s="166">
        <v>27.2</v>
      </c>
      <c r="GH52" s="166">
        <v>-4.7690999999999999</v>
      </c>
      <c r="GI52" s="166">
        <v>-1.0109999999999999</v>
      </c>
      <c r="GJ52" s="166">
        <v>0</v>
      </c>
      <c r="GK52" s="166">
        <v>2.2212999999999998</v>
      </c>
      <c r="GL52" s="165"/>
      <c r="GM52" s="166">
        <v>0</v>
      </c>
      <c r="GN52" s="166">
        <v>-18.1494</v>
      </c>
      <c r="GO52" s="166">
        <v>-23.085000000000001</v>
      </c>
      <c r="GP52" s="166">
        <v>22.257100000000001</v>
      </c>
      <c r="GQ52" s="166">
        <v>23.867699999999999</v>
      </c>
      <c r="GR52" s="166">
        <v>54.374000000000002</v>
      </c>
      <c r="GS52" s="166">
        <v>56.306800000000003</v>
      </c>
      <c r="GT52" s="166">
        <v>-150.17429999999999</v>
      </c>
      <c r="GU52" s="166">
        <v>-26.334599999999998</v>
      </c>
      <c r="GV52" s="166">
        <v>27.156400000000001</v>
      </c>
      <c r="GW52" s="166">
        <v>0.45190000000000002</v>
      </c>
      <c r="GX52" s="166">
        <v>11.2193</v>
      </c>
      <c r="GY52" s="166">
        <v>11.887600000000001</v>
      </c>
      <c r="GZ52" s="166">
        <v>11.456899999999999</v>
      </c>
      <c r="HA52" s="165"/>
      <c r="HB52" s="166">
        <v>160.90369999999999</v>
      </c>
      <c r="HC52" s="166">
        <v>160.38159999999999</v>
      </c>
      <c r="HD52" s="165"/>
      <c r="HE52" s="165"/>
      <c r="HF52" s="167">
        <v>-606.16010000000006</v>
      </c>
      <c r="HG52" s="167">
        <v>606.27890000000002</v>
      </c>
      <c r="HH52" s="166">
        <v>627.19209999999998</v>
      </c>
      <c r="HI52" s="166">
        <v>-153.8125</v>
      </c>
      <c r="HJ52" s="166">
        <v>-152.07419999999999</v>
      </c>
      <c r="HK52" s="166">
        <v>-57.278300000000002</v>
      </c>
      <c r="HL52" s="166">
        <v>-48.469900000000003</v>
      </c>
      <c r="HM52" s="166">
        <v>80.551599999999993</v>
      </c>
      <c r="HN52" s="166">
        <v>79.5184</v>
      </c>
      <c r="HO52" s="165"/>
      <c r="HP52" s="165"/>
      <c r="HQ52" s="166">
        <v>39.5871</v>
      </c>
      <c r="HR52" s="166">
        <v>39.532200000000003</v>
      </c>
      <c r="HS52" s="166">
        <v>-52.556100000000001</v>
      </c>
      <c r="HT52" s="166">
        <v>-52.862400000000001</v>
      </c>
      <c r="HU52" s="166">
        <v>102.38</v>
      </c>
      <c r="HV52" s="166">
        <v>102.85</v>
      </c>
      <c r="HW52" s="166">
        <v>16.5</v>
      </c>
      <c r="HX52" s="166">
        <v>17.600000000000001</v>
      </c>
      <c r="HY52" s="166">
        <v>21.227</v>
      </c>
      <c r="HZ52" s="166">
        <v>48.4</v>
      </c>
      <c r="IA52" s="166">
        <v>-363.64109999999999</v>
      </c>
      <c r="IB52" s="166">
        <v>111.6473</v>
      </c>
      <c r="IC52" s="166">
        <v>111.43640000000001</v>
      </c>
      <c r="ID52" s="166">
        <v>17.899999999999999</v>
      </c>
      <c r="IE52" s="166">
        <v>-35.299999999999997</v>
      </c>
      <c r="IF52" s="166">
        <v>-38.700000000000003</v>
      </c>
      <c r="IG52" s="166">
        <v>-38.700000000000003</v>
      </c>
      <c r="IH52" s="165"/>
      <c r="II52" s="165"/>
      <c r="IJ52" s="166">
        <v>-613.4769</v>
      </c>
      <c r="IK52" s="166">
        <v>-351.05</v>
      </c>
      <c r="IL52" s="166">
        <v>463.11599999999999</v>
      </c>
      <c r="IM52" s="166">
        <v>379.00110000000001</v>
      </c>
      <c r="IN52" s="166">
        <v>-46.366900000000001</v>
      </c>
      <c r="IO52" s="166">
        <v>-364.8931</v>
      </c>
      <c r="IP52" s="166">
        <v>366.87020000000001</v>
      </c>
      <c r="IQ52" s="166">
        <v>-161.80529999999999</v>
      </c>
      <c r="IR52" s="166">
        <v>-232.11689999999999</v>
      </c>
      <c r="IS52" s="166">
        <v>-360.12040000000002</v>
      </c>
      <c r="IT52" s="166">
        <v>92.921700000000001</v>
      </c>
      <c r="IU52" s="166">
        <v>92.293800000000005</v>
      </c>
      <c r="IV52" s="166">
        <v>163.45910000000001</v>
      </c>
      <c r="IW52" s="166">
        <v>-445.08980000000003</v>
      </c>
      <c r="IX52" s="166">
        <v>240.62979999999999</v>
      </c>
      <c r="IY52" s="166">
        <v>-207.15549999999999</v>
      </c>
      <c r="IZ52" s="166">
        <v>209.68780000000001</v>
      </c>
      <c r="JA52" s="166">
        <v>-10.070499999999999</v>
      </c>
      <c r="JB52" s="166">
        <v>22.006</v>
      </c>
      <c r="JC52" s="166">
        <v>12.4</v>
      </c>
      <c r="JD52" s="166">
        <v>-3.1869999999999998</v>
      </c>
      <c r="JE52" s="166">
        <v>-3.2210000000000001</v>
      </c>
      <c r="JF52" s="166">
        <v>-13.28</v>
      </c>
      <c r="JG52" s="166">
        <v>-9.2799999999999994</v>
      </c>
      <c r="JH52" s="165"/>
      <c r="JI52" s="166">
        <v>9.3186999999999998</v>
      </c>
      <c r="JJ52" s="166">
        <v>-27.5105</v>
      </c>
      <c r="JK52" s="166">
        <v>-36.827599999999997</v>
      </c>
      <c r="JL52" s="166">
        <v>26</v>
      </c>
      <c r="JM52" s="166">
        <v>55.356999999999999</v>
      </c>
      <c r="JN52" s="166">
        <v>55.228000000000002</v>
      </c>
      <c r="JO52" s="166">
        <v>3.0194000000000001</v>
      </c>
      <c r="JP52" s="166">
        <v>3.5478999999999998</v>
      </c>
      <c r="JQ52" s="166">
        <v>51.276699999999998</v>
      </c>
      <c r="JR52" s="166">
        <v>51.301499999999997</v>
      </c>
      <c r="JS52" s="166">
        <v>51.515300000000003</v>
      </c>
      <c r="JT52" s="165"/>
      <c r="JU52" s="166">
        <v>37.1</v>
      </c>
      <c r="JV52" s="166">
        <v>18.533100000000001</v>
      </c>
      <c r="JW52" s="166">
        <v>9.19</v>
      </c>
      <c r="JX52" s="165"/>
      <c r="JY52" s="166">
        <v>-48.1539</v>
      </c>
      <c r="JZ52" s="166">
        <v>78.567300000000003</v>
      </c>
      <c r="KA52" s="166">
        <v>58.476900000000001</v>
      </c>
      <c r="KB52" s="166">
        <v>-47.561900000000001</v>
      </c>
      <c r="KC52" s="166">
        <v>-77.708399999999997</v>
      </c>
      <c r="KD52" s="166">
        <v>46.849899999999998</v>
      </c>
      <c r="KE52" s="166">
        <v>30.493300000000001</v>
      </c>
      <c r="KF52" s="166">
        <v>-55</v>
      </c>
      <c r="KG52" s="166">
        <v>54.4</v>
      </c>
      <c r="KH52" s="166">
        <v>22.400400000000001</v>
      </c>
      <c r="KI52" s="166">
        <v>191.2415</v>
      </c>
    </row>
    <row r="53" spans="1:295" ht="18" customHeight="1" x14ac:dyDescent="0.3">
      <c r="A53" s="161" t="s">
        <v>57</v>
      </c>
      <c r="B53" s="161" t="s">
        <v>839</v>
      </c>
      <c r="C53" s="165"/>
      <c r="D53" s="166">
        <v>16.401900000000001</v>
      </c>
      <c r="E53" s="166">
        <v>-25.0154</v>
      </c>
      <c r="F53" s="166">
        <v>-31.721599999999999</v>
      </c>
      <c r="G53" s="166">
        <v>36.516500000000001</v>
      </c>
      <c r="H53" s="166">
        <v>0</v>
      </c>
      <c r="I53" s="166">
        <v>48.864699999999999</v>
      </c>
      <c r="J53" s="166">
        <v>-98.304000000000002</v>
      </c>
      <c r="K53" s="166">
        <v>70.504099999999994</v>
      </c>
      <c r="L53" s="166">
        <v>35.802900000000001</v>
      </c>
      <c r="M53" s="166">
        <v>35.194400000000002</v>
      </c>
      <c r="N53" s="166">
        <v>-22.2</v>
      </c>
      <c r="O53" s="166">
        <v>-61.439</v>
      </c>
      <c r="P53" s="166">
        <v>52.8</v>
      </c>
      <c r="Q53" s="166">
        <v>14.076000000000001</v>
      </c>
      <c r="R53" s="166">
        <v>-52.8</v>
      </c>
      <c r="S53" s="166">
        <v>14.177</v>
      </c>
      <c r="T53" s="166">
        <v>56.799399999999999</v>
      </c>
      <c r="U53" s="166">
        <v>12.75</v>
      </c>
      <c r="V53" s="166">
        <v>12.6121</v>
      </c>
      <c r="W53" s="166">
        <v>20.998999999999999</v>
      </c>
      <c r="X53" s="166">
        <v>16.401700000000002</v>
      </c>
      <c r="Y53" s="166">
        <v>5.1482000000000001</v>
      </c>
      <c r="Z53" s="166">
        <v>2.1154999999999999</v>
      </c>
      <c r="AA53" s="165"/>
      <c r="AB53" s="165"/>
      <c r="AC53" s="166">
        <v>-88.8</v>
      </c>
      <c r="AD53" s="166">
        <v>-88.9</v>
      </c>
      <c r="AE53" s="165"/>
      <c r="AF53" s="166">
        <v>22.2</v>
      </c>
      <c r="AG53" s="166">
        <v>59.4</v>
      </c>
      <c r="AH53" s="166">
        <v>9.9109999999999996</v>
      </c>
      <c r="AI53" s="166">
        <v>0.189</v>
      </c>
      <c r="AJ53" s="167">
        <v>-70.83</v>
      </c>
      <c r="AK53" s="166">
        <v>-70.38</v>
      </c>
      <c r="AL53" s="166">
        <v>-75.17</v>
      </c>
      <c r="AM53" s="166">
        <v>71.03</v>
      </c>
      <c r="AN53" s="166">
        <v>71.8</v>
      </c>
      <c r="AO53" s="166">
        <v>15.463200000000001</v>
      </c>
      <c r="AP53" s="166">
        <v>11.585599999999999</v>
      </c>
      <c r="AQ53" s="166">
        <v>74.757300000000001</v>
      </c>
      <c r="AR53" s="166">
        <v>77.864400000000003</v>
      </c>
      <c r="AS53" s="166">
        <v>52.4709</v>
      </c>
      <c r="AT53" s="166">
        <v>-77.328800000000001</v>
      </c>
      <c r="AU53" s="166">
        <v>0</v>
      </c>
      <c r="AV53" s="166">
        <v>9.8966999999999992</v>
      </c>
      <c r="AW53" s="166">
        <v>9.8216000000000001</v>
      </c>
      <c r="AX53" s="166">
        <v>82.157899999999998</v>
      </c>
      <c r="AY53" s="166">
        <v>83.980800000000002</v>
      </c>
      <c r="AZ53" s="166">
        <v>-37.238</v>
      </c>
      <c r="BA53" s="166">
        <v>-38.7879</v>
      </c>
      <c r="BB53" s="166">
        <v>-423.10399999999998</v>
      </c>
      <c r="BC53" s="166">
        <v>-7.7991000000000001</v>
      </c>
      <c r="BD53" s="166">
        <v>-6.8</v>
      </c>
      <c r="BE53" s="166">
        <v>-6.7</v>
      </c>
      <c r="BF53" s="166">
        <v>82.934799999999996</v>
      </c>
      <c r="BG53" s="166">
        <v>2.7723</v>
      </c>
      <c r="BH53" s="166">
        <v>-8.2712000000000003</v>
      </c>
      <c r="BI53" s="165"/>
      <c r="BJ53" s="166">
        <v>-26.5014</v>
      </c>
      <c r="BK53" s="166">
        <v>10.8666</v>
      </c>
      <c r="BL53" s="166">
        <v>14.2342</v>
      </c>
      <c r="BM53" s="166">
        <v>9.5962999999999994</v>
      </c>
      <c r="BN53" s="166">
        <v>452.0095</v>
      </c>
      <c r="BO53" s="166">
        <v>123.1422</v>
      </c>
      <c r="BP53" s="166">
        <v>122.77589999999999</v>
      </c>
      <c r="BQ53" s="166">
        <v>-431.99439999999998</v>
      </c>
      <c r="BR53" s="166">
        <v>503.8861</v>
      </c>
      <c r="BS53" s="165"/>
      <c r="BT53" s="166">
        <v>-129.06809999999999</v>
      </c>
      <c r="BU53" s="166">
        <v>131.6643</v>
      </c>
      <c r="BV53" s="167">
        <v>112.40470000000001</v>
      </c>
      <c r="BW53" s="166">
        <v>31.63</v>
      </c>
      <c r="BX53" s="166">
        <v>33.68</v>
      </c>
      <c r="BY53" s="166">
        <v>73.930000000000007</v>
      </c>
      <c r="BZ53" s="166">
        <v>93.66</v>
      </c>
      <c r="CA53" s="166">
        <v>-78.762600000000006</v>
      </c>
      <c r="CB53" s="166">
        <v>-78.762600000000006</v>
      </c>
      <c r="CC53" s="166">
        <v>148.58609999999999</v>
      </c>
      <c r="CD53" s="166">
        <v>149.53720000000001</v>
      </c>
      <c r="CE53" s="165"/>
      <c r="CF53" s="166">
        <v>-133.26769999999999</v>
      </c>
      <c r="CG53" s="166">
        <v>-132.75530000000001</v>
      </c>
      <c r="CH53" s="166">
        <v>-0.91759999999999997</v>
      </c>
      <c r="CI53" s="166">
        <v>-111.8567</v>
      </c>
      <c r="CJ53" s="165"/>
      <c r="CK53" s="165"/>
      <c r="CL53" s="166">
        <v>57.9</v>
      </c>
      <c r="CM53" s="166">
        <v>225.3</v>
      </c>
      <c r="CN53" s="166">
        <v>-17.649999999999999</v>
      </c>
      <c r="CO53" s="166">
        <v>29.543099999999999</v>
      </c>
      <c r="CP53" s="166">
        <v>30.6007</v>
      </c>
      <c r="CQ53" s="166">
        <v>29.8293</v>
      </c>
      <c r="CR53" s="166">
        <v>46.140300000000003</v>
      </c>
      <c r="CS53" s="166">
        <v>45.528599999999997</v>
      </c>
      <c r="CT53" s="166">
        <v>-18.0166</v>
      </c>
      <c r="CU53" s="166">
        <v>-87.360500000000002</v>
      </c>
      <c r="CV53" s="166">
        <v>-14.874599999999999</v>
      </c>
      <c r="CW53" s="166">
        <v>17.279599999999999</v>
      </c>
      <c r="CX53" s="166">
        <v>66.819999999999993</v>
      </c>
      <c r="CY53" s="166">
        <v>37.130000000000003</v>
      </c>
      <c r="CZ53" s="166">
        <v>49.694800000000001</v>
      </c>
      <c r="DA53" s="166">
        <v>47.0261</v>
      </c>
      <c r="DB53" s="166">
        <v>34.152500000000003</v>
      </c>
      <c r="DC53" s="166">
        <v>0</v>
      </c>
      <c r="DD53" s="166">
        <v>112.17449999999999</v>
      </c>
      <c r="DE53" s="166">
        <v>111.4076</v>
      </c>
      <c r="DF53" s="166">
        <v>-145.36199999999999</v>
      </c>
      <c r="DG53" s="166">
        <v>0</v>
      </c>
      <c r="DH53" s="166">
        <v>-18.915700000000001</v>
      </c>
      <c r="DI53" s="166">
        <v>-102.9</v>
      </c>
      <c r="DJ53" s="166">
        <v>-102.3</v>
      </c>
      <c r="DK53" s="166">
        <v>29.891100000000002</v>
      </c>
      <c r="DL53" s="166">
        <v>61.239600000000003</v>
      </c>
      <c r="DM53" s="166">
        <v>71.870500000000007</v>
      </c>
      <c r="DN53" s="166">
        <v>86.1511</v>
      </c>
      <c r="DO53" s="166">
        <v>60.74</v>
      </c>
      <c r="DP53" s="166">
        <v>-8.99</v>
      </c>
      <c r="DQ53" s="166">
        <v>71.858000000000004</v>
      </c>
      <c r="DR53" s="166">
        <v>142.51310000000001</v>
      </c>
      <c r="DS53" s="166">
        <v>-21.3</v>
      </c>
      <c r="DT53" s="166">
        <v>-21.63</v>
      </c>
      <c r="DU53" s="166">
        <v>121.9</v>
      </c>
      <c r="DV53" s="166">
        <v>76.14</v>
      </c>
      <c r="DW53" s="166">
        <v>145.27269999999999</v>
      </c>
      <c r="DX53" s="166">
        <v>144.81819999999999</v>
      </c>
      <c r="DY53" s="166">
        <v>-55.7714</v>
      </c>
      <c r="DZ53" s="166">
        <v>-52.736400000000003</v>
      </c>
      <c r="EA53" s="166">
        <v>238.7628</v>
      </c>
      <c r="EB53" s="166">
        <v>188.22130000000001</v>
      </c>
      <c r="EC53" s="166">
        <v>180.92779999999999</v>
      </c>
      <c r="ED53" s="166">
        <v>184.49440000000001</v>
      </c>
      <c r="EE53" s="166">
        <v>108.97490000000001</v>
      </c>
      <c r="EF53" s="166">
        <v>85.351100000000002</v>
      </c>
      <c r="EG53" s="166">
        <v>-30.786000000000001</v>
      </c>
      <c r="EH53" s="166">
        <v>439.7158</v>
      </c>
      <c r="EI53" s="166">
        <v>375.78949999999998</v>
      </c>
      <c r="EJ53" s="165"/>
      <c r="EK53" s="166">
        <v>-22.806699999999999</v>
      </c>
      <c r="EL53" s="166">
        <v>-19.4893</v>
      </c>
      <c r="EM53" s="166">
        <v>-19.340299999999999</v>
      </c>
      <c r="EN53" s="166">
        <v>0</v>
      </c>
      <c r="EO53" s="166">
        <v>98.708100000000002</v>
      </c>
      <c r="EP53" s="166">
        <v>161.34</v>
      </c>
      <c r="EQ53" s="166">
        <v>-78.670599999999993</v>
      </c>
      <c r="ER53" s="166">
        <v>-80.971999999999994</v>
      </c>
      <c r="ES53" s="166">
        <v>-45.2149</v>
      </c>
      <c r="ET53" s="166">
        <v>0</v>
      </c>
      <c r="EU53" s="166">
        <v>-12.87</v>
      </c>
      <c r="EV53" s="166">
        <v>99.2</v>
      </c>
      <c r="EW53" s="166">
        <v>13.4986</v>
      </c>
      <c r="EX53" s="166">
        <v>44.446399999999997</v>
      </c>
      <c r="EY53" s="166">
        <v>-37.624699999999997</v>
      </c>
      <c r="EZ53" s="166">
        <v>-36.930100000000003</v>
      </c>
      <c r="FA53" s="166">
        <v>11.487399999999999</v>
      </c>
      <c r="FB53" s="166">
        <v>-88.227800000000002</v>
      </c>
      <c r="FC53" s="166">
        <v>54.837899999999998</v>
      </c>
      <c r="FD53" s="166">
        <v>21.059100000000001</v>
      </c>
      <c r="FE53" s="166">
        <v>20.732700000000001</v>
      </c>
      <c r="FF53" s="166">
        <v>0</v>
      </c>
      <c r="FG53" s="166">
        <v>41.474899999999998</v>
      </c>
      <c r="FH53" s="166">
        <v>42.139899999999997</v>
      </c>
      <c r="FI53" s="166">
        <v>40.450499999999998</v>
      </c>
      <c r="FJ53" s="166">
        <v>79.709199999999996</v>
      </c>
      <c r="FK53" s="166">
        <v>79.541700000000006</v>
      </c>
      <c r="FL53" s="166">
        <v>-151.548</v>
      </c>
      <c r="FM53" s="166">
        <v>57.054699999999997</v>
      </c>
      <c r="FN53" s="166">
        <v>57.025799999999997</v>
      </c>
      <c r="FO53" s="166">
        <v>-116.35469999999999</v>
      </c>
      <c r="FP53" s="166">
        <v>-108.08459999999999</v>
      </c>
      <c r="FQ53" s="166">
        <v>-42.720999999999997</v>
      </c>
      <c r="FR53" s="166">
        <v>-46.68</v>
      </c>
      <c r="FS53" s="166">
        <v>17.564399999999999</v>
      </c>
      <c r="FT53" s="166">
        <v>1.2796000000000001</v>
      </c>
      <c r="FU53" s="166">
        <v>-11.16</v>
      </c>
      <c r="FV53" s="166">
        <v>21.95</v>
      </c>
      <c r="FW53" s="166">
        <v>-43.208399999999997</v>
      </c>
      <c r="FX53" s="165"/>
      <c r="FY53" s="166">
        <v>-14.057</v>
      </c>
      <c r="FZ53" s="166">
        <v>1.345</v>
      </c>
      <c r="GA53" s="165"/>
      <c r="GB53" s="166">
        <v>21.46</v>
      </c>
      <c r="GC53" s="166">
        <v>109.9374</v>
      </c>
      <c r="GD53" s="166">
        <v>119.0483</v>
      </c>
      <c r="GE53" s="167">
        <v>14.36</v>
      </c>
      <c r="GF53" s="166">
        <v>83.235600000000005</v>
      </c>
      <c r="GG53" s="166">
        <v>25.9</v>
      </c>
      <c r="GH53" s="166">
        <v>-3.6021000000000001</v>
      </c>
      <c r="GI53" s="166">
        <v>-2.1499999999999998E-2</v>
      </c>
      <c r="GJ53" s="166">
        <v>0</v>
      </c>
      <c r="GK53" s="166">
        <v>2.0710000000000002</v>
      </c>
      <c r="GL53" s="165"/>
      <c r="GM53" s="166">
        <v>0</v>
      </c>
      <c r="GN53" s="166">
        <v>-18.704599999999999</v>
      </c>
      <c r="GO53" s="166">
        <v>-20.164000000000001</v>
      </c>
      <c r="GP53" s="166">
        <v>23.255400000000002</v>
      </c>
      <c r="GQ53" s="166">
        <v>20.497</v>
      </c>
      <c r="GR53" s="166">
        <v>58.737299999999998</v>
      </c>
      <c r="GS53" s="166">
        <v>59.0184</v>
      </c>
      <c r="GT53" s="166">
        <v>-148.74780000000001</v>
      </c>
      <c r="GU53" s="166">
        <v>-24.617799999999999</v>
      </c>
      <c r="GV53" s="166">
        <v>24.895199999999999</v>
      </c>
      <c r="GW53" s="166">
        <v>6.0206999999999997</v>
      </c>
      <c r="GX53" s="166">
        <v>11.277200000000001</v>
      </c>
      <c r="GY53" s="166">
        <v>10.1883</v>
      </c>
      <c r="GZ53" s="166">
        <v>9.8419000000000008</v>
      </c>
      <c r="HA53" s="165"/>
      <c r="HB53" s="166">
        <v>156.50049999999999</v>
      </c>
      <c r="HC53" s="166">
        <v>156.04169999999999</v>
      </c>
      <c r="HD53" s="166">
        <v>282.89999999999998</v>
      </c>
      <c r="HE53" s="166">
        <v>-282.3143</v>
      </c>
      <c r="HF53" s="166">
        <v>-604.77009999999996</v>
      </c>
      <c r="HG53" s="166">
        <v>601.23</v>
      </c>
      <c r="HH53" s="166">
        <v>624.16089999999997</v>
      </c>
      <c r="HI53" s="166">
        <v>-149.6653</v>
      </c>
      <c r="HJ53" s="166">
        <v>-150.51480000000001</v>
      </c>
      <c r="HK53" s="166">
        <v>-62.543399999999998</v>
      </c>
      <c r="HL53" s="166">
        <v>-54.738999999999997</v>
      </c>
      <c r="HM53" s="166">
        <v>83.480099999999993</v>
      </c>
      <c r="HN53" s="166">
        <v>82.158900000000003</v>
      </c>
      <c r="HO53" s="165"/>
      <c r="HP53" s="165"/>
      <c r="HQ53" s="166">
        <v>41.311999999999998</v>
      </c>
      <c r="HR53" s="166">
        <v>40.5319</v>
      </c>
      <c r="HS53" s="166">
        <v>-47.604399999999998</v>
      </c>
      <c r="HT53" s="166">
        <v>-46.387099999999997</v>
      </c>
      <c r="HU53" s="166">
        <v>100.36</v>
      </c>
      <c r="HV53" s="166">
        <v>99.99</v>
      </c>
      <c r="HW53" s="166">
        <v>17.2</v>
      </c>
      <c r="HX53" s="166">
        <v>17.5</v>
      </c>
      <c r="HY53" s="166">
        <v>21.0838</v>
      </c>
      <c r="HZ53" s="166">
        <v>45.92</v>
      </c>
      <c r="IA53" s="166">
        <v>-358.07049999999998</v>
      </c>
      <c r="IB53" s="166">
        <v>111.1078</v>
      </c>
      <c r="IC53" s="166">
        <v>112.4057</v>
      </c>
      <c r="ID53" s="166">
        <v>17.3</v>
      </c>
      <c r="IE53" s="166">
        <v>-38.700000000000003</v>
      </c>
      <c r="IF53" s="166">
        <v>-39.5</v>
      </c>
      <c r="IG53" s="166">
        <v>-39.6</v>
      </c>
      <c r="IH53" s="166">
        <v>1.5138</v>
      </c>
      <c r="II53" s="166">
        <v>1.2821</v>
      </c>
      <c r="IJ53" s="166">
        <v>-607.30790000000002</v>
      </c>
      <c r="IK53" s="166">
        <v>-344.86009999999999</v>
      </c>
      <c r="IL53" s="166">
        <v>444.67140000000001</v>
      </c>
      <c r="IM53" s="166">
        <v>363.83440000000002</v>
      </c>
      <c r="IN53" s="166">
        <v>-54.9238</v>
      </c>
      <c r="IO53" s="166">
        <v>-354.22</v>
      </c>
      <c r="IP53" s="166">
        <v>353.2593</v>
      </c>
      <c r="IQ53" s="166">
        <v>-158.12370000000001</v>
      </c>
      <c r="IR53" s="166">
        <v>-227.25659999999999</v>
      </c>
      <c r="IS53" s="166">
        <v>-349.45209999999997</v>
      </c>
      <c r="IT53" s="166">
        <v>88.213999999999999</v>
      </c>
      <c r="IU53" s="166">
        <v>87.432199999999995</v>
      </c>
      <c r="IV53" s="166">
        <v>164.79239999999999</v>
      </c>
      <c r="IW53" s="166">
        <v>-425.16699999999997</v>
      </c>
      <c r="IX53" s="166">
        <v>233.74209999999999</v>
      </c>
      <c r="IY53" s="166">
        <v>-193.57730000000001</v>
      </c>
      <c r="IZ53" s="166">
        <v>198.01849999999999</v>
      </c>
      <c r="JA53" s="166">
        <v>-10.202299999999999</v>
      </c>
      <c r="JB53" s="166">
        <v>23.216999999999999</v>
      </c>
      <c r="JC53" s="166">
        <v>12.4</v>
      </c>
      <c r="JD53" s="166">
        <v>-2.411</v>
      </c>
      <c r="JE53" s="166">
        <v>-2.4260000000000002</v>
      </c>
      <c r="JF53" s="166">
        <v>-12</v>
      </c>
      <c r="JG53" s="166">
        <v>-9.6</v>
      </c>
      <c r="JH53" s="165"/>
      <c r="JI53" s="166">
        <v>9.9931000000000001</v>
      </c>
      <c r="JJ53" s="166">
        <v>-30.263200000000001</v>
      </c>
      <c r="JK53" s="166">
        <v>-36.766599999999997</v>
      </c>
      <c r="JL53" s="166">
        <v>29.3</v>
      </c>
      <c r="JM53" s="166">
        <v>56.161000000000001</v>
      </c>
      <c r="JN53" s="166">
        <v>55.972999999999999</v>
      </c>
      <c r="JO53" s="166">
        <v>3.0190999999999999</v>
      </c>
      <c r="JP53" s="165"/>
      <c r="JQ53" s="166">
        <v>55.031999999999996</v>
      </c>
      <c r="JR53" s="166">
        <v>53.800699999999999</v>
      </c>
      <c r="JS53" s="166">
        <v>54.871299999999998</v>
      </c>
      <c r="JT53" s="165"/>
      <c r="JU53" s="166">
        <v>38.9</v>
      </c>
      <c r="JV53" s="166">
        <v>19.736799999999999</v>
      </c>
      <c r="JW53" s="166">
        <v>8.51</v>
      </c>
      <c r="JX53" s="165"/>
      <c r="JY53" s="166">
        <v>-53.443199999999997</v>
      </c>
      <c r="JZ53" s="166">
        <v>81.194999999999993</v>
      </c>
      <c r="KA53" s="166">
        <v>63.586500000000001</v>
      </c>
      <c r="KB53" s="166">
        <v>-53.4497</v>
      </c>
      <c r="KC53" s="166">
        <v>-79.500900000000001</v>
      </c>
      <c r="KD53" s="166">
        <v>53.629800000000003</v>
      </c>
      <c r="KE53" s="166">
        <v>24.997800000000002</v>
      </c>
      <c r="KF53" s="166">
        <v>-56.1</v>
      </c>
      <c r="KG53" s="166">
        <v>56.1</v>
      </c>
      <c r="KH53" s="166">
        <v>22.110800000000001</v>
      </c>
      <c r="KI53" s="166">
        <v>191.8372</v>
      </c>
    </row>
    <row r="54" spans="1:295" ht="18" customHeight="1" x14ac:dyDescent="0.3">
      <c r="A54" s="161" t="s">
        <v>57</v>
      </c>
      <c r="B54" s="161" t="s">
        <v>840</v>
      </c>
      <c r="C54" s="165"/>
      <c r="D54" s="166">
        <v>15.571</v>
      </c>
      <c r="E54" s="166">
        <v>-24.005299999999998</v>
      </c>
      <c r="F54" s="166">
        <v>-32.216799999999999</v>
      </c>
      <c r="G54" s="166">
        <v>34.862299999999998</v>
      </c>
      <c r="H54" s="166">
        <v>0</v>
      </c>
      <c r="I54" s="166">
        <v>46.507300000000001</v>
      </c>
      <c r="J54" s="166">
        <v>-90.828299999999999</v>
      </c>
      <c r="K54" s="166">
        <v>66.877300000000005</v>
      </c>
      <c r="L54" s="166">
        <v>33.567</v>
      </c>
      <c r="M54" s="166">
        <v>32.596299999999999</v>
      </c>
      <c r="N54" s="166">
        <v>-15.54</v>
      </c>
      <c r="O54" s="166">
        <v>-56.249000000000002</v>
      </c>
      <c r="P54" s="166">
        <v>48.4</v>
      </c>
      <c r="Q54" s="166">
        <v>12.42</v>
      </c>
      <c r="R54" s="166">
        <v>-48.4</v>
      </c>
      <c r="S54" s="166">
        <v>14.0939</v>
      </c>
      <c r="T54" s="166">
        <v>52.714599999999997</v>
      </c>
      <c r="U54" s="166">
        <v>10.4575</v>
      </c>
      <c r="V54" s="166">
        <v>10.463100000000001</v>
      </c>
      <c r="W54" s="166">
        <v>17.346499999999999</v>
      </c>
      <c r="X54" s="166">
        <v>12.760300000000001</v>
      </c>
      <c r="Y54" s="166">
        <v>5.2179000000000002</v>
      </c>
      <c r="Z54" s="166">
        <v>2.1787000000000001</v>
      </c>
      <c r="AA54" s="165"/>
      <c r="AB54" s="165"/>
      <c r="AC54" s="166">
        <v>-83.95</v>
      </c>
      <c r="AD54" s="166">
        <v>-84.02</v>
      </c>
      <c r="AE54" s="165"/>
      <c r="AF54" s="166">
        <v>13.32</v>
      </c>
      <c r="AG54" s="166">
        <v>55</v>
      </c>
      <c r="AH54" s="166">
        <v>8.2379999999999995</v>
      </c>
      <c r="AI54" s="166">
        <v>0.18099999999999999</v>
      </c>
      <c r="AJ54" s="167">
        <v>-69.16</v>
      </c>
      <c r="AK54" s="166">
        <v>-69.03</v>
      </c>
      <c r="AL54" s="166">
        <v>-67.930000000000007</v>
      </c>
      <c r="AM54" s="166">
        <v>69.36</v>
      </c>
      <c r="AN54" s="166">
        <v>69.290000000000006</v>
      </c>
      <c r="AO54" s="166">
        <v>13.412699999999999</v>
      </c>
      <c r="AP54" s="166">
        <v>12.4201</v>
      </c>
      <c r="AQ54" s="166">
        <v>70.960899999999995</v>
      </c>
      <c r="AR54" s="166">
        <v>73.034800000000004</v>
      </c>
      <c r="AS54" s="166">
        <v>44.406300000000002</v>
      </c>
      <c r="AT54" s="166">
        <v>-74.929699999999997</v>
      </c>
      <c r="AU54" s="166">
        <v>0</v>
      </c>
      <c r="AV54" s="166">
        <v>23.744199999999999</v>
      </c>
      <c r="AW54" s="166">
        <v>23.366399999999999</v>
      </c>
      <c r="AX54" s="166">
        <v>72.143799999999999</v>
      </c>
      <c r="AY54" s="166">
        <v>73.94</v>
      </c>
      <c r="AZ54" s="166">
        <v>-24.2775</v>
      </c>
      <c r="BA54" s="166">
        <v>-26.031199999999998</v>
      </c>
      <c r="BB54" s="166">
        <v>-389.11959999999999</v>
      </c>
      <c r="BC54" s="166">
        <v>-4.2027000000000001</v>
      </c>
      <c r="BD54" s="166">
        <v>-9</v>
      </c>
      <c r="BE54" s="166">
        <v>-8.8000000000000007</v>
      </c>
      <c r="BF54" s="166">
        <v>79.992500000000007</v>
      </c>
      <c r="BG54" s="166">
        <v>2.6520000000000001</v>
      </c>
      <c r="BH54" s="166">
        <v>-8.2518999999999991</v>
      </c>
      <c r="BI54" s="165"/>
      <c r="BJ54" s="166">
        <v>-24.831900000000001</v>
      </c>
      <c r="BK54" s="166">
        <v>10.012</v>
      </c>
      <c r="BL54" s="166">
        <v>13.6883</v>
      </c>
      <c r="BM54" s="166">
        <v>9.1890999999999998</v>
      </c>
      <c r="BN54" s="166">
        <v>420.45339999999999</v>
      </c>
      <c r="BO54" s="166">
        <v>113.7119</v>
      </c>
      <c r="BP54" s="166">
        <v>112.6438</v>
      </c>
      <c r="BQ54" s="166">
        <v>-392.9289</v>
      </c>
      <c r="BR54" s="166">
        <v>469.53469999999999</v>
      </c>
      <c r="BS54" s="165"/>
      <c r="BT54" s="166">
        <v>-122.4635</v>
      </c>
      <c r="BU54" s="166">
        <v>125.55549999999999</v>
      </c>
      <c r="BV54" s="166">
        <v>108.20829999999999</v>
      </c>
      <c r="BW54" s="166">
        <v>30.03</v>
      </c>
      <c r="BX54" s="166">
        <v>31.21</v>
      </c>
      <c r="BY54" s="166">
        <v>69.53</v>
      </c>
      <c r="BZ54" s="166">
        <v>88.83</v>
      </c>
      <c r="CA54" s="166">
        <v>-77.9589</v>
      </c>
      <c r="CB54" s="166">
        <v>-78.360699999999994</v>
      </c>
      <c r="CC54" s="166">
        <v>148.0361</v>
      </c>
      <c r="CD54" s="166">
        <v>148.90430000000001</v>
      </c>
      <c r="CE54" s="165"/>
      <c r="CF54" s="166">
        <v>-120.6927</v>
      </c>
      <c r="CG54" s="166">
        <v>-121.027</v>
      </c>
      <c r="CH54" s="166">
        <v>-3.3241000000000001</v>
      </c>
      <c r="CI54" s="166">
        <v>-96.898399999999995</v>
      </c>
      <c r="CJ54" s="165"/>
      <c r="CK54" s="165"/>
      <c r="CL54" s="166">
        <v>65.400000000000006</v>
      </c>
      <c r="CM54" s="166">
        <v>191.6</v>
      </c>
      <c r="CN54" s="166">
        <v>-16.739999999999998</v>
      </c>
      <c r="CO54" s="166">
        <v>32.282899999999998</v>
      </c>
      <c r="CP54" s="166">
        <v>33.258299999999998</v>
      </c>
      <c r="CQ54" s="166">
        <v>33.076900000000002</v>
      </c>
      <c r="CR54" s="166">
        <v>48.003300000000003</v>
      </c>
      <c r="CS54" s="166">
        <v>46.448900000000002</v>
      </c>
      <c r="CT54" s="166">
        <v>-20.2486</v>
      </c>
      <c r="CU54" s="166">
        <v>-82.8429</v>
      </c>
      <c r="CV54" s="166">
        <v>-20.053599999999999</v>
      </c>
      <c r="CW54" s="166">
        <v>16.240600000000001</v>
      </c>
      <c r="CX54" s="166">
        <v>60.69</v>
      </c>
      <c r="CY54" s="166">
        <v>33.880000000000003</v>
      </c>
      <c r="CZ54" s="166">
        <v>47.5854</v>
      </c>
      <c r="DA54" s="166">
        <v>45.2682</v>
      </c>
      <c r="DB54" s="166">
        <v>33.343899999999998</v>
      </c>
      <c r="DC54" s="166">
        <v>0</v>
      </c>
      <c r="DD54" s="166">
        <v>96.846000000000004</v>
      </c>
      <c r="DE54" s="166">
        <v>95.452100000000002</v>
      </c>
      <c r="DF54" s="166">
        <v>-117.75709999999999</v>
      </c>
      <c r="DG54" s="166">
        <v>0</v>
      </c>
      <c r="DH54" s="166">
        <v>-18.326499999999999</v>
      </c>
      <c r="DI54" s="166">
        <v>-100.5</v>
      </c>
      <c r="DJ54" s="166">
        <v>-98.8</v>
      </c>
      <c r="DK54" s="166">
        <v>29.6768</v>
      </c>
      <c r="DL54" s="166">
        <v>57.138100000000001</v>
      </c>
      <c r="DM54" s="166">
        <v>64.825800000000001</v>
      </c>
      <c r="DN54" s="166">
        <v>80.291700000000006</v>
      </c>
      <c r="DO54" s="166">
        <v>56.49</v>
      </c>
      <c r="DP54" s="166">
        <v>-7.28</v>
      </c>
      <c r="DQ54" s="166">
        <v>68.045000000000002</v>
      </c>
      <c r="DR54" s="166">
        <v>116.3991</v>
      </c>
      <c r="DS54" s="166">
        <v>-23.54</v>
      </c>
      <c r="DT54" s="166">
        <v>-24.31</v>
      </c>
      <c r="DU54" s="166">
        <v>116.8</v>
      </c>
      <c r="DV54" s="166">
        <v>72.88</v>
      </c>
      <c r="DW54" s="166">
        <v>113.67270000000001</v>
      </c>
      <c r="DX54" s="166">
        <v>111.9091</v>
      </c>
      <c r="DY54" s="166">
        <v>-62.2956</v>
      </c>
      <c r="DZ54" s="166">
        <v>-60.781799999999997</v>
      </c>
      <c r="EA54" s="166">
        <v>208.28909999999999</v>
      </c>
      <c r="EB54" s="166">
        <v>159.22040000000001</v>
      </c>
      <c r="EC54" s="166">
        <v>153.32769999999999</v>
      </c>
      <c r="ED54" s="166">
        <v>155.85740000000001</v>
      </c>
      <c r="EE54" s="166">
        <v>102.241</v>
      </c>
      <c r="EF54" s="166">
        <v>81.387299999999996</v>
      </c>
      <c r="EG54" s="166">
        <v>-29.556999999999999</v>
      </c>
      <c r="EH54" s="166">
        <v>403.86590000000001</v>
      </c>
      <c r="EI54" s="166">
        <v>362.47059999999999</v>
      </c>
      <c r="EJ54" s="165"/>
      <c r="EK54" s="166">
        <v>-33.620699999999999</v>
      </c>
      <c r="EL54" s="166">
        <v>-30.6904</v>
      </c>
      <c r="EM54" s="166">
        <v>-19.369199999999999</v>
      </c>
      <c r="EN54" s="166">
        <v>0</v>
      </c>
      <c r="EO54" s="166">
        <v>90.799400000000006</v>
      </c>
      <c r="EP54" s="166">
        <v>139.83600000000001</v>
      </c>
      <c r="EQ54" s="166">
        <v>-84.207599999999999</v>
      </c>
      <c r="ER54" s="166">
        <v>-85.488200000000006</v>
      </c>
      <c r="ES54" s="166">
        <v>-41.772199999999998</v>
      </c>
      <c r="ET54" s="166">
        <v>0</v>
      </c>
      <c r="EU54" s="166">
        <v>-14.81</v>
      </c>
      <c r="EV54" s="166">
        <v>77.400000000000006</v>
      </c>
      <c r="EW54" s="166">
        <v>12.5197</v>
      </c>
      <c r="EX54" s="166">
        <v>37.790799999999997</v>
      </c>
      <c r="EY54" s="166">
        <v>-37.625100000000003</v>
      </c>
      <c r="EZ54" s="166">
        <v>-36.915199999999999</v>
      </c>
      <c r="FA54" s="166">
        <v>12.575900000000001</v>
      </c>
      <c r="FB54" s="166">
        <v>-79.750299999999996</v>
      </c>
      <c r="FC54" s="166">
        <v>44.781799999999997</v>
      </c>
      <c r="FD54" s="166">
        <v>21.139099999999999</v>
      </c>
      <c r="FE54" s="166">
        <v>20.913399999999999</v>
      </c>
      <c r="FF54" s="166">
        <v>0</v>
      </c>
      <c r="FG54" s="166">
        <v>42.124699999999997</v>
      </c>
      <c r="FH54" s="166">
        <v>41.990600000000001</v>
      </c>
      <c r="FI54" s="166">
        <v>40.338099999999997</v>
      </c>
      <c r="FJ54" s="166">
        <v>78.871899999999997</v>
      </c>
      <c r="FK54" s="166">
        <v>79.206800000000001</v>
      </c>
      <c r="FL54" s="166">
        <v>-157.57640000000001</v>
      </c>
      <c r="FM54" s="166">
        <v>64.395899999999997</v>
      </c>
      <c r="FN54" s="166">
        <v>63.970300000000002</v>
      </c>
      <c r="FO54" s="166">
        <v>-123.19629999999999</v>
      </c>
      <c r="FP54" s="166">
        <v>-112.24209999999999</v>
      </c>
      <c r="FQ54" s="166">
        <v>-39.9377</v>
      </c>
      <c r="FR54" s="166">
        <v>-45.5</v>
      </c>
      <c r="FS54" s="166">
        <v>17.710799999999999</v>
      </c>
      <c r="FT54" s="166">
        <v>1.1160000000000001</v>
      </c>
      <c r="FU54" s="166">
        <v>-11.42</v>
      </c>
      <c r="FV54" s="166">
        <v>23.19</v>
      </c>
      <c r="FW54" s="166">
        <v>-40.431100000000001</v>
      </c>
      <c r="FX54" s="165"/>
      <c r="FY54" s="166">
        <v>-14.41</v>
      </c>
      <c r="FZ54" s="166">
        <v>3.875</v>
      </c>
      <c r="GA54" s="165"/>
      <c r="GB54" s="166">
        <v>22.72</v>
      </c>
      <c r="GC54" s="166">
        <v>115.2774</v>
      </c>
      <c r="GD54" s="166">
        <v>127.066</v>
      </c>
      <c r="GE54" s="166">
        <v>13.9</v>
      </c>
      <c r="GF54" s="166">
        <v>82.198099999999997</v>
      </c>
      <c r="GG54" s="166">
        <v>26.7</v>
      </c>
      <c r="GH54" s="166">
        <v>-2.5217999999999998</v>
      </c>
      <c r="GI54" s="166">
        <v>0.2823</v>
      </c>
      <c r="GJ54" s="166">
        <v>0</v>
      </c>
      <c r="GK54" s="166">
        <v>1.8767</v>
      </c>
      <c r="GL54" s="165"/>
      <c r="GM54" s="166">
        <v>0</v>
      </c>
      <c r="GN54" s="166">
        <v>-17.483000000000001</v>
      </c>
      <c r="GO54" s="166">
        <v>-16.161899999999999</v>
      </c>
      <c r="GP54" s="166">
        <v>24.065899999999999</v>
      </c>
      <c r="GQ54" s="166">
        <v>16.748200000000001</v>
      </c>
      <c r="GR54" s="166">
        <v>56.926499999999997</v>
      </c>
      <c r="GS54" s="166">
        <v>59.6128</v>
      </c>
      <c r="GT54" s="166">
        <v>-144.97120000000001</v>
      </c>
      <c r="GU54" s="166">
        <v>-22.525200000000002</v>
      </c>
      <c r="GV54" s="166">
        <v>23.244299999999999</v>
      </c>
      <c r="GW54" s="166">
        <v>11.1418</v>
      </c>
      <c r="GX54" s="166">
        <v>11.760300000000001</v>
      </c>
      <c r="GY54" s="166">
        <v>8.6538000000000004</v>
      </c>
      <c r="GZ54" s="166">
        <v>8.3442000000000007</v>
      </c>
      <c r="HA54" s="165"/>
      <c r="HB54" s="166">
        <v>151.9984</v>
      </c>
      <c r="HC54" s="166">
        <v>154.50020000000001</v>
      </c>
      <c r="HD54" s="166">
        <v>279.89999999999998</v>
      </c>
      <c r="HE54" s="166">
        <v>-277.88560000000001</v>
      </c>
      <c r="HF54" s="166">
        <v>-597.13199999999995</v>
      </c>
      <c r="HG54" s="166">
        <v>601.62239999999997</v>
      </c>
      <c r="HH54" s="166">
        <v>616.51530000000002</v>
      </c>
      <c r="HI54" s="166">
        <v>-147.18190000000001</v>
      </c>
      <c r="HJ54" s="166">
        <v>-148.27189999999999</v>
      </c>
      <c r="HK54" s="166">
        <v>-66.073700000000002</v>
      </c>
      <c r="HL54" s="166">
        <v>-58.374899999999997</v>
      </c>
      <c r="HM54" s="166">
        <v>82.235799999999998</v>
      </c>
      <c r="HN54" s="166">
        <v>82.133700000000005</v>
      </c>
      <c r="HO54" s="166">
        <v>-106.1014</v>
      </c>
      <c r="HP54" s="165"/>
      <c r="HQ54" s="166">
        <v>39.707900000000002</v>
      </c>
      <c r="HR54" s="166">
        <v>39.411299999999997</v>
      </c>
      <c r="HS54" s="166">
        <v>-43.241999999999997</v>
      </c>
      <c r="HT54" s="166">
        <v>-43.658700000000003</v>
      </c>
      <c r="HU54" s="166">
        <v>107.79</v>
      </c>
      <c r="HV54" s="166">
        <v>106.72</v>
      </c>
      <c r="HW54" s="166">
        <v>13.2</v>
      </c>
      <c r="HX54" s="166">
        <v>11.1</v>
      </c>
      <c r="HY54" s="166">
        <v>21.207799999999999</v>
      </c>
      <c r="HZ54" s="166">
        <v>44.56</v>
      </c>
      <c r="IA54" s="166">
        <v>-349.68220000000002</v>
      </c>
      <c r="IB54" s="166">
        <v>112.41379999999999</v>
      </c>
      <c r="IC54" s="166">
        <v>111.1542</v>
      </c>
      <c r="ID54" s="166">
        <v>15.7</v>
      </c>
      <c r="IE54" s="166">
        <v>-43.9</v>
      </c>
      <c r="IF54" s="166">
        <v>-39.5</v>
      </c>
      <c r="IG54" s="166">
        <v>-39.6</v>
      </c>
      <c r="IH54" s="165"/>
      <c r="II54" s="165"/>
      <c r="IJ54" s="166">
        <v>-601.97879999999998</v>
      </c>
      <c r="IK54" s="166">
        <v>-338.30930000000001</v>
      </c>
      <c r="IL54" s="166">
        <v>430.50959999999998</v>
      </c>
      <c r="IM54" s="166">
        <v>357.23360000000002</v>
      </c>
      <c r="IN54" s="166">
        <v>-56.436900000000001</v>
      </c>
      <c r="IO54" s="166">
        <v>-352.68599999999998</v>
      </c>
      <c r="IP54" s="166">
        <v>345.32150000000001</v>
      </c>
      <c r="IQ54" s="166">
        <v>-153.5735</v>
      </c>
      <c r="IR54" s="166">
        <v>-224.233</v>
      </c>
      <c r="IS54" s="166">
        <v>-343.12</v>
      </c>
      <c r="IT54" s="166">
        <v>87.843999999999994</v>
      </c>
      <c r="IU54" s="166">
        <v>86.537300000000002</v>
      </c>
      <c r="IV54" s="166">
        <v>156.8724</v>
      </c>
      <c r="IW54" s="166">
        <v>-420.72089999999997</v>
      </c>
      <c r="IX54" s="166">
        <v>230.74799999999999</v>
      </c>
      <c r="IY54" s="166">
        <v>-188.96960000000001</v>
      </c>
      <c r="IZ54" s="166">
        <v>190.14340000000001</v>
      </c>
      <c r="JA54" s="166">
        <v>-10.8093</v>
      </c>
      <c r="JB54" s="166">
        <v>27.248999999999999</v>
      </c>
      <c r="JC54" s="166">
        <v>10.56</v>
      </c>
      <c r="JD54" s="166">
        <v>-2.1560000000000001</v>
      </c>
      <c r="JE54" s="166">
        <v>-2.1789999999999998</v>
      </c>
      <c r="JF54" s="166">
        <v>-10.96</v>
      </c>
      <c r="JG54" s="166">
        <v>-10.32</v>
      </c>
      <c r="JH54" s="165"/>
      <c r="JI54" s="166">
        <v>11.164999999999999</v>
      </c>
      <c r="JJ54" s="166">
        <v>-31.319099999999999</v>
      </c>
      <c r="JK54" s="166">
        <v>-37.969000000000001</v>
      </c>
      <c r="JL54" s="166">
        <v>28.6</v>
      </c>
      <c r="JM54" s="166">
        <v>56.993000000000002</v>
      </c>
      <c r="JN54" s="166">
        <v>51.081000000000003</v>
      </c>
      <c r="JO54" s="165"/>
      <c r="JP54" s="165"/>
      <c r="JQ54" s="166">
        <v>55.025199999999998</v>
      </c>
      <c r="JR54" s="166">
        <v>53.628599999999999</v>
      </c>
      <c r="JS54" s="166">
        <v>54.754899999999999</v>
      </c>
      <c r="JT54" s="165"/>
      <c r="JU54" s="166">
        <v>43.7</v>
      </c>
      <c r="JV54" s="166">
        <v>21.1478</v>
      </c>
      <c r="JW54" s="166">
        <v>7.81</v>
      </c>
      <c r="JX54" s="165"/>
      <c r="JY54" s="166">
        <v>-59.170900000000003</v>
      </c>
      <c r="JZ54" s="166">
        <v>83.224199999999996</v>
      </c>
      <c r="KA54" s="166">
        <v>67.847800000000007</v>
      </c>
      <c r="KB54" s="166">
        <v>-59.2746</v>
      </c>
      <c r="KC54" s="166">
        <v>-81.696700000000007</v>
      </c>
      <c r="KD54" s="166">
        <v>57.787300000000002</v>
      </c>
      <c r="KE54" s="166">
        <v>23.387599999999999</v>
      </c>
      <c r="KF54" s="166">
        <v>-60.9</v>
      </c>
      <c r="KG54" s="166">
        <v>60.4</v>
      </c>
      <c r="KH54" s="166">
        <v>17.446100000000001</v>
      </c>
      <c r="KI54" s="166">
        <v>198.79519999999999</v>
      </c>
    </row>
    <row r="55" spans="1:295" ht="18" customHeight="1" x14ac:dyDescent="0.3">
      <c r="A55" s="161" t="s">
        <v>57</v>
      </c>
      <c r="B55" s="161" t="s">
        <v>841</v>
      </c>
      <c r="C55" s="165"/>
      <c r="D55" s="166">
        <v>14.639099999999999</v>
      </c>
      <c r="E55" s="166">
        <v>-22.534500000000001</v>
      </c>
      <c r="F55" s="166">
        <v>-33.125399999999999</v>
      </c>
      <c r="G55" s="166">
        <v>35.211199999999998</v>
      </c>
      <c r="H55" s="166">
        <v>0</v>
      </c>
      <c r="I55" s="166">
        <v>43.883600000000001</v>
      </c>
      <c r="J55" s="166">
        <v>-85.016099999999994</v>
      </c>
      <c r="K55" s="166">
        <v>63.4161</v>
      </c>
      <c r="L55" s="166">
        <v>31.773</v>
      </c>
      <c r="M55" s="166">
        <v>31.257000000000001</v>
      </c>
      <c r="N55" s="166">
        <v>-11.1</v>
      </c>
      <c r="O55" s="166">
        <v>-51.805</v>
      </c>
      <c r="P55" s="166">
        <v>44</v>
      </c>
      <c r="Q55" s="166">
        <v>11.592000000000001</v>
      </c>
      <c r="R55" s="166">
        <v>-44</v>
      </c>
      <c r="S55" s="166">
        <v>14.1972</v>
      </c>
      <c r="T55" s="166">
        <v>50.395800000000001</v>
      </c>
      <c r="U55" s="166">
        <v>8.9844000000000008</v>
      </c>
      <c r="V55" s="166">
        <v>8.8381000000000007</v>
      </c>
      <c r="W55" s="166">
        <v>14.6579</v>
      </c>
      <c r="X55" s="166">
        <v>12.7525</v>
      </c>
      <c r="Y55" s="166">
        <v>2.0979999999999999</v>
      </c>
      <c r="Z55" s="166">
        <v>2.2385999999999999</v>
      </c>
      <c r="AA55" s="165"/>
      <c r="AB55" s="165"/>
      <c r="AC55" s="166">
        <v>-80.22</v>
      </c>
      <c r="AD55" s="166">
        <v>-79.64</v>
      </c>
      <c r="AE55" s="165"/>
      <c r="AF55" s="166">
        <v>11.1</v>
      </c>
      <c r="AG55" s="166">
        <v>50.6</v>
      </c>
      <c r="AH55" s="166">
        <v>8.3089999999999993</v>
      </c>
      <c r="AI55" s="166">
        <v>0.17699999999999999</v>
      </c>
      <c r="AJ55" s="167">
        <v>-61.24</v>
      </c>
      <c r="AK55" s="166">
        <v>-61.36</v>
      </c>
      <c r="AL55" s="166">
        <v>-76.91</v>
      </c>
      <c r="AM55" s="166">
        <v>61.44</v>
      </c>
      <c r="AN55" s="166">
        <v>61.68</v>
      </c>
      <c r="AO55" s="166">
        <v>13.1401</v>
      </c>
      <c r="AP55" s="166">
        <v>12.6469</v>
      </c>
      <c r="AQ55" s="166">
        <v>67.767700000000005</v>
      </c>
      <c r="AR55" s="166">
        <v>69.622900000000001</v>
      </c>
      <c r="AS55" s="166">
        <v>40.644599999999997</v>
      </c>
      <c r="AT55" s="166">
        <v>-71.088200000000001</v>
      </c>
      <c r="AU55" s="166">
        <v>0</v>
      </c>
      <c r="AV55" s="166">
        <v>32.936300000000003</v>
      </c>
      <c r="AW55" s="166">
        <v>30.852399999999999</v>
      </c>
      <c r="AX55" s="166">
        <v>67.851200000000006</v>
      </c>
      <c r="AY55" s="166">
        <v>70.981399999999994</v>
      </c>
      <c r="AZ55" s="166">
        <v>-24.000699999999998</v>
      </c>
      <c r="BA55" s="166">
        <v>-46.304699999999997</v>
      </c>
      <c r="BB55" s="166">
        <v>-331.06599999999997</v>
      </c>
      <c r="BC55" s="166">
        <v>-2.7538999999999998</v>
      </c>
      <c r="BD55" s="166">
        <v>-9.6999999999999993</v>
      </c>
      <c r="BE55" s="166">
        <v>-9.6999999999999993</v>
      </c>
      <c r="BF55" s="166">
        <v>76.788399999999996</v>
      </c>
      <c r="BG55" s="166">
        <v>2.6381999999999999</v>
      </c>
      <c r="BH55" s="166">
        <v>-7.8898999999999999</v>
      </c>
      <c r="BI55" s="165"/>
      <c r="BJ55" s="166">
        <v>-18.0717</v>
      </c>
      <c r="BK55" s="166">
        <v>9.3682999999999996</v>
      </c>
      <c r="BL55" s="166">
        <v>13.7096</v>
      </c>
      <c r="BM55" s="166">
        <v>9.2689000000000004</v>
      </c>
      <c r="BN55" s="166">
        <v>369.42649999999998</v>
      </c>
      <c r="BO55" s="166">
        <v>104.9836</v>
      </c>
      <c r="BP55" s="166">
        <v>105.4414</v>
      </c>
      <c r="BQ55" s="166">
        <v>-347.48570000000001</v>
      </c>
      <c r="BR55" s="166">
        <v>447.69920000000002</v>
      </c>
      <c r="BS55" s="165"/>
      <c r="BT55" s="166">
        <v>-131.84739999999999</v>
      </c>
      <c r="BU55" s="166">
        <v>133.8639</v>
      </c>
      <c r="BV55" s="166">
        <v>102.6497</v>
      </c>
      <c r="BW55" s="166">
        <v>28.16</v>
      </c>
      <c r="BX55" s="166">
        <v>28.83</v>
      </c>
      <c r="BY55" s="166">
        <v>65.98</v>
      </c>
      <c r="BZ55" s="166">
        <v>85.22</v>
      </c>
      <c r="CA55" s="166">
        <v>-77.8249</v>
      </c>
      <c r="CB55" s="166">
        <v>-78.226799999999997</v>
      </c>
      <c r="CC55" s="166">
        <v>150.54079999999999</v>
      </c>
      <c r="CD55" s="166">
        <v>150.59299999999999</v>
      </c>
      <c r="CE55" s="165"/>
      <c r="CF55" s="166">
        <v>-115.6404</v>
      </c>
      <c r="CG55" s="166">
        <v>-116.2319</v>
      </c>
      <c r="CH55" s="166">
        <v>0.79700000000000004</v>
      </c>
      <c r="CI55" s="166">
        <v>-89.557699999999997</v>
      </c>
      <c r="CJ55" s="165"/>
      <c r="CK55" s="165"/>
      <c r="CL55" s="166">
        <v>69.2</v>
      </c>
      <c r="CM55" s="166">
        <v>177.5</v>
      </c>
      <c r="CN55" s="166">
        <v>-17.23</v>
      </c>
      <c r="CO55" s="166">
        <v>31.422799999999999</v>
      </c>
      <c r="CP55" s="166">
        <v>32.599600000000002</v>
      </c>
      <c r="CQ55" s="166">
        <v>31.719000000000001</v>
      </c>
      <c r="CR55" s="166">
        <v>40.996200000000002</v>
      </c>
      <c r="CS55" s="166">
        <v>40.914000000000001</v>
      </c>
      <c r="CT55" s="166">
        <v>-25.329000000000001</v>
      </c>
      <c r="CU55" s="166">
        <v>-66.656800000000004</v>
      </c>
      <c r="CV55" s="166">
        <v>-24.789300000000001</v>
      </c>
      <c r="CW55" s="166">
        <v>15.600199999999999</v>
      </c>
      <c r="CX55" s="166">
        <v>55.86</v>
      </c>
      <c r="CY55" s="166">
        <v>31.38</v>
      </c>
      <c r="CZ55" s="166">
        <v>44.304200000000002</v>
      </c>
      <c r="DA55" s="166">
        <v>42.192100000000003</v>
      </c>
      <c r="DB55" s="166">
        <v>31.468299999999999</v>
      </c>
      <c r="DC55" s="166">
        <v>0</v>
      </c>
      <c r="DD55" s="166">
        <v>90.166700000000006</v>
      </c>
      <c r="DE55" s="166">
        <v>89.193100000000001</v>
      </c>
      <c r="DF55" s="166">
        <v>-96.122900000000001</v>
      </c>
      <c r="DG55" s="166">
        <v>0</v>
      </c>
      <c r="DH55" s="166">
        <v>-17.3459</v>
      </c>
      <c r="DI55" s="166">
        <v>-92.9</v>
      </c>
      <c r="DJ55" s="166">
        <v>-94.1</v>
      </c>
      <c r="DK55" s="167">
        <v>29.501100000000001</v>
      </c>
      <c r="DL55" s="166">
        <v>51.864600000000003</v>
      </c>
      <c r="DM55" s="166">
        <v>58.720399999999998</v>
      </c>
      <c r="DN55" s="166">
        <v>73.260499999999993</v>
      </c>
      <c r="DO55" s="166">
        <v>51.44</v>
      </c>
      <c r="DP55" s="166">
        <v>-6.04</v>
      </c>
      <c r="DQ55" s="166">
        <v>64.046000000000006</v>
      </c>
      <c r="DR55" s="166">
        <v>92.592799999999997</v>
      </c>
      <c r="DS55" s="166">
        <v>-24.58</v>
      </c>
      <c r="DT55" s="166">
        <v>-24.88</v>
      </c>
      <c r="DU55" s="166">
        <v>111.43</v>
      </c>
      <c r="DV55" s="166">
        <v>70.3</v>
      </c>
      <c r="DW55" s="166">
        <v>94.545500000000004</v>
      </c>
      <c r="DX55" s="166">
        <v>93.309100000000001</v>
      </c>
      <c r="DY55" s="166">
        <v>-69.278400000000005</v>
      </c>
      <c r="DZ55" s="166">
        <v>-67.254499999999993</v>
      </c>
      <c r="EA55" s="166">
        <v>187.66489999999999</v>
      </c>
      <c r="EB55" s="166">
        <v>136.97929999999999</v>
      </c>
      <c r="EC55" s="166">
        <v>132.67679999999999</v>
      </c>
      <c r="ED55" s="166">
        <v>135.20179999999999</v>
      </c>
      <c r="EE55" s="166">
        <v>104.74339999999999</v>
      </c>
      <c r="EF55" s="166">
        <v>85.918599999999998</v>
      </c>
      <c r="EG55" s="166">
        <v>-28.588999999999999</v>
      </c>
      <c r="EH55" s="166">
        <v>357.12490000000003</v>
      </c>
      <c r="EI55" s="166">
        <v>353.2174</v>
      </c>
      <c r="EJ55" s="165"/>
      <c r="EK55" s="166">
        <v>-33.270600000000002</v>
      </c>
      <c r="EL55" s="166">
        <v>-30.003900000000002</v>
      </c>
      <c r="EM55" s="166">
        <v>-16.812200000000001</v>
      </c>
      <c r="EN55" s="166">
        <v>0</v>
      </c>
      <c r="EO55" s="166">
        <v>79.508600000000001</v>
      </c>
      <c r="EP55" s="166">
        <v>169.02</v>
      </c>
      <c r="EQ55" s="166">
        <v>-93.407799999999995</v>
      </c>
      <c r="ER55" s="166">
        <v>-94.820599999999999</v>
      </c>
      <c r="ES55" s="166">
        <v>-47.276800000000001</v>
      </c>
      <c r="ET55" s="166">
        <v>16.149999999999999</v>
      </c>
      <c r="EU55" s="166">
        <v>-15.71</v>
      </c>
      <c r="EV55" s="166">
        <v>108.7</v>
      </c>
      <c r="EW55" s="166">
        <v>11.7713</v>
      </c>
      <c r="EX55" s="166">
        <v>30.3552</v>
      </c>
      <c r="EY55" s="166">
        <v>-38.570999999999998</v>
      </c>
      <c r="EZ55" s="166">
        <v>-37.492400000000004</v>
      </c>
      <c r="FA55" s="166">
        <v>10.446300000000001</v>
      </c>
      <c r="FB55" s="166">
        <v>-83.430899999999994</v>
      </c>
      <c r="FC55" s="166">
        <v>49.6006</v>
      </c>
      <c r="FD55" s="166">
        <v>22.1798</v>
      </c>
      <c r="FE55" s="166">
        <v>21.939399999999999</v>
      </c>
      <c r="FF55" s="166">
        <v>0</v>
      </c>
      <c r="FG55" s="166">
        <v>41.32</v>
      </c>
      <c r="FH55" s="166">
        <v>42.561100000000003</v>
      </c>
      <c r="FI55" s="166">
        <v>40.329700000000003</v>
      </c>
      <c r="FJ55" s="166">
        <v>77.699700000000007</v>
      </c>
      <c r="FK55" s="166">
        <v>77.867199999999997</v>
      </c>
      <c r="FL55" s="166">
        <v>-164.6096</v>
      </c>
      <c r="FM55" s="166">
        <v>70.785899999999998</v>
      </c>
      <c r="FN55" s="166">
        <v>70.5154</v>
      </c>
      <c r="FO55" s="166">
        <v>-130.32470000000001</v>
      </c>
      <c r="FP55" s="166">
        <v>-118.0913</v>
      </c>
      <c r="FQ55" s="166">
        <v>-40.413800000000002</v>
      </c>
      <c r="FR55" s="166">
        <v>-45.16</v>
      </c>
      <c r="FS55" s="166">
        <v>18.059999999999999</v>
      </c>
      <c r="FT55" s="166">
        <v>1.0451999999999999</v>
      </c>
      <c r="FU55" s="166">
        <v>-11.51</v>
      </c>
      <c r="FV55" s="166">
        <v>22.77</v>
      </c>
      <c r="FW55" s="166">
        <v>-40.1892</v>
      </c>
      <c r="FX55" s="165"/>
      <c r="FY55" s="166">
        <v>-14.742000000000001</v>
      </c>
      <c r="FZ55" s="166">
        <v>4.4649999999999999</v>
      </c>
      <c r="GA55" s="165"/>
      <c r="GB55" s="166">
        <v>23.28</v>
      </c>
      <c r="GC55" s="166">
        <v>123.14360000000001</v>
      </c>
      <c r="GD55" s="166">
        <v>132.87020000000001</v>
      </c>
      <c r="GE55" s="166">
        <v>13.21</v>
      </c>
      <c r="GF55" s="166">
        <v>80.703599999999994</v>
      </c>
      <c r="GG55" s="166">
        <v>25.8</v>
      </c>
      <c r="GH55" s="166">
        <v>0</v>
      </c>
      <c r="GI55" s="166">
        <v>0.64870000000000005</v>
      </c>
      <c r="GJ55" s="166">
        <v>0</v>
      </c>
      <c r="GK55" s="166">
        <v>1.7133</v>
      </c>
      <c r="GL55" s="165"/>
      <c r="GM55" s="166">
        <v>0</v>
      </c>
      <c r="GN55" s="166">
        <v>-16.4039</v>
      </c>
      <c r="GO55" s="166">
        <v>-13.3188</v>
      </c>
      <c r="GP55" s="166">
        <v>23.603200000000001</v>
      </c>
      <c r="GQ55" s="166">
        <v>13.495799999999999</v>
      </c>
      <c r="GR55" s="166">
        <v>56.973100000000002</v>
      </c>
      <c r="GS55" s="166">
        <v>58.834600000000002</v>
      </c>
      <c r="GT55" s="166">
        <v>-138.5127</v>
      </c>
      <c r="GU55" s="166">
        <v>-21.317499999999999</v>
      </c>
      <c r="GV55" s="166">
        <v>22.344899999999999</v>
      </c>
      <c r="GW55" s="166">
        <v>15.7515</v>
      </c>
      <c r="GX55" s="166">
        <v>11.366300000000001</v>
      </c>
      <c r="GY55" s="166">
        <v>7.3159000000000001</v>
      </c>
      <c r="GZ55" s="166">
        <v>6.9836</v>
      </c>
      <c r="HA55" s="165"/>
      <c r="HB55" s="166">
        <v>148.03659999999999</v>
      </c>
      <c r="HC55" s="166">
        <v>150.126</v>
      </c>
      <c r="HD55" s="166">
        <v>284.5</v>
      </c>
      <c r="HE55" s="166">
        <v>-284.19819999999999</v>
      </c>
      <c r="HF55" s="166">
        <v>-604.82309999999995</v>
      </c>
      <c r="HG55" s="166">
        <v>609.94179999999994</v>
      </c>
      <c r="HH55" s="166">
        <v>622.86170000000004</v>
      </c>
      <c r="HI55" s="166">
        <v>-142.31950000000001</v>
      </c>
      <c r="HJ55" s="166">
        <v>-141.33959999999999</v>
      </c>
      <c r="HK55" s="166">
        <v>-70.556600000000003</v>
      </c>
      <c r="HL55" s="166">
        <v>-63.503500000000003</v>
      </c>
      <c r="HM55" s="166">
        <v>82.589200000000005</v>
      </c>
      <c r="HN55" s="166">
        <v>82.881900000000002</v>
      </c>
      <c r="HO55" s="165"/>
      <c r="HP55" s="165"/>
      <c r="HQ55" s="166">
        <v>37.873199999999997</v>
      </c>
      <c r="HR55" s="166">
        <v>37.115099999999998</v>
      </c>
      <c r="HS55" s="166">
        <v>-37.899099999999997</v>
      </c>
      <c r="HT55" s="166">
        <v>-36.841299999999997</v>
      </c>
      <c r="HU55" s="166">
        <v>113.46</v>
      </c>
      <c r="HV55" s="166">
        <v>111.47</v>
      </c>
      <c r="HW55" s="166">
        <v>10.6</v>
      </c>
      <c r="HX55" s="166">
        <v>10.199999999999999</v>
      </c>
      <c r="HY55" s="166">
        <v>20.816800000000001</v>
      </c>
      <c r="HZ55" s="166">
        <v>41.84</v>
      </c>
      <c r="IA55" s="166">
        <v>-323.1551</v>
      </c>
      <c r="IB55" s="166">
        <v>108.97069999999999</v>
      </c>
      <c r="IC55" s="166">
        <v>108.7822</v>
      </c>
      <c r="ID55" s="166">
        <v>16.2</v>
      </c>
      <c r="IE55" s="166">
        <v>-45.6</v>
      </c>
      <c r="IF55" s="166">
        <v>-37</v>
      </c>
      <c r="IG55" s="166">
        <v>-37</v>
      </c>
      <c r="IH55" s="166">
        <v>1.4221999999999999</v>
      </c>
      <c r="II55" s="166">
        <v>1.1938</v>
      </c>
      <c r="IJ55" s="166">
        <v>-602.02419999999995</v>
      </c>
      <c r="IK55" s="166">
        <v>-326.1789</v>
      </c>
      <c r="IL55" s="166">
        <v>412.40519999999998</v>
      </c>
      <c r="IM55" s="166">
        <v>340.30939999999998</v>
      </c>
      <c r="IN55" s="166">
        <v>-67.319299999999998</v>
      </c>
      <c r="IO55" s="166">
        <v>-330.4264</v>
      </c>
      <c r="IP55" s="166">
        <v>330.29169999999999</v>
      </c>
      <c r="IQ55" s="166">
        <v>-136.84970000000001</v>
      </c>
      <c r="IR55" s="166">
        <v>-214.26079999999999</v>
      </c>
      <c r="IS55" s="166">
        <v>-323.72149999999999</v>
      </c>
      <c r="IT55" s="166">
        <v>86.582300000000004</v>
      </c>
      <c r="IU55" s="166">
        <v>88.263800000000003</v>
      </c>
      <c r="IV55" s="166">
        <v>141.93389999999999</v>
      </c>
      <c r="IW55" s="166">
        <v>-394.5609</v>
      </c>
      <c r="IX55" s="166">
        <v>218.10220000000001</v>
      </c>
      <c r="IY55" s="166">
        <v>-172.262</v>
      </c>
      <c r="IZ55" s="166">
        <v>176.98349999999999</v>
      </c>
      <c r="JA55" s="166">
        <v>-10.625299999999999</v>
      </c>
      <c r="JB55" s="166">
        <v>27.347999999999999</v>
      </c>
      <c r="JC55" s="166">
        <v>10.88</v>
      </c>
      <c r="JD55" s="166">
        <v>-1.9390000000000001</v>
      </c>
      <c r="JE55" s="166">
        <v>-1.9510000000000001</v>
      </c>
      <c r="JF55" s="166">
        <v>-11.52</v>
      </c>
      <c r="JG55" s="166">
        <v>-10.48</v>
      </c>
      <c r="JH55" s="165"/>
      <c r="JI55" s="166">
        <v>10.8995</v>
      </c>
      <c r="JJ55" s="166">
        <v>-33.223500000000001</v>
      </c>
      <c r="JK55" s="166">
        <v>-37.938499999999998</v>
      </c>
      <c r="JL55" s="166">
        <v>32.200000000000003</v>
      </c>
      <c r="JM55" s="166">
        <v>52.9</v>
      </c>
      <c r="JN55" s="166">
        <v>54.286999999999999</v>
      </c>
      <c r="JO55" s="165"/>
      <c r="JP55" s="165"/>
      <c r="JQ55" s="166">
        <v>54.5672</v>
      </c>
      <c r="JR55" s="166">
        <v>53.993499999999997</v>
      </c>
      <c r="JS55" s="166">
        <v>54.128700000000002</v>
      </c>
      <c r="JT55" s="165"/>
      <c r="JU55" s="166">
        <v>46.4</v>
      </c>
      <c r="JV55" s="166">
        <v>21.805399999999999</v>
      </c>
      <c r="JW55" s="166">
        <v>7.22</v>
      </c>
      <c r="JX55" s="165"/>
      <c r="JY55" s="166">
        <v>-64.258700000000005</v>
      </c>
      <c r="JZ55" s="166">
        <v>86.692300000000003</v>
      </c>
      <c r="KA55" s="166">
        <v>72.642399999999995</v>
      </c>
      <c r="KB55" s="166">
        <v>-62.544400000000003</v>
      </c>
      <c r="KC55" s="166">
        <v>-85.701099999999997</v>
      </c>
      <c r="KD55" s="166">
        <v>63.158099999999997</v>
      </c>
      <c r="KE55" s="166">
        <v>20.770800000000001</v>
      </c>
      <c r="KF55" s="166">
        <v>-63.6</v>
      </c>
      <c r="KG55" s="166">
        <v>62.3</v>
      </c>
      <c r="KH55" s="166">
        <v>13.562900000000001</v>
      </c>
      <c r="KI55" s="166">
        <v>207.43709999999999</v>
      </c>
    </row>
    <row r="56" spans="1:295" ht="18" customHeight="1" x14ac:dyDescent="0.3">
      <c r="A56" s="161" t="s">
        <v>842</v>
      </c>
      <c r="B56" s="161" t="s">
        <v>58</v>
      </c>
      <c r="C56" s="168"/>
      <c r="D56" s="170">
        <v>14.007099999999999</v>
      </c>
      <c r="E56" s="170">
        <v>-21.447900000000001</v>
      </c>
      <c r="F56" s="170">
        <v>-33.876800000000003</v>
      </c>
      <c r="G56" s="170">
        <v>34.201999999999998</v>
      </c>
      <c r="H56" s="170">
        <v>0</v>
      </c>
      <c r="I56" s="170">
        <v>41.0777</v>
      </c>
      <c r="J56" s="170">
        <v>-79.805700000000002</v>
      </c>
      <c r="K56" s="170">
        <v>60.261200000000002</v>
      </c>
      <c r="L56" s="170">
        <v>30.293099999999999</v>
      </c>
      <c r="M56" s="170">
        <v>29.601800000000001</v>
      </c>
      <c r="N56" s="170">
        <v>-6.66</v>
      </c>
      <c r="O56" s="170">
        <v>-49.011000000000003</v>
      </c>
      <c r="P56" s="170">
        <v>41.8</v>
      </c>
      <c r="Q56" s="170">
        <v>10.763999999999999</v>
      </c>
      <c r="R56" s="170">
        <v>-41.8</v>
      </c>
      <c r="S56" s="170">
        <v>12.975</v>
      </c>
      <c r="T56" s="170">
        <v>47.616</v>
      </c>
      <c r="U56" s="170">
        <v>9.0324000000000009</v>
      </c>
      <c r="V56" s="170">
        <v>9.2367000000000008</v>
      </c>
      <c r="W56" s="170">
        <v>15.0383</v>
      </c>
      <c r="X56" s="170">
        <v>17.023199999999999</v>
      </c>
      <c r="Y56" s="170">
        <v>1.4833000000000001</v>
      </c>
      <c r="Z56" s="170">
        <v>2.1919</v>
      </c>
      <c r="AA56" s="168"/>
      <c r="AB56" s="168"/>
      <c r="AC56" s="170">
        <v>-76.709999999999994</v>
      </c>
      <c r="AD56" s="170">
        <v>-77.09</v>
      </c>
      <c r="AE56" s="168"/>
      <c r="AF56" s="170">
        <v>6.66</v>
      </c>
      <c r="AG56" s="170">
        <v>48.4</v>
      </c>
      <c r="AH56" s="170">
        <v>7.1909999999999998</v>
      </c>
      <c r="AI56" s="170">
        <v>0.17100000000000001</v>
      </c>
      <c r="AJ56" s="169">
        <v>-57.79</v>
      </c>
      <c r="AK56" s="170">
        <v>-57.61</v>
      </c>
      <c r="AL56" s="170">
        <v>-77.52</v>
      </c>
      <c r="AM56" s="170">
        <v>57.99</v>
      </c>
      <c r="AN56" s="170">
        <v>57.97</v>
      </c>
      <c r="AO56" s="170">
        <v>12.757199999999999</v>
      </c>
      <c r="AP56" s="170">
        <v>11.677099999999999</v>
      </c>
      <c r="AQ56" s="170">
        <v>64.724199999999996</v>
      </c>
      <c r="AR56" s="170">
        <v>67.235299999999995</v>
      </c>
      <c r="AS56" s="170">
        <v>39.2913</v>
      </c>
      <c r="AT56" s="170">
        <v>-62.737499999999997</v>
      </c>
      <c r="AU56" s="170">
        <v>0</v>
      </c>
      <c r="AV56" s="170">
        <v>7.4160000000000004</v>
      </c>
      <c r="AW56" s="170">
        <v>7.1951000000000001</v>
      </c>
      <c r="AX56" s="170">
        <v>68.0398</v>
      </c>
      <c r="AY56" s="170">
        <v>69.394900000000007</v>
      </c>
      <c r="AZ56" s="170">
        <v>-46.374200000000002</v>
      </c>
      <c r="BA56" s="170">
        <v>-49.406999999999996</v>
      </c>
      <c r="BB56" s="170">
        <v>-299.661</v>
      </c>
      <c r="BC56" s="170">
        <v>-1.4557</v>
      </c>
      <c r="BD56" s="170">
        <v>-10.5</v>
      </c>
      <c r="BE56" s="170">
        <v>-10.5</v>
      </c>
      <c r="BF56" s="170">
        <v>67.077600000000004</v>
      </c>
      <c r="BG56" s="170">
        <v>2.6547000000000001</v>
      </c>
      <c r="BH56" s="170">
        <v>-7.8794000000000004</v>
      </c>
      <c r="BI56" s="168"/>
      <c r="BJ56" s="170">
        <v>-15.6333</v>
      </c>
      <c r="BK56" s="170">
        <v>8.7659000000000002</v>
      </c>
      <c r="BL56" s="170">
        <v>12.7234</v>
      </c>
      <c r="BM56" s="170">
        <v>8.6196000000000002</v>
      </c>
      <c r="BN56" s="170">
        <v>327.40249999999997</v>
      </c>
      <c r="BO56" s="170">
        <v>99.856499999999997</v>
      </c>
      <c r="BP56" s="170">
        <v>99.398799999999994</v>
      </c>
      <c r="BQ56" s="170">
        <v>-315.70530000000002</v>
      </c>
      <c r="BR56" s="170">
        <v>404.98509999999999</v>
      </c>
      <c r="BS56" s="168"/>
      <c r="BT56" s="170">
        <v>-106.9096</v>
      </c>
      <c r="BU56" s="170">
        <v>109.2636</v>
      </c>
      <c r="BV56" s="170">
        <v>98.268699999999995</v>
      </c>
      <c r="BW56" s="170">
        <v>26.87</v>
      </c>
      <c r="BX56" s="170">
        <v>26.78</v>
      </c>
      <c r="BY56" s="170">
        <v>61.88</v>
      </c>
      <c r="BZ56" s="170">
        <v>83.18</v>
      </c>
      <c r="CA56" s="170">
        <v>-80.638000000000005</v>
      </c>
      <c r="CB56" s="170">
        <v>-79.566299999999998</v>
      </c>
      <c r="CC56" s="170">
        <v>150.89340000000001</v>
      </c>
      <c r="CD56" s="170">
        <v>149.86689999999999</v>
      </c>
      <c r="CE56" s="168"/>
      <c r="CF56" s="170">
        <v>-102.4198</v>
      </c>
      <c r="CG56" s="170">
        <v>-102.1357</v>
      </c>
      <c r="CH56" s="170">
        <v>-0.56389999999999996</v>
      </c>
      <c r="CI56" s="170">
        <v>-77.657300000000006</v>
      </c>
      <c r="CJ56" s="168"/>
      <c r="CK56" s="168"/>
      <c r="CL56" s="170">
        <v>72.5</v>
      </c>
      <c r="CM56" s="170">
        <v>156.30000000000001</v>
      </c>
      <c r="CN56" s="170">
        <v>-16.27</v>
      </c>
      <c r="CO56" s="170">
        <v>35.313099999999999</v>
      </c>
      <c r="CP56" s="170">
        <v>36.206400000000002</v>
      </c>
      <c r="CQ56" s="170">
        <v>35.497700000000002</v>
      </c>
      <c r="CR56" s="170">
        <v>46.180100000000003</v>
      </c>
      <c r="CS56" s="170">
        <v>45.085099999999997</v>
      </c>
      <c r="CT56" s="170">
        <v>-30.974900000000002</v>
      </c>
      <c r="CU56" s="170">
        <v>-63.000999999999998</v>
      </c>
      <c r="CV56" s="170">
        <v>-32.1434</v>
      </c>
      <c r="CW56" s="170">
        <v>15.2278</v>
      </c>
      <c r="CX56" s="170">
        <v>50.97</v>
      </c>
      <c r="CY56" s="170">
        <v>28.93</v>
      </c>
      <c r="CZ56" s="170">
        <v>41.9604</v>
      </c>
      <c r="DA56" s="170">
        <v>39.555399999999999</v>
      </c>
      <c r="DB56" s="170">
        <v>29.577000000000002</v>
      </c>
      <c r="DC56" s="170">
        <v>0</v>
      </c>
      <c r="DD56" s="170">
        <v>78.260300000000001</v>
      </c>
      <c r="DE56" s="170">
        <v>76.776899999999998</v>
      </c>
      <c r="DF56" s="170">
        <v>-78.421000000000006</v>
      </c>
      <c r="DG56" s="170">
        <v>0</v>
      </c>
      <c r="DH56" s="170">
        <v>-16.269500000000001</v>
      </c>
      <c r="DI56" s="170">
        <v>-93</v>
      </c>
      <c r="DJ56" s="170">
        <v>-91.6</v>
      </c>
      <c r="DK56" s="170">
        <v>29.325299999999999</v>
      </c>
      <c r="DL56" s="170">
        <v>48.348999999999997</v>
      </c>
      <c r="DM56" s="170">
        <v>52.615000000000002</v>
      </c>
      <c r="DN56" s="170">
        <v>68.572999999999993</v>
      </c>
      <c r="DO56" s="170">
        <v>48.32</v>
      </c>
      <c r="DP56" s="170">
        <v>-4.99</v>
      </c>
      <c r="DQ56" s="170">
        <v>62.247999999999998</v>
      </c>
      <c r="DR56" s="170">
        <v>76.556799999999996</v>
      </c>
      <c r="DS56" s="170">
        <v>-24.23</v>
      </c>
      <c r="DT56" s="170">
        <v>-24.58</v>
      </c>
      <c r="DU56" s="170">
        <v>105.94</v>
      </c>
      <c r="DV56" s="170">
        <v>66.28</v>
      </c>
      <c r="DW56" s="170">
        <v>80.218199999999996</v>
      </c>
      <c r="DX56" s="170">
        <v>77.454499999999996</v>
      </c>
      <c r="DY56" s="170">
        <v>-73.297399999999996</v>
      </c>
      <c r="DZ56" s="170">
        <v>-71.509100000000004</v>
      </c>
      <c r="EA56" s="170">
        <v>167.59460000000001</v>
      </c>
      <c r="EB56" s="170">
        <v>119.74850000000001</v>
      </c>
      <c r="EC56" s="170">
        <v>115.1417</v>
      </c>
      <c r="ED56" s="170">
        <v>118.4648</v>
      </c>
      <c r="EE56" s="170">
        <v>91.840500000000006</v>
      </c>
      <c r="EF56" s="170">
        <v>71.646500000000003</v>
      </c>
      <c r="EG56" s="170">
        <v>-28.806000000000001</v>
      </c>
      <c r="EH56" s="170">
        <v>327.72399999999999</v>
      </c>
      <c r="EI56" s="170">
        <v>343.0949</v>
      </c>
      <c r="EJ56" s="168"/>
      <c r="EK56" s="170">
        <v>-33.374499999999998</v>
      </c>
      <c r="EL56" s="170">
        <v>-29.855</v>
      </c>
      <c r="EM56" s="170">
        <v>0</v>
      </c>
      <c r="EN56" s="170">
        <v>0</v>
      </c>
      <c r="EO56" s="170">
        <v>84.874799999999993</v>
      </c>
      <c r="EP56" s="170">
        <v>130.608</v>
      </c>
      <c r="EQ56" s="170">
        <v>-88.209900000000005</v>
      </c>
      <c r="ER56" s="170">
        <v>-89.701899999999995</v>
      </c>
      <c r="ES56" s="170">
        <v>-33.367100000000001</v>
      </c>
      <c r="ET56" s="170">
        <v>0</v>
      </c>
      <c r="EU56" s="170">
        <v>-6.82</v>
      </c>
      <c r="EV56" s="170">
        <v>81.2</v>
      </c>
      <c r="EW56" s="170">
        <v>11.053800000000001</v>
      </c>
      <c r="EX56" s="170">
        <v>38.7746</v>
      </c>
      <c r="EY56" s="170">
        <v>-36.423900000000003</v>
      </c>
      <c r="EZ56" s="170">
        <v>-35.4953</v>
      </c>
      <c r="FA56" s="170">
        <v>7.5743999999999998</v>
      </c>
      <c r="FB56" s="170">
        <v>-68.712599999999995</v>
      </c>
      <c r="FC56" s="170">
        <v>30.941400000000002</v>
      </c>
      <c r="FD56" s="170">
        <v>21.982500000000002</v>
      </c>
      <c r="FE56" s="170">
        <v>21.876200000000001</v>
      </c>
      <c r="FF56" s="170">
        <v>0</v>
      </c>
      <c r="FG56" s="170">
        <v>41.2804</v>
      </c>
      <c r="FH56" s="170">
        <v>41.0852</v>
      </c>
      <c r="FI56" s="170">
        <v>39.877200000000002</v>
      </c>
      <c r="FJ56" s="170">
        <v>80.546499999999995</v>
      </c>
      <c r="FK56" s="170">
        <v>80.0441</v>
      </c>
      <c r="FL56" s="170">
        <v>-169.63329999999999</v>
      </c>
      <c r="FM56" s="170">
        <v>75.296700000000001</v>
      </c>
      <c r="FN56" s="170">
        <v>74.9649</v>
      </c>
      <c r="FO56" s="170">
        <v>-135.25360000000001</v>
      </c>
      <c r="FP56" s="170">
        <v>-125.52549999999999</v>
      </c>
      <c r="FQ56" s="170">
        <v>-40.076900000000002</v>
      </c>
      <c r="FR56" s="170">
        <v>-45.9</v>
      </c>
      <c r="FS56" s="170">
        <v>17.876899999999999</v>
      </c>
      <c r="FT56" s="170">
        <v>0.95120000000000005</v>
      </c>
      <c r="FU56" s="170">
        <v>-11.56</v>
      </c>
      <c r="FV56" s="170">
        <v>23.04</v>
      </c>
      <c r="FW56" s="170">
        <v>-41.514899999999997</v>
      </c>
      <c r="FX56" s="168"/>
      <c r="FY56" s="170">
        <v>-15.064</v>
      </c>
      <c r="FZ56" s="170">
        <v>4.45</v>
      </c>
      <c r="GA56" s="168"/>
      <c r="GB56" s="170">
        <v>23.36</v>
      </c>
      <c r="GC56" s="170">
        <v>128.608</v>
      </c>
      <c r="GD56" s="170">
        <v>137.30889999999999</v>
      </c>
      <c r="GE56" s="170">
        <v>12.74</v>
      </c>
      <c r="GF56" s="170">
        <v>80.532300000000006</v>
      </c>
      <c r="GG56" s="170">
        <v>26.3</v>
      </c>
      <c r="GH56" s="170">
        <v>0</v>
      </c>
      <c r="GI56" s="170">
        <v>0.3468</v>
      </c>
      <c r="GJ56" s="170">
        <v>0</v>
      </c>
      <c r="GK56" s="170">
        <v>1.5251999999999999</v>
      </c>
      <c r="GL56" s="168"/>
      <c r="GM56" s="170">
        <v>0</v>
      </c>
      <c r="GN56" s="170">
        <v>-16.654900000000001</v>
      </c>
      <c r="GO56" s="170">
        <v>-10.2668</v>
      </c>
      <c r="GP56" s="170">
        <v>23.5809</v>
      </c>
      <c r="GQ56" s="170">
        <v>10.5779</v>
      </c>
      <c r="GR56" s="170">
        <v>55.515300000000003</v>
      </c>
      <c r="GS56" s="170">
        <v>59.523200000000003</v>
      </c>
      <c r="GT56" s="170">
        <v>-131.7364</v>
      </c>
      <c r="GU56" s="170">
        <v>-19.9922</v>
      </c>
      <c r="GV56" s="170">
        <v>22.5748</v>
      </c>
      <c r="GW56" s="170">
        <v>18.297999999999998</v>
      </c>
      <c r="GX56" s="170">
        <v>11.0609</v>
      </c>
      <c r="GY56" s="170">
        <v>6.2026000000000003</v>
      </c>
      <c r="GZ56" s="170">
        <v>5.9287999999999998</v>
      </c>
      <c r="HA56" s="168"/>
      <c r="HB56" s="170">
        <v>149.58160000000001</v>
      </c>
      <c r="HC56" s="170">
        <v>148.69820000000001</v>
      </c>
      <c r="HD56" s="170">
        <v>279.89999999999998</v>
      </c>
      <c r="HE56" s="170">
        <v>-278.62139999999999</v>
      </c>
      <c r="HF56" s="170">
        <v>-604.01760000000002</v>
      </c>
      <c r="HG56" s="170">
        <v>600.77859999999998</v>
      </c>
      <c r="HH56" s="170">
        <v>617.70140000000004</v>
      </c>
      <c r="HI56" s="170">
        <v>-142.98179999999999</v>
      </c>
      <c r="HJ56" s="170">
        <v>-142.16999999999999</v>
      </c>
      <c r="HK56" s="170">
        <v>-66.297799999999995</v>
      </c>
      <c r="HL56" s="170">
        <v>-59.478499999999997</v>
      </c>
      <c r="HM56" s="170">
        <v>84.136300000000006</v>
      </c>
      <c r="HN56" s="170">
        <v>82.785600000000002</v>
      </c>
      <c r="HO56" s="168"/>
      <c r="HP56" s="170">
        <v>-105.1373</v>
      </c>
      <c r="HQ56" s="170">
        <v>36.895400000000002</v>
      </c>
      <c r="HR56" s="170">
        <v>36.280200000000001</v>
      </c>
      <c r="HS56" s="170">
        <v>-34.565100000000001</v>
      </c>
      <c r="HT56" s="170">
        <v>-34.3675</v>
      </c>
      <c r="HU56" s="170">
        <v>112.1</v>
      </c>
      <c r="HV56" s="170">
        <v>111.72</v>
      </c>
      <c r="HW56" s="170">
        <v>9.1</v>
      </c>
      <c r="HX56" s="170">
        <v>8.8000000000000007</v>
      </c>
      <c r="HY56" s="170">
        <v>21.043299999999999</v>
      </c>
      <c r="HZ56" s="170">
        <v>40.479999999999997</v>
      </c>
      <c r="IA56" s="170">
        <v>-317.70170000000002</v>
      </c>
      <c r="IB56" s="170">
        <v>110.8201</v>
      </c>
      <c r="IC56" s="170">
        <v>109.852</v>
      </c>
      <c r="ID56" s="170">
        <v>17.2</v>
      </c>
      <c r="IE56" s="170">
        <v>-46.7</v>
      </c>
      <c r="IF56" s="170">
        <v>-35.700000000000003</v>
      </c>
      <c r="IG56" s="170">
        <v>-35.299999999999997</v>
      </c>
      <c r="IH56" s="168"/>
      <c r="II56" s="168"/>
      <c r="IJ56" s="170">
        <v>-597.72199999999998</v>
      </c>
      <c r="IK56" s="170">
        <v>-315.18360000000001</v>
      </c>
      <c r="IL56" s="170">
        <v>402.38979999999998</v>
      </c>
      <c r="IM56" s="170">
        <v>335.82670000000002</v>
      </c>
      <c r="IN56" s="170">
        <v>-67.416799999999995</v>
      </c>
      <c r="IO56" s="170">
        <v>-327.19889999999998</v>
      </c>
      <c r="IP56" s="170">
        <v>325.80720000000002</v>
      </c>
      <c r="IQ56" s="170">
        <v>-132.09280000000001</v>
      </c>
      <c r="IR56" s="170">
        <v>-210.5986</v>
      </c>
      <c r="IS56" s="170">
        <v>-317.82619999999997</v>
      </c>
      <c r="IT56" s="170">
        <v>88.31</v>
      </c>
      <c r="IU56" s="170">
        <v>85.815100000000001</v>
      </c>
      <c r="IV56" s="170">
        <v>138.45050000000001</v>
      </c>
      <c r="IW56" s="170">
        <v>-386.94760000000002</v>
      </c>
      <c r="IX56" s="170">
        <v>219.50839999999999</v>
      </c>
      <c r="IY56" s="170">
        <v>-172.69239999999999</v>
      </c>
      <c r="IZ56" s="170">
        <v>171.27199999999999</v>
      </c>
      <c r="JA56" s="170">
        <v>-9.7545999999999999</v>
      </c>
      <c r="JB56" s="170">
        <v>26.766999999999999</v>
      </c>
      <c r="JC56" s="170">
        <v>10.24</v>
      </c>
      <c r="JD56" s="170">
        <v>-2.2109999999999999</v>
      </c>
      <c r="JE56" s="170">
        <v>-2.214</v>
      </c>
      <c r="JF56" s="170">
        <v>-10.96</v>
      </c>
      <c r="JG56" s="170">
        <v>-10.72</v>
      </c>
      <c r="JH56" s="168"/>
      <c r="JI56" s="170">
        <v>10.960599999999999</v>
      </c>
      <c r="JJ56" s="170">
        <v>-31.142099999999999</v>
      </c>
      <c r="JK56" s="170">
        <v>-38.994399999999999</v>
      </c>
      <c r="JL56" s="170">
        <v>31.8</v>
      </c>
      <c r="JM56" s="170">
        <v>51.978999999999999</v>
      </c>
      <c r="JN56" s="170">
        <v>52.027999999999999</v>
      </c>
      <c r="JO56" s="168"/>
      <c r="JP56" s="168"/>
      <c r="JQ56" s="170">
        <v>54.206400000000002</v>
      </c>
      <c r="JR56" s="170">
        <v>53.401499999999999</v>
      </c>
      <c r="JS56" s="170">
        <v>54.154600000000002</v>
      </c>
      <c r="JT56" s="168"/>
      <c r="JU56" s="170">
        <v>48.2</v>
      </c>
      <c r="JV56" s="170">
        <v>22.410299999999999</v>
      </c>
      <c r="JW56" s="170">
        <v>6.64</v>
      </c>
      <c r="JX56" s="168"/>
      <c r="JY56" s="170">
        <v>-61.665500000000002</v>
      </c>
      <c r="JZ56" s="170">
        <v>80.084299999999999</v>
      </c>
      <c r="KA56" s="170">
        <v>67.524299999999997</v>
      </c>
      <c r="KB56" s="170">
        <v>-60.586100000000002</v>
      </c>
      <c r="KC56" s="170">
        <v>-78.694699999999997</v>
      </c>
      <c r="KD56" s="170">
        <v>59.194099999999999</v>
      </c>
      <c r="KE56" s="170">
        <v>19.828299999999999</v>
      </c>
      <c r="KF56" s="170">
        <v>-63.9</v>
      </c>
      <c r="KG56" s="170">
        <v>64.400000000000006</v>
      </c>
      <c r="KH56" s="170">
        <v>13.3675</v>
      </c>
      <c r="KI56" s="170">
        <v>205.3973</v>
      </c>
    </row>
    <row r="57" spans="1:295" x14ac:dyDescent="0.3">
      <c r="A57" s="229" t="s">
        <v>854</v>
      </c>
      <c r="B57" s="229"/>
      <c r="C57" s="171">
        <v>0</v>
      </c>
      <c r="D57" s="171">
        <v>20.0762</v>
      </c>
      <c r="E57" s="171">
        <v>-17.6845</v>
      </c>
      <c r="F57" s="171">
        <v>8.6679999999999993</v>
      </c>
      <c r="G57" s="171">
        <v>40.773499999999999</v>
      </c>
      <c r="H57" s="171">
        <v>0</v>
      </c>
      <c r="I57" s="171">
        <v>59.881</v>
      </c>
      <c r="J57" s="171">
        <v>-66.193299999999994</v>
      </c>
      <c r="K57" s="171">
        <v>80.815600000000003</v>
      </c>
      <c r="L57" s="171">
        <v>40.942700000000002</v>
      </c>
      <c r="M57" s="171">
        <v>41.010100000000001</v>
      </c>
      <c r="N57" s="171">
        <v>11.1</v>
      </c>
      <c r="O57" s="171">
        <v>-21.375</v>
      </c>
      <c r="P57" s="171">
        <v>70.400000000000006</v>
      </c>
      <c r="Q57" s="171">
        <v>19.044</v>
      </c>
      <c r="R57" s="171">
        <v>-15.4</v>
      </c>
      <c r="S57" s="171">
        <v>14.4777</v>
      </c>
      <c r="T57" s="171">
        <v>69.626999999999995</v>
      </c>
      <c r="U57" s="171">
        <v>13.823</v>
      </c>
      <c r="V57" s="171">
        <v>14.1226</v>
      </c>
      <c r="W57" s="171">
        <v>23.110199999999999</v>
      </c>
      <c r="X57" s="171">
        <v>17.023199999999999</v>
      </c>
      <c r="Y57" s="171">
        <v>6.4061000000000003</v>
      </c>
      <c r="Z57" s="171">
        <v>6.3205999999999998</v>
      </c>
      <c r="AA57" s="171">
        <v>0</v>
      </c>
      <c r="AB57" s="171">
        <v>0</v>
      </c>
      <c r="AC57" s="171">
        <v>-57.87</v>
      </c>
      <c r="AD57" s="171">
        <v>0</v>
      </c>
      <c r="AE57" s="171">
        <v>0</v>
      </c>
      <c r="AF57" s="171">
        <v>31.08</v>
      </c>
      <c r="AG57" s="171">
        <v>81.400000000000006</v>
      </c>
      <c r="AH57" s="171">
        <v>14.651999999999999</v>
      </c>
      <c r="AI57" s="171">
        <v>0.22</v>
      </c>
      <c r="AJ57" s="171">
        <v>-49.07</v>
      </c>
      <c r="AK57" s="171">
        <v>-48.77</v>
      </c>
      <c r="AL57" s="171">
        <v>-28.88</v>
      </c>
      <c r="AM57" s="171">
        <v>93.78</v>
      </c>
      <c r="AN57" s="171">
        <v>94.13</v>
      </c>
      <c r="AO57" s="171">
        <v>19.316299999999998</v>
      </c>
      <c r="AP57" s="171">
        <v>14.284700000000001</v>
      </c>
      <c r="AQ57" s="171">
        <v>82.69</v>
      </c>
      <c r="AR57" s="171">
        <v>85.866699999999994</v>
      </c>
      <c r="AS57" s="171">
        <v>60.817</v>
      </c>
      <c r="AT57" s="171">
        <v>-58.181800000000003</v>
      </c>
      <c r="AU57" s="171">
        <v>0</v>
      </c>
      <c r="AV57" s="171">
        <v>34.239699999999999</v>
      </c>
      <c r="AW57" s="171">
        <v>34.450299999999999</v>
      </c>
      <c r="AX57" s="171">
        <v>91.280900000000003</v>
      </c>
      <c r="AY57" s="171">
        <v>93.807100000000005</v>
      </c>
      <c r="AZ57" s="171">
        <v>15.440300000000001</v>
      </c>
      <c r="BA57" s="171">
        <v>14.1991</v>
      </c>
      <c r="BB57" s="171">
        <v>-259.00819999999999</v>
      </c>
      <c r="BC57" s="171">
        <v>24.250299999999999</v>
      </c>
      <c r="BD57" s="171">
        <v>-3.2</v>
      </c>
      <c r="BE57" s="171">
        <v>-3.1</v>
      </c>
      <c r="BF57" s="171">
        <v>103.7443</v>
      </c>
      <c r="BG57" s="171">
        <v>3.1486000000000001</v>
      </c>
      <c r="BH57" s="171">
        <v>-4.3600000000000003</v>
      </c>
      <c r="BI57" s="171">
        <v>0</v>
      </c>
      <c r="BJ57" s="171">
        <v>-15.6333</v>
      </c>
      <c r="BK57" s="171">
        <v>14.139200000000001</v>
      </c>
      <c r="BL57" s="171">
        <v>15.3088</v>
      </c>
      <c r="BM57" s="171">
        <v>10.3832</v>
      </c>
      <c r="BN57" s="171">
        <v>598.07100000000003</v>
      </c>
      <c r="BO57" s="171">
        <v>185.18629999999999</v>
      </c>
      <c r="BP57" s="171">
        <v>185.6746</v>
      </c>
      <c r="BQ57" s="171">
        <v>-103.21639999999999</v>
      </c>
      <c r="BR57" s="171">
        <v>704.9443</v>
      </c>
      <c r="BS57" s="171">
        <v>0</v>
      </c>
      <c r="BT57" s="171">
        <v>-80.053899999999999</v>
      </c>
      <c r="BU57" s="171">
        <v>135.08349999999999</v>
      </c>
      <c r="BV57" s="171">
        <v>125.43300000000001</v>
      </c>
      <c r="BW57" s="171">
        <v>35.5</v>
      </c>
      <c r="BX57" s="171">
        <v>40.82</v>
      </c>
      <c r="BY57" s="171">
        <v>82.08</v>
      </c>
      <c r="BZ57" s="171">
        <v>93.66</v>
      </c>
      <c r="CA57" s="171">
        <v>-64.027299999999997</v>
      </c>
      <c r="CB57" s="171">
        <v>-64.161299999999997</v>
      </c>
      <c r="CC57" s="171">
        <v>163.23240000000001</v>
      </c>
      <c r="CD57" s="171">
        <v>163.2578</v>
      </c>
      <c r="CE57" s="171">
        <v>0</v>
      </c>
      <c r="CF57" s="171">
        <v>-86.475700000000003</v>
      </c>
      <c r="CG57" s="171">
        <v>-86.517899999999997</v>
      </c>
      <c r="CH57" s="171">
        <v>7.9154999999999998</v>
      </c>
      <c r="CI57" s="171">
        <v>-73.875799999999998</v>
      </c>
      <c r="CJ57" s="171">
        <v>0</v>
      </c>
      <c r="CK57" s="171">
        <v>0</v>
      </c>
      <c r="CL57" s="171">
        <v>104.8</v>
      </c>
      <c r="CM57" s="171">
        <v>286.7</v>
      </c>
      <c r="CN57" s="171">
        <v>-10.99</v>
      </c>
      <c r="CO57" s="171">
        <v>40.2547</v>
      </c>
      <c r="CP57" s="171">
        <v>41.493600000000001</v>
      </c>
      <c r="CQ57" s="171">
        <v>41.073900000000002</v>
      </c>
      <c r="CR57" s="171">
        <v>71.255700000000004</v>
      </c>
      <c r="CS57" s="171">
        <v>69.774299999999997</v>
      </c>
      <c r="CT57" s="171">
        <v>1</v>
      </c>
      <c r="CU57" s="171">
        <v>-11.5207</v>
      </c>
      <c r="CV57" s="171">
        <v>11.868600000000001</v>
      </c>
      <c r="CW57" s="171">
        <v>19.778300000000002</v>
      </c>
      <c r="CX57" s="171">
        <v>98.46</v>
      </c>
      <c r="CY57" s="171">
        <v>50.67</v>
      </c>
      <c r="CZ57" s="171">
        <v>65.866699999999994</v>
      </c>
      <c r="DA57" s="171">
        <v>62.260399999999997</v>
      </c>
      <c r="DB57" s="171">
        <v>39.575299999999999</v>
      </c>
      <c r="DC57" s="171">
        <v>0</v>
      </c>
      <c r="DD57" s="171">
        <v>143.0436</v>
      </c>
      <c r="DE57" s="171">
        <v>142.3819</v>
      </c>
      <c r="DF57" s="171">
        <v>-75.821100000000001</v>
      </c>
      <c r="DG57" s="171">
        <v>0</v>
      </c>
      <c r="DH57" s="171">
        <v>-10.7197</v>
      </c>
      <c r="DI57" s="171">
        <v>-50.6</v>
      </c>
      <c r="DJ57" s="171">
        <v>-50.4</v>
      </c>
      <c r="DK57" s="171">
        <v>32.1432</v>
      </c>
      <c r="DL57" s="171">
        <v>112.50920000000001</v>
      </c>
      <c r="DM57" s="171">
        <v>174.72300000000001</v>
      </c>
      <c r="DN57" s="171">
        <v>117.2058</v>
      </c>
      <c r="DO57" s="171">
        <v>112.42</v>
      </c>
      <c r="DP57" s="171">
        <v>1.37</v>
      </c>
      <c r="DQ57" s="171">
        <v>74.896000000000001</v>
      </c>
      <c r="DR57" s="171">
        <v>169.84970000000001</v>
      </c>
      <c r="DS57" s="171">
        <v>-1.59</v>
      </c>
      <c r="DT57" s="171">
        <v>-1.45</v>
      </c>
      <c r="DU57" s="171">
        <v>121.9</v>
      </c>
      <c r="DV57" s="171">
        <v>94.51</v>
      </c>
      <c r="DW57" s="171">
        <v>171.27269999999999</v>
      </c>
      <c r="DX57" s="171">
        <v>167.05459999999999</v>
      </c>
      <c r="DY57" s="171">
        <v>-39.214100000000002</v>
      </c>
      <c r="DZ57" s="171">
        <v>-38.218200000000003</v>
      </c>
      <c r="EA57" s="171">
        <v>285.56</v>
      </c>
      <c r="EB57" s="171">
        <v>231.24209999999999</v>
      </c>
      <c r="EC57" s="171">
        <v>225.81800000000001</v>
      </c>
      <c r="ED57" s="171">
        <v>228.94990000000001</v>
      </c>
      <c r="EE57" s="171">
        <v>108.97490000000001</v>
      </c>
      <c r="EF57" s="171">
        <v>92.036000000000001</v>
      </c>
      <c r="EG57" s="171">
        <v>-24.491</v>
      </c>
      <c r="EH57" s="171">
        <v>547.05029999999999</v>
      </c>
      <c r="EI57" s="171">
        <v>382.95569999999998</v>
      </c>
      <c r="EJ57" s="171">
        <v>0</v>
      </c>
      <c r="EK57" s="171">
        <v>-14.646800000000001</v>
      </c>
      <c r="EL57" s="171">
        <v>-11.419</v>
      </c>
      <c r="EM57" s="171">
        <v>30.0947</v>
      </c>
      <c r="EN57" s="171">
        <v>60.0518</v>
      </c>
      <c r="EO57" s="171">
        <v>122.5758</v>
      </c>
      <c r="EP57" s="171">
        <v>193.596</v>
      </c>
      <c r="EQ57" s="171">
        <v>-55.163699999999999</v>
      </c>
      <c r="ER57" s="171">
        <v>-55.875300000000003</v>
      </c>
      <c r="ES57" s="171">
        <v>-0.88739999999999997</v>
      </c>
      <c r="ET57" s="171">
        <v>19.16</v>
      </c>
      <c r="EU57" s="171">
        <v>-3.43</v>
      </c>
      <c r="EV57" s="171">
        <v>122.8</v>
      </c>
      <c r="EW57" s="171">
        <v>18.3157</v>
      </c>
      <c r="EX57" s="171">
        <v>62.8827</v>
      </c>
      <c r="EY57" s="171">
        <v>-30.996500000000001</v>
      </c>
      <c r="EZ57" s="171">
        <v>-30.559799999999999</v>
      </c>
      <c r="FA57" s="171">
        <v>16.1401</v>
      </c>
      <c r="FB57" s="171">
        <v>-43.024999999999999</v>
      </c>
      <c r="FC57" s="171">
        <v>58.146999999999998</v>
      </c>
      <c r="FD57" s="171">
        <v>23.360399999999998</v>
      </c>
      <c r="FE57" s="171">
        <v>22.798200000000001</v>
      </c>
      <c r="FF57" s="171">
        <v>0</v>
      </c>
      <c r="FG57" s="171">
        <v>42.654699999999998</v>
      </c>
      <c r="FH57" s="171">
        <v>42.712400000000002</v>
      </c>
      <c r="FI57" s="171">
        <v>41.422199999999997</v>
      </c>
      <c r="FJ57" s="171">
        <v>98.799199999999999</v>
      </c>
      <c r="FK57" s="171">
        <v>98.296899999999994</v>
      </c>
      <c r="FL57" s="171">
        <v>-108.5117</v>
      </c>
      <c r="FM57" s="171">
        <v>86.415800000000004</v>
      </c>
      <c r="FN57" s="171">
        <v>86.594800000000006</v>
      </c>
      <c r="FO57" s="171">
        <v>-81.690200000000004</v>
      </c>
      <c r="FP57" s="171">
        <v>-68.800899999999999</v>
      </c>
      <c r="FQ57" s="171">
        <v>-35.704300000000003</v>
      </c>
      <c r="FR57" s="171">
        <v>-38.880000000000003</v>
      </c>
      <c r="FS57" s="171">
        <v>18.0868</v>
      </c>
      <c r="FT57" s="171">
        <v>1.6434</v>
      </c>
      <c r="FU57" s="171">
        <v>0</v>
      </c>
      <c r="FV57" s="171">
        <v>23.19</v>
      </c>
      <c r="FW57" s="171">
        <v>-35.194299999999998</v>
      </c>
      <c r="FX57" s="171">
        <v>11.1426</v>
      </c>
      <c r="FY57" s="171">
        <v>-12.423999999999999</v>
      </c>
      <c r="FZ57" s="171">
        <v>4.4649999999999999</v>
      </c>
      <c r="GA57" s="171">
        <v>12.247999999999999</v>
      </c>
      <c r="GB57" s="171">
        <v>25.66</v>
      </c>
      <c r="GC57" s="171">
        <v>128.608</v>
      </c>
      <c r="GD57" s="171">
        <v>137.30889999999999</v>
      </c>
      <c r="GE57" s="171">
        <v>16.88</v>
      </c>
      <c r="GF57" s="171">
        <v>92.879099999999994</v>
      </c>
      <c r="GG57" s="171">
        <v>27.8</v>
      </c>
      <c r="GH57" s="171">
        <v>0</v>
      </c>
      <c r="GI57" s="171">
        <v>8.4969000000000001</v>
      </c>
      <c r="GJ57" s="171">
        <v>9.3283000000000005</v>
      </c>
      <c r="GK57" s="171">
        <v>2.6433</v>
      </c>
      <c r="GL57" s="171">
        <v>3.9800000000000002E-2</v>
      </c>
      <c r="GM57" s="171">
        <v>0</v>
      </c>
      <c r="GN57" s="171">
        <v>-5.3231999999999999</v>
      </c>
      <c r="GO57" s="171">
        <v>-10.2668</v>
      </c>
      <c r="GP57" s="171">
        <v>24.370899999999999</v>
      </c>
      <c r="GQ57" s="171">
        <v>50.198700000000002</v>
      </c>
      <c r="GR57" s="171">
        <v>59.5214</v>
      </c>
      <c r="GS57" s="171">
        <v>60.964199999999998</v>
      </c>
      <c r="GT57" s="171">
        <v>-131.7364</v>
      </c>
      <c r="GU57" s="171">
        <v>-16.380700000000001</v>
      </c>
      <c r="GV57" s="171">
        <v>39.127299999999998</v>
      </c>
      <c r="GW57" s="171">
        <v>18.297999999999998</v>
      </c>
      <c r="GX57" s="171">
        <v>12.7607</v>
      </c>
      <c r="GY57" s="171">
        <v>16.244399999999999</v>
      </c>
      <c r="GZ57" s="171">
        <v>15.8973</v>
      </c>
      <c r="HA57" s="171">
        <v>15.2348</v>
      </c>
      <c r="HB57" s="171">
        <v>164.73089999999999</v>
      </c>
      <c r="HC57" s="171">
        <v>164.98670000000001</v>
      </c>
      <c r="HD57" s="171">
        <v>289.60000000000002</v>
      </c>
      <c r="HE57" s="171">
        <v>-275.65679999999998</v>
      </c>
      <c r="HF57" s="171">
        <v>-543.26170000000002</v>
      </c>
      <c r="HG57" s="171">
        <v>628.68129999999996</v>
      </c>
      <c r="HH57" s="171">
        <v>642.87189999999998</v>
      </c>
      <c r="HI57" s="171">
        <v>-64.924099999999996</v>
      </c>
      <c r="HJ57" s="171">
        <v>-62.336100000000002</v>
      </c>
      <c r="HK57" s="171">
        <v>-52.528700000000001</v>
      </c>
      <c r="HL57" s="171">
        <v>-41.6464</v>
      </c>
      <c r="HM57" s="171">
        <v>84.884399999999999</v>
      </c>
      <c r="HN57" s="171">
        <v>84.070999999999998</v>
      </c>
      <c r="HO57" s="171">
        <v>-35.891599999999997</v>
      </c>
      <c r="HP57" s="171">
        <v>-22.548400000000001</v>
      </c>
      <c r="HQ57" s="171">
        <v>41.4328</v>
      </c>
      <c r="HR57" s="171">
        <v>41.235100000000003</v>
      </c>
      <c r="HS57" s="171">
        <v>9.2274999999999991</v>
      </c>
      <c r="HT57" s="171">
        <v>9.8153000000000006</v>
      </c>
      <c r="HU57" s="171">
        <v>123.58</v>
      </c>
      <c r="HV57" s="171">
        <v>122.82</v>
      </c>
      <c r="HW57" s="171">
        <v>22.3</v>
      </c>
      <c r="HX57" s="171">
        <v>22.4</v>
      </c>
      <c r="HY57" s="171">
        <v>21.288900000000002</v>
      </c>
      <c r="HZ57" s="171">
        <v>53.2</v>
      </c>
      <c r="IA57" s="171">
        <v>-220.6763</v>
      </c>
      <c r="IB57" s="171">
        <v>114.5728</v>
      </c>
      <c r="IC57" s="171">
        <v>113.4486</v>
      </c>
      <c r="ID57" s="171">
        <v>21.3</v>
      </c>
      <c r="IE57" s="171">
        <v>-30.7</v>
      </c>
      <c r="IF57" s="171">
        <v>-12.2</v>
      </c>
      <c r="IG57" s="171">
        <v>-12.1</v>
      </c>
      <c r="IH57" s="171">
        <v>1.5277000000000001</v>
      </c>
      <c r="II57" s="171">
        <v>1.3432999999999999</v>
      </c>
      <c r="IJ57" s="171">
        <v>-200.09209999999999</v>
      </c>
      <c r="IK57" s="171">
        <v>73.707499999999996</v>
      </c>
      <c r="IL57" s="171">
        <v>505.83699999999999</v>
      </c>
      <c r="IM57" s="171">
        <v>403.99799999999999</v>
      </c>
      <c r="IN57" s="171">
        <v>30.694199999999999</v>
      </c>
      <c r="IO57" s="171">
        <v>2.4841000000000002</v>
      </c>
      <c r="IP57" s="171">
        <v>401.44920000000002</v>
      </c>
      <c r="IQ57" s="171">
        <v>-92.818700000000007</v>
      </c>
      <c r="IR57" s="171">
        <v>31.480899999999998</v>
      </c>
      <c r="IS57" s="171">
        <v>11.2814</v>
      </c>
      <c r="IT57" s="171">
        <v>182.613</v>
      </c>
      <c r="IU57" s="171">
        <v>181.38030000000001</v>
      </c>
      <c r="IV57" s="171">
        <v>231.5043</v>
      </c>
      <c r="IW57" s="171">
        <v>-5.6933999999999996</v>
      </c>
      <c r="IX57" s="171">
        <v>249.1371</v>
      </c>
      <c r="IY57" s="171">
        <v>0</v>
      </c>
      <c r="IZ57" s="171">
        <v>241.9144</v>
      </c>
      <c r="JA57" s="171">
        <v>-7.4337</v>
      </c>
      <c r="JB57" s="171">
        <v>27.347999999999999</v>
      </c>
      <c r="JC57" s="171">
        <v>19.2</v>
      </c>
      <c r="JD57" s="171">
        <v>-0.57799999999999996</v>
      </c>
      <c r="JE57" s="171">
        <v>-0.59499999999999997</v>
      </c>
      <c r="JF57" s="171">
        <v>-7.92</v>
      </c>
      <c r="JG57" s="171">
        <v>-1.6</v>
      </c>
      <c r="JH57" s="171">
        <v>0</v>
      </c>
      <c r="JI57" s="171">
        <v>12.3644</v>
      </c>
      <c r="JJ57" s="171">
        <v>-17.402899999999999</v>
      </c>
      <c r="JK57" s="171">
        <v>-33.8979</v>
      </c>
      <c r="JL57" s="171">
        <v>37.1</v>
      </c>
      <c r="JM57" s="171">
        <v>57.064999999999998</v>
      </c>
      <c r="JN57" s="171">
        <v>57.298999999999999</v>
      </c>
      <c r="JO57" s="171">
        <v>4.2089999999999996</v>
      </c>
      <c r="JP57" s="171">
        <v>4.8785999999999996</v>
      </c>
      <c r="JQ57" s="171">
        <v>55.031999999999996</v>
      </c>
      <c r="JR57" s="171">
        <v>53.993499999999997</v>
      </c>
      <c r="JS57" s="171">
        <v>55.2605</v>
      </c>
      <c r="JT57" s="171">
        <v>0</v>
      </c>
      <c r="JU57" s="171">
        <v>60</v>
      </c>
      <c r="JV57" s="171">
        <v>23.387899999999998</v>
      </c>
      <c r="JW57" s="171">
        <v>10.73</v>
      </c>
      <c r="JX57" s="171">
        <v>0</v>
      </c>
      <c r="JY57" s="171">
        <v>-41.551299999999998</v>
      </c>
      <c r="JZ57" s="171">
        <v>87.545400000000001</v>
      </c>
      <c r="KA57" s="171">
        <v>77.361800000000002</v>
      </c>
      <c r="KB57" s="171">
        <v>-40.604399999999998</v>
      </c>
      <c r="KC57" s="171">
        <v>-74.374899999999997</v>
      </c>
      <c r="KD57" s="171">
        <v>69.871799999999993</v>
      </c>
      <c r="KE57" s="171">
        <v>35.47</v>
      </c>
      <c r="KF57" s="171">
        <v>-40.200000000000003</v>
      </c>
      <c r="KG57" s="171">
        <v>69.5</v>
      </c>
      <c r="KH57" s="171">
        <v>25.938600000000001</v>
      </c>
      <c r="KI57" s="171">
        <v>417.5419</v>
      </c>
    </row>
    <row r="58" spans="1:295" x14ac:dyDescent="0.3">
      <c r="A58" s="229" t="s">
        <v>855</v>
      </c>
      <c r="B58" s="229"/>
      <c r="C58" s="171">
        <v>0</v>
      </c>
      <c r="D58" s="171">
        <v>12.0183</v>
      </c>
      <c r="E58" s="171">
        <v>-29.755800000000001</v>
      </c>
      <c r="F58" s="171">
        <v>-38.615699999999997</v>
      </c>
      <c r="G58" s="171">
        <v>20.521899999999999</v>
      </c>
      <c r="H58" s="171">
        <v>0</v>
      </c>
      <c r="I58" s="171">
        <v>28.027200000000001</v>
      </c>
      <c r="J58" s="171">
        <v>-120.7043</v>
      </c>
      <c r="K58" s="171">
        <v>36.577500000000001</v>
      </c>
      <c r="L58" s="171">
        <v>18.7394</v>
      </c>
      <c r="M58" s="171">
        <v>18.308800000000002</v>
      </c>
      <c r="N58" s="171">
        <v>-28.86</v>
      </c>
      <c r="O58" s="171">
        <v>-82.15</v>
      </c>
      <c r="P58" s="171">
        <v>15.4</v>
      </c>
      <c r="Q58" s="171">
        <v>8.2799999999999994</v>
      </c>
      <c r="R58" s="171">
        <v>-68.2</v>
      </c>
      <c r="S58" s="171">
        <v>12.101699999999999</v>
      </c>
      <c r="T58" s="171">
        <v>40.860399999999998</v>
      </c>
      <c r="U58" s="171">
        <v>7.81</v>
      </c>
      <c r="V58" s="171">
        <v>7.8243</v>
      </c>
      <c r="W58" s="171">
        <v>13.226100000000001</v>
      </c>
      <c r="X58" s="171">
        <v>7.4009999999999998</v>
      </c>
      <c r="Y58" s="171">
        <v>0.17180000000000001</v>
      </c>
      <c r="Z58" s="171">
        <v>0.74370000000000003</v>
      </c>
      <c r="AA58" s="171">
        <v>0</v>
      </c>
      <c r="AB58" s="171">
        <v>0</v>
      </c>
      <c r="AC58" s="171">
        <v>-112.26</v>
      </c>
      <c r="AD58" s="171">
        <v>-99.72</v>
      </c>
      <c r="AE58" s="171">
        <v>0</v>
      </c>
      <c r="AF58" s="171">
        <v>-11.1</v>
      </c>
      <c r="AG58" s="171">
        <v>19.8</v>
      </c>
      <c r="AH58" s="171">
        <v>2.2869999999999999</v>
      </c>
      <c r="AI58" s="171">
        <v>0.123</v>
      </c>
      <c r="AJ58" s="171">
        <v>-93.58</v>
      </c>
      <c r="AK58" s="171">
        <v>-92.28</v>
      </c>
      <c r="AL58" s="171">
        <v>-77.599999999999994</v>
      </c>
      <c r="AM58" s="171">
        <v>49.27</v>
      </c>
      <c r="AN58" s="171">
        <v>49.31</v>
      </c>
      <c r="AO58" s="171">
        <v>8.4304000000000006</v>
      </c>
      <c r="AP58" s="171">
        <v>6.5030999999999999</v>
      </c>
      <c r="AQ58" s="171">
        <v>50.512500000000003</v>
      </c>
      <c r="AR58" s="171">
        <v>51.733499999999999</v>
      </c>
      <c r="AS58" s="171">
        <v>25.943999999999999</v>
      </c>
      <c r="AT58" s="171">
        <v>-98.439800000000005</v>
      </c>
      <c r="AU58" s="171">
        <v>0</v>
      </c>
      <c r="AV58" s="171">
        <v>3.5882999999999998</v>
      </c>
      <c r="AW58" s="171">
        <v>3.5872000000000002</v>
      </c>
      <c r="AX58" s="171">
        <v>50.714700000000001</v>
      </c>
      <c r="AY58" s="171">
        <v>51.701300000000003</v>
      </c>
      <c r="AZ58" s="171">
        <v>-46.374200000000002</v>
      </c>
      <c r="BA58" s="171">
        <v>-49.406999999999996</v>
      </c>
      <c r="BB58" s="171">
        <v>-569.40250000000003</v>
      </c>
      <c r="BC58" s="171">
        <v>-21.827400000000001</v>
      </c>
      <c r="BD58" s="171">
        <v>-13.2</v>
      </c>
      <c r="BE58" s="171">
        <v>-13.2</v>
      </c>
      <c r="BF58" s="171">
        <v>62.068300000000001</v>
      </c>
      <c r="BG58" s="171">
        <v>0</v>
      </c>
      <c r="BH58" s="171">
        <v>-8.3451000000000004</v>
      </c>
      <c r="BI58" s="171">
        <v>0</v>
      </c>
      <c r="BJ58" s="171">
        <v>-54.363700000000001</v>
      </c>
      <c r="BK58" s="171">
        <v>4.5023</v>
      </c>
      <c r="BL58" s="171">
        <v>5.1742999999999997</v>
      </c>
      <c r="BM58" s="171">
        <v>0</v>
      </c>
      <c r="BN58" s="171">
        <v>290.16989999999998</v>
      </c>
      <c r="BO58" s="171">
        <v>28.504300000000001</v>
      </c>
      <c r="BP58" s="171">
        <v>28.534800000000001</v>
      </c>
      <c r="BQ58" s="171">
        <v>-538.52390000000003</v>
      </c>
      <c r="BR58" s="171">
        <v>345.07960000000003</v>
      </c>
      <c r="BS58" s="171">
        <v>0</v>
      </c>
      <c r="BT58" s="171">
        <v>-131.91300000000001</v>
      </c>
      <c r="BU58" s="171">
        <v>82.304100000000005</v>
      </c>
      <c r="BV58" s="171">
        <v>65.665499999999994</v>
      </c>
      <c r="BW58" s="171">
        <v>19.66</v>
      </c>
      <c r="BX58" s="171">
        <v>17.95</v>
      </c>
      <c r="BY58" s="171">
        <v>40.78</v>
      </c>
      <c r="BZ58" s="171">
        <v>61.13</v>
      </c>
      <c r="CA58" s="171">
        <v>-97.784499999999994</v>
      </c>
      <c r="CB58" s="171">
        <v>-97.918499999999995</v>
      </c>
      <c r="CC58" s="171">
        <v>132.91499999999999</v>
      </c>
      <c r="CD58" s="171">
        <v>133.08189999999999</v>
      </c>
      <c r="CE58" s="171">
        <v>0</v>
      </c>
      <c r="CF58" s="171">
        <v>-165.38849999999999</v>
      </c>
      <c r="CG58" s="171">
        <v>-165.458</v>
      </c>
      <c r="CH58" s="171">
        <v>-6.5871000000000004</v>
      </c>
      <c r="CI58" s="171">
        <v>-142.0498</v>
      </c>
      <c r="CJ58" s="171">
        <v>0</v>
      </c>
      <c r="CK58" s="171">
        <v>0</v>
      </c>
      <c r="CL58" s="171">
        <v>12.1</v>
      </c>
      <c r="CM58" s="171">
        <v>145.30000000000001</v>
      </c>
      <c r="CN58" s="171">
        <v>-20.78</v>
      </c>
      <c r="CO58" s="171">
        <v>0</v>
      </c>
      <c r="CP58" s="171">
        <v>0</v>
      </c>
      <c r="CQ58" s="171">
        <v>0</v>
      </c>
      <c r="CR58" s="171">
        <v>7.9706999999999999</v>
      </c>
      <c r="CS58" s="171">
        <v>7.8643999999999998</v>
      </c>
      <c r="CT58" s="171">
        <v>-39.830500000000001</v>
      </c>
      <c r="CU58" s="171">
        <v>-130.61250000000001</v>
      </c>
      <c r="CV58" s="171">
        <v>-43.355800000000002</v>
      </c>
      <c r="CW58" s="171">
        <v>11.5688</v>
      </c>
      <c r="CX58" s="171">
        <v>32.61</v>
      </c>
      <c r="CY58" s="171">
        <v>18.329999999999998</v>
      </c>
      <c r="CZ58" s="171">
        <v>28.8354</v>
      </c>
      <c r="DA58" s="171">
        <v>27.250699999999998</v>
      </c>
      <c r="DB58" s="171">
        <v>19.485299999999999</v>
      </c>
      <c r="DC58" s="171">
        <v>0</v>
      </c>
      <c r="DD58" s="171">
        <v>73.650999999999996</v>
      </c>
      <c r="DE58" s="171">
        <v>73.770399999999995</v>
      </c>
      <c r="DF58" s="171">
        <v>-170.8075</v>
      </c>
      <c r="DG58" s="171">
        <v>0</v>
      </c>
      <c r="DH58" s="171">
        <v>-21.670100000000001</v>
      </c>
      <c r="DI58" s="171">
        <v>-129.80000000000001</v>
      </c>
      <c r="DJ58" s="171">
        <v>-129.80000000000001</v>
      </c>
      <c r="DK58" s="171">
        <v>22.876300000000001</v>
      </c>
      <c r="DL58" s="171">
        <v>36.630200000000002</v>
      </c>
      <c r="DM58" s="171">
        <v>28.1934</v>
      </c>
      <c r="DN58" s="171">
        <v>0</v>
      </c>
      <c r="DO58" s="171">
        <v>36.28</v>
      </c>
      <c r="DP58" s="171">
        <v>-11.47</v>
      </c>
      <c r="DQ58" s="171">
        <v>50.049500000000002</v>
      </c>
      <c r="DR58" s="171">
        <v>74.364199999999997</v>
      </c>
      <c r="DS58" s="171">
        <v>-24.79</v>
      </c>
      <c r="DT58" s="171">
        <v>-25.25</v>
      </c>
      <c r="DU58" s="171">
        <v>75.510000000000005</v>
      </c>
      <c r="DV58" s="171">
        <v>49.54</v>
      </c>
      <c r="DW58" s="171">
        <v>74.218199999999996</v>
      </c>
      <c r="DX58" s="171">
        <v>72.527299999999997</v>
      </c>
      <c r="DY58" s="171">
        <v>-83.805899999999994</v>
      </c>
      <c r="DZ58" s="171">
        <v>-82.318200000000004</v>
      </c>
      <c r="EA58" s="171">
        <v>127.2174</v>
      </c>
      <c r="EB58" s="171">
        <v>92.197100000000006</v>
      </c>
      <c r="EC58" s="171">
        <v>87.44</v>
      </c>
      <c r="ED58" s="171">
        <v>89.249600000000001</v>
      </c>
      <c r="EE58" s="171">
        <v>70.421599999999998</v>
      </c>
      <c r="EF58" s="171">
        <v>44.656300000000002</v>
      </c>
      <c r="EG58" s="171">
        <v>-34.947000000000003</v>
      </c>
      <c r="EH58" s="171">
        <v>115.6709</v>
      </c>
      <c r="EI58" s="171">
        <v>-58.448700000000002</v>
      </c>
      <c r="EJ58" s="171">
        <v>0</v>
      </c>
      <c r="EK58" s="171">
        <v>-37.622599999999998</v>
      </c>
      <c r="EL58" s="171">
        <v>-34.897300000000001</v>
      </c>
      <c r="EM58" s="171">
        <v>-19.590800000000002</v>
      </c>
      <c r="EN58" s="171">
        <v>0</v>
      </c>
      <c r="EO58" s="171">
        <v>-5.5547000000000004</v>
      </c>
      <c r="EP58" s="171">
        <v>20.015999999999998</v>
      </c>
      <c r="EQ58" s="171">
        <v>-105.0307</v>
      </c>
      <c r="ER58" s="171">
        <v>-106.3372</v>
      </c>
      <c r="ES58" s="171">
        <v>-51.306399999999996</v>
      </c>
      <c r="ET58" s="171">
        <v>0</v>
      </c>
      <c r="EU58" s="171">
        <v>-27.9</v>
      </c>
      <c r="EV58" s="171">
        <v>1</v>
      </c>
      <c r="EW58" s="171">
        <v>10.624000000000001</v>
      </c>
      <c r="EX58" s="171">
        <v>-75.6477</v>
      </c>
      <c r="EY58" s="171">
        <v>-39.447600000000001</v>
      </c>
      <c r="EZ58" s="171">
        <v>-38.934800000000003</v>
      </c>
      <c r="FA58" s="171">
        <v>1.8476999999999999</v>
      </c>
      <c r="FB58" s="171">
        <v>-88.227800000000002</v>
      </c>
      <c r="FC58" s="171">
        <v>10.2216</v>
      </c>
      <c r="FD58" s="171">
        <v>18.421500000000002</v>
      </c>
      <c r="FE58" s="171">
        <v>17.994199999999999</v>
      </c>
      <c r="FF58" s="171">
        <v>0</v>
      </c>
      <c r="FG58" s="171">
        <v>38.910200000000003</v>
      </c>
      <c r="FH58" s="171">
        <v>39.222499999999997</v>
      </c>
      <c r="FI58" s="171">
        <v>37.470799999999997</v>
      </c>
      <c r="FJ58" s="171">
        <v>64.470699999999994</v>
      </c>
      <c r="FK58" s="171">
        <v>64.638099999999994</v>
      </c>
      <c r="FL58" s="171">
        <v>-176.66640000000001</v>
      </c>
      <c r="FM58" s="171">
        <v>40.8904</v>
      </c>
      <c r="FN58" s="171">
        <v>40.847200000000001</v>
      </c>
      <c r="FO58" s="171">
        <v>-135.25360000000001</v>
      </c>
      <c r="FP58" s="171">
        <v>-125.52549999999999</v>
      </c>
      <c r="FQ58" s="171">
        <v>-56.549300000000002</v>
      </c>
      <c r="FR58" s="171">
        <v>-50.36</v>
      </c>
      <c r="FS58" s="171">
        <v>16.683</v>
      </c>
      <c r="FT58" s="171">
        <v>0.71560000000000001</v>
      </c>
      <c r="FU58" s="171">
        <v>-11.78</v>
      </c>
      <c r="FV58" s="171">
        <v>16.36</v>
      </c>
      <c r="FW58" s="171">
        <v>-57.548299999999998</v>
      </c>
      <c r="FX58" s="171">
        <v>8.8415999999999997</v>
      </c>
      <c r="FY58" s="171">
        <v>-15.574</v>
      </c>
      <c r="FZ58" s="171">
        <v>0.46400000000000002</v>
      </c>
      <c r="GA58" s="171">
        <v>8.3412000000000006</v>
      </c>
      <c r="GB58" s="171">
        <v>14.55</v>
      </c>
      <c r="GC58" s="171">
        <v>68.643100000000004</v>
      </c>
      <c r="GD58" s="171">
        <v>80.710099999999997</v>
      </c>
      <c r="GE58" s="171">
        <v>11.27</v>
      </c>
      <c r="GF58" s="171">
        <v>72.618499999999997</v>
      </c>
      <c r="GG58" s="171">
        <v>20.8</v>
      </c>
      <c r="GH58" s="171">
        <v>-25.3139</v>
      </c>
      <c r="GI58" s="171">
        <v>-3.556</v>
      </c>
      <c r="GJ58" s="171">
        <v>-3.8769</v>
      </c>
      <c r="GK58" s="171">
        <v>1.0628</v>
      </c>
      <c r="GL58" s="171">
        <v>3.9800000000000002E-2</v>
      </c>
      <c r="GM58" s="171">
        <v>0</v>
      </c>
      <c r="GN58" s="171">
        <v>-19.1599</v>
      </c>
      <c r="GO58" s="171">
        <v>-47.685200000000002</v>
      </c>
      <c r="GP58" s="171">
        <v>18.217400000000001</v>
      </c>
      <c r="GQ58" s="171">
        <v>10.5779</v>
      </c>
      <c r="GR58" s="171">
        <v>53.338299999999997</v>
      </c>
      <c r="GS58" s="171">
        <v>54.211300000000001</v>
      </c>
      <c r="GT58" s="171">
        <v>-187.78229999999999</v>
      </c>
      <c r="GU58" s="171">
        <v>-34.371200000000002</v>
      </c>
      <c r="GV58" s="171">
        <v>22.344899999999999</v>
      </c>
      <c r="GW58" s="171">
        <v>-60.881700000000002</v>
      </c>
      <c r="GX58" s="171">
        <v>8.4742999999999995</v>
      </c>
      <c r="GY58" s="171">
        <v>3.6818</v>
      </c>
      <c r="GZ58" s="171">
        <v>3.3856000000000002</v>
      </c>
      <c r="HA58" s="171">
        <v>10</v>
      </c>
      <c r="HB58" s="171">
        <v>65.427199999999999</v>
      </c>
      <c r="HC58" s="171">
        <v>66.585300000000004</v>
      </c>
      <c r="HD58" s="171">
        <v>273.2</v>
      </c>
      <c r="HE58" s="171">
        <v>-288.33479999999997</v>
      </c>
      <c r="HF58" s="171">
        <v>-625.97270000000003</v>
      </c>
      <c r="HG58" s="171">
        <v>550.15809999999999</v>
      </c>
      <c r="HH58" s="171">
        <v>206.959</v>
      </c>
      <c r="HI58" s="171">
        <v>-158.44380000000001</v>
      </c>
      <c r="HJ58" s="171">
        <v>-157.2722</v>
      </c>
      <c r="HK58" s="171">
        <v>-75.322500000000005</v>
      </c>
      <c r="HL58" s="171">
        <v>-70.179199999999994</v>
      </c>
      <c r="HM58" s="171">
        <v>76.110900000000001</v>
      </c>
      <c r="HN58" s="171">
        <v>74.314400000000006</v>
      </c>
      <c r="HO58" s="171">
        <v>-112.425</v>
      </c>
      <c r="HP58" s="171">
        <v>-114.0549</v>
      </c>
      <c r="HQ58" s="171">
        <v>13.9886</v>
      </c>
      <c r="HR58" s="171">
        <v>13.153600000000001</v>
      </c>
      <c r="HS58" s="171">
        <v>-65.797799999999995</v>
      </c>
      <c r="HT58" s="171">
        <v>-65.617400000000004</v>
      </c>
      <c r="HU58" s="171">
        <v>19.45</v>
      </c>
      <c r="HV58" s="171">
        <v>19.059999999999999</v>
      </c>
      <c r="HW58" s="171">
        <v>1.7</v>
      </c>
      <c r="HX58" s="171">
        <v>2</v>
      </c>
      <c r="HY58" s="171">
        <v>20.2849</v>
      </c>
      <c r="HZ58" s="171">
        <v>-55.52</v>
      </c>
      <c r="IA58" s="171">
        <v>-377.82229999999998</v>
      </c>
      <c r="IB58" s="171">
        <v>72.334999999999994</v>
      </c>
      <c r="IC58" s="171">
        <v>72.112300000000005</v>
      </c>
      <c r="ID58" s="171">
        <v>13.4</v>
      </c>
      <c r="IE58" s="171">
        <v>-58.7</v>
      </c>
      <c r="IF58" s="171">
        <v>-40.4</v>
      </c>
      <c r="IG58" s="171">
        <v>-40.4</v>
      </c>
      <c r="IH58" s="171">
        <v>1.2287999999999999</v>
      </c>
      <c r="II58" s="171">
        <v>0.99950000000000006</v>
      </c>
      <c r="IJ58" s="171">
        <v>-627.96090000000004</v>
      </c>
      <c r="IK58" s="171">
        <v>-356.86939999999998</v>
      </c>
      <c r="IL58" s="171">
        <v>0</v>
      </c>
      <c r="IM58" s="171">
        <v>-2.9154</v>
      </c>
      <c r="IN58" s="171">
        <v>-87.805800000000005</v>
      </c>
      <c r="IO58" s="171">
        <v>-399.3116</v>
      </c>
      <c r="IP58" s="171">
        <v>-15.0449</v>
      </c>
      <c r="IQ58" s="171">
        <v>-226.87459999999999</v>
      </c>
      <c r="IR58" s="171">
        <v>-244.79820000000001</v>
      </c>
      <c r="IS58" s="171">
        <v>-389.25760000000002</v>
      </c>
      <c r="IT58" s="171">
        <v>85.172600000000003</v>
      </c>
      <c r="IU58" s="171">
        <v>84.476299999999995</v>
      </c>
      <c r="IV58" s="171">
        <v>92.197400000000002</v>
      </c>
      <c r="IW58" s="171">
        <v>-487.55720000000002</v>
      </c>
      <c r="IX58" s="171">
        <v>-33.713000000000001</v>
      </c>
      <c r="IY58" s="171">
        <v>-236.63239999999999</v>
      </c>
      <c r="IZ58" s="171">
        <v>30.281700000000001</v>
      </c>
      <c r="JA58" s="171">
        <v>-11.180099999999999</v>
      </c>
      <c r="JB58" s="171">
        <v>-0.105</v>
      </c>
      <c r="JC58" s="171">
        <v>8.8000000000000007</v>
      </c>
      <c r="JD58" s="171">
        <v>-3.915</v>
      </c>
      <c r="JE58" s="171">
        <v>-3.915</v>
      </c>
      <c r="JF58" s="171">
        <v>-19.2</v>
      </c>
      <c r="JG58" s="171">
        <v>-11.68</v>
      </c>
      <c r="JH58" s="171">
        <v>0</v>
      </c>
      <c r="JI58" s="171">
        <v>1.9638</v>
      </c>
      <c r="JJ58" s="171">
        <v>-36.739100000000001</v>
      </c>
      <c r="JK58" s="171">
        <v>-41.5152</v>
      </c>
      <c r="JL58" s="171">
        <v>21</v>
      </c>
      <c r="JM58" s="171">
        <v>50.098999999999997</v>
      </c>
      <c r="JN58" s="171">
        <v>50.146000000000001</v>
      </c>
      <c r="JO58" s="171">
        <v>0.76070000000000004</v>
      </c>
      <c r="JP58" s="171">
        <v>1.6358999999999999</v>
      </c>
      <c r="JQ58" s="171">
        <v>49.180100000000003</v>
      </c>
      <c r="JR58" s="171">
        <v>48.906100000000002</v>
      </c>
      <c r="JS58" s="171">
        <v>49.000100000000003</v>
      </c>
      <c r="JT58" s="171">
        <v>0</v>
      </c>
      <c r="JU58" s="171">
        <v>31.3</v>
      </c>
      <c r="JV58" s="171">
        <v>12.927</v>
      </c>
      <c r="JW58" s="171">
        <v>5.41</v>
      </c>
      <c r="JX58" s="171">
        <v>0</v>
      </c>
      <c r="JY58" s="171">
        <v>-71.064099999999996</v>
      </c>
      <c r="JZ58" s="171">
        <v>76.1267</v>
      </c>
      <c r="KA58" s="171">
        <v>53.677100000000003</v>
      </c>
      <c r="KB58" s="171">
        <v>-70.643199999999993</v>
      </c>
      <c r="KC58" s="171">
        <v>-85.934899999999999</v>
      </c>
      <c r="KD58" s="171">
        <v>41.246099999999998</v>
      </c>
      <c r="KE58" s="171">
        <v>14.3055</v>
      </c>
      <c r="KF58" s="171">
        <v>-68.5</v>
      </c>
      <c r="KG58" s="171">
        <v>41</v>
      </c>
      <c r="KH58" s="171">
        <v>-337.93770000000001</v>
      </c>
      <c r="KI58" s="171">
        <v>156.71180000000001</v>
      </c>
    </row>
    <row r="59" spans="1:295" x14ac:dyDescent="0.3">
      <c r="A59" s="229" t="s">
        <v>856</v>
      </c>
      <c r="B59" s="229"/>
      <c r="C59" s="171">
        <v>0</v>
      </c>
      <c r="D59" s="171">
        <v>15.706797916666666</v>
      </c>
      <c r="E59" s="171">
        <v>-23.172004166666667</v>
      </c>
      <c r="F59" s="171">
        <v>-21.01835625</v>
      </c>
      <c r="G59" s="171">
        <v>30.115504166666664</v>
      </c>
      <c r="H59" s="171">
        <v>0</v>
      </c>
      <c r="I59" s="171">
        <v>45.257335416666663</v>
      </c>
      <c r="J59" s="171">
        <v>-98.599781250000007</v>
      </c>
      <c r="K59" s="171">
        <v>63.760010416666667</v>
      </c>
      <c r="L59" s="171">
        <v>32.341870833333338</v>
      </c>
      <c r="M59" s="171">
        <v>31.897035416666668</v>
      </c>
      <c r="N59" s="171">
        <v>-9.4812499999999993</v>
      </c>
      <c r="O59" s="171">
        <v>-54.062354166666672</v>
      </c>
      <c r="P59" s="171">
        <v>45.65</v>
      </c>
      <c r="Q59" s="171">
        <v>13.575749999999999</v>
      </c>
      <c r="R59" s="171">
        <v>-45.375</v>
      </c>
      <c r="S59" s="171">
        <v>13.182033333333335</v>
      </c>
      <c r="T59" s="171">
        <v>58.044095833333337</v>
      </c>
      <c r="U59" s="171">
        <v>10.79554375</v>
      </c>
      <c r="V59" s="171">
        <v>10.930470833333333</v>
      </c>
      <c r="W59" s="171">
        <v>18.021145833333332</v>
      </c>
      <c r="X59" s="171">
        <v>11.226129166666666</v>
      </c>
      <c r="Y59" s="171">
        <v>4.5019</v>
      </c>
      <c r="Z59" s="171">
        <v>2.5846333333333336</v>
      </c>
      <c r="AA59" s="171">
        <v>0</v>
      </c>
      <c r="AB59" s="171">
        <v>0</v>
      </c>
      <c r="AC59" s="171">
        <v>-87.894791666666663</v>
      </c>
      <c r="AD59" s="171">
        <v>-61.928541666666668</v>
      </c>
      <c r="AE59" s="171">
        <v>0</v>
      </c>
      <c r="AF59" s="171">
        <v>9.4812499999999993</v>
      </c>
      <c r="AG59" s="171">
        <v>52.662500000000001</v>
      </c>
      <c r="AH59" s="171">
        <v>8.6646249999999991</v>
      </c>
      <c r="AI59" s="171">
        <v>0.17749999999999999</v>
      </c>
      <c r="AJ59" s="171">
        <v>-72.680625000000006</v>
      </c>
      <c r="AK59" s="171">
        <v>-72.099374999999995</v>
      </c>
      <c r="AL59" s="171">
        <v>-45.506875000000001</v>
      </c>
      <c r="AM59" s="171">
        <v>72.880624999999995</v>
      </c>
      <c r="AN59" s="171">
        <v>73.089375000000004</v>
      </c>
      <c r="AO59" s="171">
        <v>13.978597916666667</v>
      </c>
      <c r="AP59" s="171">
        <v>11.989904166666667</v>
      </c>
      <c r="AQ59" s="171">
        <v>69.887287499999999</v>
      </c>
      <c r="AR59" s="171">
        <v>72.317018750000003</v>
      </c>
      <c r="AS59" s="171">
        <v>44.960806249999997</v>
      </c>
      <c r="AT59" s="171">
        <v>-79.22791458333333</v>
      </c>
      <c r="AU59" s="171">
        <v>0</v>
      </c>
      <c r="AV59" s="171">
        <v>17.902329166666664</v>
      </c>
      <c r="AW59" s="171">
        <v>17.963197916666665</v>
      </c>
      <c r="AX59" s="171">
        <v>72.909077083333329</v>
      </c>
      <c r="AY59" s="171">
        <v>74.5771625</v>
      </c>
      <c r="AZ59" s="171">
        <v>-11.582341666666666</v>
      </c>
      <c r="BA59" s="171">
        <v>-13.98465625</v>
      </c>
      <c r="BB59" s="171">
        <v>-431.12734375000002</v>
      </c>
      <c r="BC59" s="171">
        <v>4.7561020833333334</v>
      </c>
      <c r="BD59" s="171">
        <v>-9.3562499999999993</v>
      </c>
      <c r="BE59" s="171">
        <v>-9.3312500000000007</v>
      </c>
      <c r="BF59" s="171">
        <v>84.428108333333327</v>
      </c>
      <c r="BG59" s="171">
        <v>1.6105666666666669</v>
      </c>
      <c r="BH59" s="171">
        <v>-6.5363541666666665</v>
      </c>
      <c r="BI59" s="171">
        <v>0</v>
      </c>
      <c r="BJ59" s="171">
        <v>-38.92080416666667</v>
      </c>
      <c r="BK59" s="171">
        <v>9.5715208333333344</v>
      </c>
      <c r="BL59" s="171">
        <v>9.7492147058823537</v>
      </c>
      <c r="BM59" s="171">
        <v>5.0380791666666669</v>
      </c>
      <c r="BN59" s="171">
        <v>462.13911250000001</v>
      </c>
      <c r="BO59" s="171">
        <v>113.39784375000001</v>
      </c>
      <c r="BP59" s="171">
        <v>113.11554791666666</v>
      </c>
      <c r="BQ59" s="171">
        <v>-368.14335625000001</v>
      </c>
      <c r="BR59" s="171">
        <v>530.34960208333325</v>
      </c>
      <c r="BS59" s="171">
        <v>0</v>
      </c>
      <c r="BT59" s="171">
        <v>-119.88940833333334</v>
      </c>
      <c r="BU59" s="171">
        <v>122.16164375</v>
      </c>
      <c r="BV59" s="171">
        <v>100.90024791666667</v>
      </c>
      <c r="BW59" s="171">
        <v>28.327500000000001</v>
      </c>
      <c r="BX59" s="171">
        <v>27.061875000000001</v>
      </c>
      <c r="BY59" s="171">
        <v>65.750937500000006</v>
      </c>
      <c r="BZ59" s="171">
        <v>79.715416666666655</v>
      </c>
      <c r="CA59" s="171">
        <v>-81.44173958333333</v>
      </c>
      <c r="CB59" s="171">
        <v>-81.224060416666674</v>
      </c>
      <c r="CC59" s="171">
        <v>150.21368958333332</v>
      </c>
      <c r="CD59" s="171">
        <v>150.70185416666666</v>
      </c>
      <c r="CE59" s="171">
        <v>0</v>
      </c>
      <c r="CF59" s="171">
        <v>-127.9388</v>
      </c>
      <c r="CG59" s="171">
        <v>-127.97619166666665</v>
      </c>
      <c r="CH59" s="171">
        <v>1.2643249999999999</v>
      </c>
      <c r="CI59" s="171">
        <v>-101.52697083333332</v>
      </c>
      <c r="CJ59" s="171">
        <v>0</v>
      </c>
      <c r="CK59" s="171">
        <v>0</v>
      </c>
      <c r="CL59" s="171">
        <v>68.020833333333329</v>
      </c>
      <c r="CM59" s="171">
        <v>203.68333333333331</v>
      </c>
      <c r="CN59" s="171">
        <v>-16.841249999999999</v>
      </c>
      <c r="CO59" s="171">
        <v>24.611402083333335</v>
      </c>
      <c r="CP59" s="171">
        <v>25.28591875</v>
      </c>
      <c r="CQ59" s="171">
        <v>25.206764583333332</v>
      </c>
      <c r="CR59" s="171">
        <v>41.38366666666667</v>
      </c>
      <c r="CS59" s="171">
        <v>40.812614583333328</v>
      </c>
      <c r="CT59" s="171">
        <v>-17.868752777777779</v>
      </c>
      <c r="CU59" s="171">
        <v>-79.228472916666661</v>
      </c>
      <c r="CV59" s="171">
        <v>-11.6108125</v>
      </c>
      <c r="CW59" s="171">
        <v>15.060258333333334</v>
      </c>
      <c r="CX59" s="171">
        <v>68.580833333333331</v>
      </c>
      <c r="CY59" s="171">
        <v>36.572291666666665</v>
      </c>
      <c r="CZ59" s="171">
        <v>50.476056249999999</v>
      </c>
      <c r="DA59" s="171">
        <v>47.906489583333332</v>
      </c>
      <c r="DB59" s="171">
        <v>31.432131250000001</v>
      </c>
      <c r="DC59" s="171">
        <v>0</v>
      </c>
      <c r="DD59" s="171">
        <v>102.04442708333333</v>
      </c>
      <c r="DE59" s="171">
        <v>101.41700625</v>
      </c>
      <c r="DF59" s="171">
        <v>-118.76135416666665</v>
      </c>
      <c r="DG59" s="171">
        <v>0</v>
      </c>
      <c r="DH59" s="171">
        <v>-17.128074999999999</v>
      </c>
      <c r="DI59" s="171">
        <v>-94.135416666666657</v>
      </c>
      <c r="DJ59" s="171">
        <v>-93.953125</v>
      </c>
      <c r="DK59" s="171">
        <v>27.584900000000001</v>
      </c>
      <c r="DL59" s="171">
        <v>77.731324999999998</v>
      </c>
      <c r="DM59" s="171">
        <v>107.20160833333333</v>
      </c>
      <c r="DN59" s="171">
        <v>34.675975000000001</v>
      </c>
      <c r="DO59" s="171">
        <v>77.395937500000002</v>
      </c>
      <c r="DP59" s="171">
        <v>-4.6810416666666672</v>
      </c>
      <c r="DQ59" s="171">
        <v>64.312729166666657</v>
      </c>
      <c r="DR59" s="171">
        <v>117.278025</v>
      </c>
      <c r="DS59" s="171">
        <v>-15.917083333333332</v>
      </c>
      <c r="DT59" s="171">
        <v>-16.125833333333333</v>
      </c>
      <c r="DU59" s="171">
        <v>95.186458333333334</v>
      </c>
      <c r="DV59" s="171">
        <v>74.692708333333329</v>
      </c>
      <c r="DW59" s="171">
        <v>117.79431041666666</v>
      </c>
      <c r="DX59" s="171">
        <v>115.80227499999999</v>
      </c>
      <c r="DY59" s="171">
        <v>-65.184866666666665</v>
      </c>
      <c r="DZ59" s="171">
        <v>-63.760033333333325</v>
      </c>
      <c r="EA59" s="171">
        <v>209.85554583333331</v>
      </c>
      <c r="EB59" s="171">
        <v>163.8183875</v>
      </c>
      <c r="EC59" s="171">
        <v>158.16368125</v>
      </c>
      <c r="ED59" s="171">
        <v>160.75617708333334</v>
      </c>
      <c r="EE59" s="171">
        <v>88.74907083333332</v>
      </c>
      <c r="EF59" s="171">
        <v>66.871064583333336</v>
      </c>
      <c r="EG59" s="171">
        <v>-29.754729166666664</v>
      </c>
      <c r="EH59" s="171">
        <v>378.31581458333329</v>
      </c>
      <c r="EI59" s="171">
        <v>222.47142083333333</v>
      </c>
      <c r="EJ59" s="171">
        <v>0</v>
      </c>
      <c r="EK59" s="171">
        <v>-27.706156249999999</v>
      </c>
      <c r="EL59" s="171">
        <v>-24.955200000000001</v>
      </c>
      <c r="EM59" s="171">
        <v>2.6195395833333337</v>
      </c>
      <c r="EN59" s="171">
        <v>15.236391666666668</v>
      </c>
      <c r="EO59" s="171">
        <v>59.613258333333334</v>
      </c>
      <c r="EP59" s="171">
        <v>110.71025</v>
      </c>
      <c r="EQ59" s="171">
        <v>-84.2742875</v>
      </c>
      <c r="ER59" s="171">
        <v>-85.597722916666669</v>
      </c>
      <c r="ES59" s="171">
        <v>-27.115545833333336</v>
      </c>
      <c r="ET59" s="171">
        <v>2.4110416666666667</v>
      </c>
      <c r="EU59" s="171">
        <v>-15.789791666666668</v>
      </c>
      <c r="EV59" s="171">
        <v>70.713953488372098</v>
      </c>
      <c r="EW59" s="171">
        <v>14.808939583333332</v>
      </c>
      <c r="EX59" s="171">
        <v>13.843004166666665</v>
      </c>
      <c r="EY59" s="171">
        <v>-36.562495833333337</v>
      </c>
      <c r="EZ59" s="171">
        <v>-35.736129166666665</v>
      </c>
      <c r="FA59" s="171">
        <v>10.013772916666667</v>
      </c>
      <c r="FB59" s="171">
        <v>-64.93416666666667</v>
      </c>
      <c r="FC59" s="171">
        <v>33.631135416666666</v>
      </c>
      <c r="FD59" s="171">
        <v>21.488572916666666</v>
      </c>
      <c r="FE59" s="171">
        <v>21.185862499999999</v>
      </c>
      <c r="FF59" s="171">
        <v>0</v>
      </c>
      <c r="FG59" s="171">
        <v>40.9675875</v>
      </c>
      <c r="FH59" s="171">
        <v>41.34695</v>
      </c>
      <c r="FI59" s="171">
        <v>39.666812499999999</v>
      </c>
      <c r="FJ59" s="171">
        <v>81.620991666666669</v>
      </c>
      <c r="FK59" s="171">
        <v>81.579131250000003</v>
      </c>
      <c r="FL59" s="171">
        <v>-141.67153541666667</v>
      </c>
      <c r="FM59" s="171">
        <v>67.117525000000001</v>
      </c>
      <c r="FN59" s="171">
        <v>66.834885416666665</v>
      </c>
      <c r="FO59" s="171">
        <v>-106.52677083333334</v>
      </c>
      <c r="FP59" s="171">
        <v>-94.402658333333335</v>
      </c>
      <c r="FQ59" s="171">
        <v>-43.300218749999999</v>
      </c>
      <c r="FR59" s="171">
        <v>-43.868749999999999</v>
      </c>
      <c r="FS59" s="171">
        <v>17.566629166666665</v>
      </c>
      <c r="FT59" s="171">
        <v>1.0345166666666668</v>
      </c>
      <c r="FU59" s="171">
        <v>-7.6102083333333344</v>
      </c>
      <c r="FV59" s="171">
        <v>20.412916666666668</v>
      </c>
      <c r="FW59" s="171">
        <v>-44.080506249999999</v>
      </c>
      <c r="FX59" s="171">
        <v>9.927225</v>
      </c>
      <c r="FY59" s="171">
        <v>-14.45570731707317</v>
      </c>
      <c r="FZ59" s="171">
        <v>0.89814583333333331</v>
      </c>
      <c r="GA59" s="171">
        <v>10.304742857142857</v>
      </c>
      <c r="GB59" s="171">
        <v>21.464166666666667</v>
      </c>
      <c r="GC59" s="171">
        <v>96.595243749999995</v>
      </c>
      <c r="GD59" s="171">
        <v>108.14451041666666</v>
      </c>
      <c r="GE59" s="171">
        <v>14.274583333333334</v>
      </c>
      <c r="GF59" s="171">
        <v>83.375662500000004</v>
      </c>
      <c r="GG59" s="171">
        <v>24.341666666666665</v>
      </c>
      <c r="GH59" s="171">
        <v>-18.526893749999999</v>
      </c>
      <c r="GI59" s="171">
        <v>4.2304750000000002</v>
      </c>
      <c r="GJ59" s="171">
        <v>4.6174229166666665</v>
      </c>
      <c r="GK59" s="171">
        <v>1.7595812500000001</v>
      </c>
      <c r="GL59" s="171">
        <v>3.9800000000000002E-2</v>
      </c>
      <c r="GM59" s="171">
        <v>0</v>
      </c>
      <c r="GN59" s="171">
        <v>-12.08544375</v>
      </c>
      <c r="GO59" s="171">
        <v>-33.375829166666669</v>
      </c>
      <c r="GP59" s="171">
        <v>21.567891666666664</v>
      </c>
      <c r="GQ59" s="171">
        <v>34.78182291666667</v>
      </c>
      <c r="GR59" s="171">
        <v>56.501295833333337</v>
      </c>
      <c r="GS59" s="171">
        <v>57.614618749999998</v>
      </c>
      <c r="GT59" s="171">
        <v>-165.97701875000001</v>
      </c>
      <c r="GU59" s="171">
        <v>-25.893452083333333</v>
      </c>
      <c r="GV59" s="171">
        <v>31.419933333333333</v>
      </c>
      <c r="GW59" s="171">
        <v>-35.146627083333335</v>
      </c>
      <c r="GX59" s="171">
        <v>10.86134375</v>
      </c>
      <c r="GY59" s="171">
        <v>9.9825895833333327</v>
      </c>
      <c r="GZ59" s="171">
        <v>9.6034270833333331</v>
      </c>
      <c r="HA59" s="171">
        <v>12.52923488372093</v>
      </c>
      <c r="HB59" s="171">
        <v>125.567775</v>
      </c>
      <c r="HC59" s="171">
        <v>126.09348125</v>
      </c>
      <c r="HD59" s="171">
        <v>282.24047619047616</v>
      </c>
      <c r="HE59" s="171">
        <v>-281.16528292682926</v>
      </c>
      <c r="HF59" s="171">
        <v>-593.13597708333327</v>
      </c>
      <c r="HG59" s="171">
        <v>594.9294625</v>
      </c>
      <c r="HH59" s="171">
        <v>493.26162083333327</v>
      </c>
      <c r="HI59" s="171">
        <v>-121.45920416666665</v>
      </c>
      <c r="HJ59" s="171">
        <v>-119.78123541666666</v>
      </c>
      <c r="HK59" s="171">
        <v>-66.096220833333334</v>
      </c>
      <c r="HL59" s="171">
        <v>-58.610527083333331</v>
      </c>
      <c r="HM59" s="171">
        <v>80.939493749999997</v>
      </c>
      <c r="HN59" s="171">
        <v>80.055060416666663</v>
      </c>
      <c r="HO59" s="171">
        <v>-73.44041</v>
      </c>
      <c r="HP59" s="171">
        <v>-74.316163157894735</v>
      </c>
      <c r="HQ59" s="171">
        <v>32.664454166666665</v>
      </c>
      <c r="HR59" s="171">
        <v>32.228887499999999</v>
      </c>
      <c r="HS59" s="171">
        <v>-27.143652083333333</v>
      </c>
      <c r="HT59" s="171">
        <v>-26.868075000000001</v>
      </c>
      <c r="HU59" s="171">
        <v>85.221874999999997</v>
      </c>
      <c r="HV59" s="171">
        <v>84.819374999999994</v>
      </c>
      <c r="HW59" s="171">
        <v>12.279166666666667</v>
      </c>
      <c r="HX59" s="171">
        <v>12.266666666666667</v>
      </c>
      <c r="HY59" s="171">
        <v>20.869243749999999</v>
      </c>
      <c r="HZ59" s="171">
        <v>17.686666666666664</v>
      </c>
      <c r="IA59" s="171">
        <v>-314.48207500000001</v>
      </c>
      <c r="IB59" s="171">
        <v>99.570816666666673</v>
      </c>
      <c r="IC59" s="171">
        <v>99.44005416666667</v>
      </c>
      <c r="ID59" s="171">
        <v>16.868749999999999</v>
      </c>
      <c r="IE59" s="171">
        <v>-45.256250000000001</v>
      </c>
      <c r="IF59" s="171">
        <v>-31.2</v>
      </c>
      <c r="IG59" s="171">
        <v>-31.09375</v>
      </c>
      <c r="IH59" s="171">
        <v>1.4116208333333333</v>
      </c>
      <c r="II59" s="171">
        <v>1.2016862068965517</v>
      </c>
      <c r="IJ59" s="171">
        <v>-482.06596041666666</v>
      </c>
      <c r="IK59" s="171">
        <v>-197.84672499999999</v>
      </c>
      <c r="IL59" s="171">
        <v>305.4919083333333</v>
      </c>
      <c r="IM59" s="171">
        <v>248.45157291666666</v>
      </c>
      <c r="IN59" s="171">
        <v>-47.348358333333337</v>
      </c>
      <c r="IO59" s="171">
        <v>-239.57242083333333</v>
      </c>
      <c r="IP59" s="171">
        <v>236.55924999999999</v>
      </c>
      <c r="IQ59" s="171">
        <v>-155.34720625</v>
      </c>
      <c r="IR59" s="171">
        <v>-148.70702083333333</v>
      </c>
      <c r="IS59" s="171">
        <v>-232.67355624999999</v>
      </c>
      <c r="IT59" s="171">
        <v>118.75871666666666</v>
      </c>
      <c r="IU59" s="171">
        <v>117.74596875</v>
      </c>
      <c r="IV59" s="171">
        <v>158.75617708333334</v>
      </c>
      <c r="IW59" s="171">
        <v>-289.42278958333333</v>
      </c>
      <c r="IX59" s="171">
        <v>151.89501041666665</v>
      </c>
      <c r="IY59" s="171">
        <v>-136.38324791666665</v>
      </c>
      <c r="IZ59" s="171">
        <v>139.38306041666664</v>
      </c>
      <c r="JA59" s="171">
        <v>-9.2995479166666666</v>
      </c>
      <c r="JB59" s="171">
        <v>12.754757575757576</v>
      </c>
      <c r="JC59" s="171">
        <v>13.154999999999999</v>
      </c>
      <c r="JD59" s="171">
        <v>-2.2273541666666667</v>
      </c>
      <c r="JE59" s="171">
        <v>-2.2415833333333333</v>
      </c>
      <c r="JF59" s="171">
        <v>-13.116666666666665</v>
      </c>
      <c r="JG59" s="171">
        <v>-7.7183333333333337</v>
      </c>
      <c r="JH59" s="171">
        <v>0</v>
      </c>
      <c r="JI59" s="171">
        <v>8.0172791666666665</v>
      </c>
      <c r="JJ59" s="171">
        <v>-27.233535416666665</v>
      </c>
      <c r="JK59" s="171">
        <v>-38.336056249999999</v>
      </c>
      <c r="JL59" s="171">
        <v>29.322916666666668</v>
      </c>
      <c r="JM59" s="171">
        <v>54.138979166666665</v>
      </c>
      <c r="JN59" s="171">
        <v>53.798020833333332</v>
      </c>
      <c r="JO59" s="171">
        <v>2.786316666666667</v>
      </c>
      <c r="JP59" s="171">
        <v>3.1161249999999998</v>
      </c>
      <c r="JQ59" s="171">
        <v>52.509610416666668</v>
      </c>
      <c r="JR59" s="171">
        <v>51.999547916666664</v>
      </c>
      <c r="JS59" s="171">
        <v>52.37592291666666</v>
      </c>
      <c r="JT59" s="171">
        <v>0</v>
      </c>
      <c r="JU59" s="171">
        <v>46.325000000000003</v>
      </c>
      <c r="JV59" s="171">
        <v>19.048977083333334</v>
      </c>
      <c r="JW59" s="171">
        <v>7.7756249999999998</v>
      </c>
      <c r="JX59" s="171">
        <v>0</v>
      </c>
      <c r="JY59" s="171">
        <v>-59.298099999999998</v>
      </c>
      <c r="JZ59" s="171">
        <v>82.429997916666665</v>
      </c>
      <c r="KA59" s="171">
        <v>67.526135416666662</v>
      </c>
      <c r="KB59" s="171">
        <v>-58.743200000000002</v>
      </c>
      <c r="KC59" s="171">
        <v>-81.183460416666662</v>
      </c>
      <c r="KD59" s="171">
        <v>58.141725000000001</v>
      </c>
      <c r="KE59" s="171">
        <v>22.221785416666666</v>
      </c>
      <c r="KF59" s="171">
        <v>-55.839583333333337</v>
      </c>
      <c r="KG59" s="171">
        <v>56.020833333333336</v>
      </c>
      <c r="KH59" s="171">
        <v>-97.753660416666662</v>
      </c>
      <c r="KI59" s="171">
        <v>268.86914374999998</v>
      </c>
    </row>
    <row r="60" spans="1:295" x14ac:dyDescent="0.3">
      <c r="A60" s="229" t="s">
        <v>2454</v>
      </c>
      <c r="B60" s="229"/>
      <c r="C60" s="159" t="s">
        <v>191</v>
      </c>
      <c r="D60" s="159" t="s">
        <v>191</v>
      </c>
      <c r="E60" s="159" t="s">
        <v>191</v>
      </c>
      <c r="F60" s="159" t="s">
        <v>191</v>
      </c>
      <c r="G60" s="159" t="s">
        <v>191</v>
      </c>
      <c r="H60" s="159" t="s">
        <v>2455</v>
      </c>
      <c r="I60" s="159" t="s">
        <v>191</v>
      </c>
      <c r="J60" s="159" t="s">
        <v>191</v>
      </c>
      <c r="K60" s="159" t="s">
        <v>2455</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2455</v>
      </c>
      <c r="Y60" s="159" t="s">
        <v>2455</v>
      </c>
      <c r="Z60" s="159" t="s">
        <v>2455</v>
      </c>
      <c r="AA60" s="159" t="s">
        <v>191</v>
      </c>
      <c r="AB60" s="159" t="s">
        <v>2455</v>
      </c>
      <c r="AC60" s="159" t="s">
        <v>191</v>
      </c>
      <c r="AD60" s="159" t="s">
        <v>191</v>
      </c>
      <c r="AE60" s="159" t="s">
        <v>2455</v>
      </c>
      <c r="AF60" s="159" t="s">
        <v>191</v>
      </c>
      <c r="AG60" s="159" t="s">
        <v>191</v>
      </c>
      <c r="AH60" s="159" t="s">
        <v>191</v>
      </c>
      <c r="AI60" s="159" t="s">
        <v>191</v>
      </c>
      <c r="AJ60" s="159" t="s">
        <v>191</v>
      </c>
      <c r="AK60" s="159" t="s">
        <v>191</v>
      </c>
      <c r="AL60" s="159" t="s">
        <v>2455</v>
      </c>
      <c r="AM60" s="159" t="s">
        <v>191</v>
      </c>
      <c r="AN60" s="159" t="s">
        <v>191</v>
      </c>
      <c r="AO60" s="159" t="s">
        <v>191</v>
      </c>
      <c r="AP60" s="159" t="s">
        <v>2455</v>
      </c>
      <c r="AQ60" s="159" t="s">
        <v>191</v>
      </c>
      <c r="AR60" s="159" t="s">
        <v>191</v>
      </c>
      <c r="AS60" s="159" t="s">
        <v>191</v>
      </c>
      <c r="AT60" s="159" t="s">
        <v>191</v>
      </c>
      <c r="AU60" s="159" t="s">
        <v>191</v>
      </c>
      <c r="AV60" s="159" t="s">
        <v>2455</v>
      </c>
      <c r="AW60" s="159" t="s">
        <v>2455</v>
      </c>
      <c r="AX60" s="159" t="s">
        <v>191</v>
      </c>
      <c r="AY60" s="159" t="s">
        <v>191</v>
      </c>
      <c r="AZ60" s="159" t="s">
        <v>191</v>
      </c>
      <c r="BA60" s="159" t="s">
        <v>191</v>
      </c>
      <c r="BB60" s="159" t="s">
        <v>191</v>
      </c>
      <c r="BC60" s="159" t="s">
        <v>2455</v>
      </c>
      <c r="BD60" s="159" t="s">
        <v>2455</v>
      </c>
      <c r="BE60" s="159" t="s">
        <v>2455</v>
      </c>
      <c r="BF60" s="159" t="s">
        <v>191</v>
      </c>
      <c r="BG60" s="159" t="s">
        <v>191</v>
      </c>
      <c r="BH60" s="159" t="s">
        <v>2455</v>
      </c>
      <c r="BI60" s="159" t="s">
        <v>2455</v>
      </c>
      <c r="BJ60" s="159" t="s">
        <v>2455</v>
      </c>
      <c r="BK60" s="159" t="s">
        <v>2455</v>
      </c>
      <c r="BL60" s="159" t="s">
        <v>2455</v>
      </c>
      <c r="BM60" s="159" t="s">
        <v>2455</v>
      </c>
      <c r="BN60" s="159" t="s">
        <v>191</v>
      </c>
      <c r="BO60" s="159" t="s">
        <v>191</v>
      </c>
      <c r="BP60" s="159" t="s">
        <v>191</v>
      </c>
      <c r="BQ60" s="159" t="s">
        <v>2455</v>
      </c>
      <c r="BR60" s="159" t="s">
        <v>2455</v>
      </c>
      <c r="BS60" s="159" t="s">
        <v>2455</v>
      </c>
      <c r="BT60" s="159" t="s">
        <v>2455</v>
      </c>
      <c r="BU60" s="159" t="s">
        <v>2455</v>
      </c>
      <c r="BV60" s="159" t="s">
        <v>2455</v>
      </c>
      <c r="BW60" s="159" t="s">
        <v>2455</v>
      </c>
      <c r="BX60" s="159" t="s">
        <v>2456</v>
      </c>
      <c r="BY60" s="159" t="s">
        <v>2455</v>
      </c>
      <c r="BZ60" s="159" t="s">
        <v>2455</v>
      </c>
      <c r="CA60" s="159" t="s">
        <v>2455</v>
      </c>
      <c r="CB60" s="159" t="s">
        <v>2455</v>
      </c>
      <c r="CC60" s="159" t="s">
        <v>2455</v>
      </c>
      <c r="CD60" s="159" t="s">
        <v>2455</v>
      </c>
      <c r="CE60" s="159" t="s">
        <v>2455</v>
      </c>
      <c r="CF60" s="159" t="s">
        <v>2455</v>
      </c>
      <c r="CG60" s="159" t="s">
        <v>2455</v>
      </c>
      <c r="CH60" s="159" t="s">
        <v>2455</v>
      </c>
      <c r="CI60" s="159" t="s">
        <v>2455</v>
      </c>
      <c r="CJ60" s="159" t="s">
        <v>2455</v>
      </c>
      <c r="CK60" s="159" t="s">
        <v>2455</v>
      </c>
      <c r="CL60" s="159" t="s">
        <v>2455</v>
      </c>
      <c r="CM60" s="159" t="s">
        <v>2455</v>
      </c>
      <c r="CN60" s="159" t="s">
        <v>2455</v>
      </c>
      <c r="CO60" s="159" t="s">
        <v>2455</v>
      </c>
      <c r="CP60" s="159" t="s">
        <v>2455</v>
      </c>
      <c r="CQ60" s="159" t="s">
        <v>2455</v>
      </c>
      <c r="CR60" s="159" t="s">
        <v>2455</v>
      </c>
      <c r="CS60" s="159" t="s">
        <v>2455</v>
      </c>
      <c r="CT60" s="159" t="s">
        <v>2455</v>
      </c>
      <c r="CU60" s="159" t="s">
        <v>2455</v>
      </c>
      <c r="CV60" s="159" t="s">
        <v>2455</v>
      </c>
      <c r="CW60" s="159" t="s">
        <v>2455</v>
      </c>
      <c r="CX60" s="159" t="s">
        <v>2455</v>
      </c>
      <c r="CY60" s="159" t="s">
        <v>2455</v>
      </c>
      <c r="CZ60" s="159" t="s">
        <v>2455</v>
      </c>
      <c r="DA60" s="159" t="s">
        <v>2455</v>
      </c>
      <c r="DB60" s="159" t="s">
        <v>2455</v>
      </c>
      <c r="DC60" s="159" t="s">
        <v>2455</v>
      </c>
      <c r="DD60" s="159" t="s">
        <v>2455</v>
      </c>
      <c r="DE60" s="159" t="s">
        <v>2455</v>
      </c>
      <c r="DF60" s="159" t="s">
        <v>2455</v>
      </c>
      <c r="DG60" s="159" t="s">
        <v>2455</v>
      </c>
      <c r="DH60" s="159" t="s">
        <v>2455</v>
      </c>
      <c r="DI60" s="159" t="s">
        <v>2455</v>
      </c>
      <c r="DJ60" s="159" t="s">
        <v>2455</v>
      </c>
      <c r="DK60" s="159" t="s">
        <v>2455</v>
      </c>
      <c r="DL60" s="159" t="s">
        <v>2455</v>
      </c>
      <c r="DM60" s="159" t="s">
        <v>2455</v>
      </c>
      <c r="DN60" s="159" t="s">
        <v>2455</v>
      </c>
      <c r="DO60" s="159" t="s">
        <v>2455</v>
      </c>
      <c r="DP60" s="159" t="s">
        <v>2455</v>
      </c>
      <c r="DQ60" s="159" t="s">
        <v>2455</v>
      </c>
      <c r="DR60" s="159" t="s">
        <v>2455</v>
      </c>
      <c r="DS60" s="159" t="s">
        <v>2455</v>
      </c>
      <c r="DT60" s="159" t="s">
        <v>2455</v>
      </c>
      <c r="DU60" s="159" t="s">
        <v>2455</v>
      </c>
      <c r="DV60" s="159" t="s">
        <v>2455</v>
      </c>
      <c r="DW60" s="159" t="s">
        <v>2455</v>
      </c>
      <c r="DX60" s="159" t="s">
        <v>2455</v>
      </c>
      <c r="DY60" s="159" t="s">
        <v>2455</v>
      </c>
      <c r="DZ60" s="159" t="s">
        <v>2455</v>
      </c>
      <c r="EA60" s="159" t="s">
        <v>2455</v>
      </c>
      <c r="EB60" s="159" t="s">
        <v>2455</v>
      </c>
      <c r="EC60" s="159" t="s">
        <v>2455</v>
      </c>
      <c r="ED60" s="159" t="s">
        <v>2455</v>
      </c>
      <c r="EE60" s="159" t="s">
        <v>2455</v>
      </c>
      <c r="EF60" s="159" t="s">
        <v>2455</v>
      </c>
      <c r="EG60" s="159" t="s">
        <v>2455</v>
      </c>
      <c r="EH60" s="159" t="s">
        <v>2455</v>
      </c>
      <c r="EI60" s="159" t="s">
        <v>2455</v>
      </c>
      <c r="EJ60" s="159" t="s">
        <v>2455</v>
      </c>
      <c r="EK60" s="159" t="s">
        <v>2455</v>
      </c>
      <c r="EL60" s="159" t="s">
        <v>2455</v>
      </c>
      <c r="EM60" s="159" t="s">
        <v>2455</v>
      </c>
      <c r="EN60" s="159" t="s">
        <v>2455</v>
      </c>
      <c r="EO60" s="159" t="s">
        <v>2455</v>
      </c>
      <c r="EP60" s="159" t="s">
        <v>2455</v>
      </c>
      <c r="EQ60" s="159" t="s">
        <v>2455</v>
      </c>
      <c r="ER60" s="159" t="s">
        <v>2455</v>
      </c>
      <c r="ES60" s="159" t="s">
        <v>2455</v>
      </c>
      <c r="ET60" s="159" t="s">
        <v>2455</v>
      </c>
      <c r="EU60" s="159" t="s">
        <v>2455</v>
      </c>
      <c r="EV60" s="159" t="s">
        <v>2455</v>
      </c>
      <c r="EW60" s="159" t="s">
        <v>2455</v>
      </c>
      <c r="EX60" s="159" t="s">
        <v>2455</v>
      </c>
      <c r="EY60" s="159" t="s">
        <v>2455</v>
      </c>
      <c r="EZ60" s="159" t="s">
        <v>2455</v>
      </c>
      <c r="FA60" s="159" t="s">
        <v>2455</v>
      </c>
      <c r="FB60" s="159" t="s">
        <v>2455</v>
      </c>
      <c r="FC60" s="159" t="s">
        <v>2455</v>
      </c>
      <c r="FD60" s="159" t="s">
        <v>2455</v>
      </c>
      <c r="FE60" s="159" t="s">
        <v>2455</v>
      </c>
      <c r="FF60" s="159" t="s">
        <v>2455</v>
      </c>
      <c r="FG60" s="159" t="s">
        <v>2455</v>
      </c>
      <c r="FH60" s="159" t="s">
        <v>2455</v>
      </c>
      <c r="FI60" s="159" t="s">
        <v>2455</v>
      </c>
      <c r="FJ60" s="159" t="s">
        <v>2455</v>
      </c>
      <c r="FK60" s="159" t="s">
        <v>2455</v>
      </c>
      <c r="FL60" s="159" t="s">
        <v>2455</v>
      </c>
      <c r="FM60" s="159" t="s">
        <v>2455</v>
      </c>
      <c r="FN60" s="159" t="s">
        <v>2455</v>
      </c>
      <c r="FO60" s="159" t="s">
        <v>2455</v>
      </c>
      <c r="FP60" s="159" t="s">
        <v>2455</v>
      </c>
      <c r="FQ60" s="159" t="s">
        <v>2455</v>
      </c>
      <c r="FR60" s="159" t="s">
        <v>2455</v>
      </c>
      <c r="FS60" s="159" t="s">
        <v>2455</v>
      </c>
      <c r="FT60" s="159" t="s">
        <v>2455</v>
      </c>
      <c r="FU60" s="159" t="s">
        <v>2455</v>
      </c>
      <c r="FV60" s="159" t="s">
        <v>2455</v>
      </c>
      <c r="FW60" s="159" t="s">
        <v>2455</v>
      </c>
      <c r="FX60" s="159" t="s">
        <v>2455</v>
      </c>
      <c r="FY60" s="159" t="s">
        <v>2455</v>
      </c>
      <c r="FZ60" s="159" t="s">
        <v>2455</v>
      </c>
      <c r="GA60" s="159" t="s">
        <v>2455</v>
      </c>
      <c r="GB60" s="159" t="s">
        <v>2455</v>
      </c>
      <c r="GC60" s="159" t="s">
        <v>2455</v>
      </c>
      <c r="GD60" s="159" t="s">
        <v>2455</v>
      </c>
      <c r="GE60" s="159" t="s">
        <v>2455</v>
      </c>
      <c r="GF60" s="159" t="s">
        <v>2455</v>
      </c>
      <c r="GG60" s="159" t="s">
        <v>2455</v>
      </c>
      <c r="GH60" s="159" t="s">
        <v>2455</v>
      </c>
      <c r="GI60" s="159" t="s">
        <v>2455</v>
      </c>
      <c r="GJ60" s="159" t="s">
        <v>2455</v>
      </c>
      <c r="GK60" s="159" t="s">
        <v>2455</v>
      </c>
      <c r="GL60" s="159" t="s">
        <v>2455</v>
      </c>
      <c r="GM60" s="159" t="s">
        <v>2455</v>
      </c>
      <c r="GN60" s="159" t="s">
        <v>2455</v>
      </c>
      <c r="GO60" s="159" t="s">
        <v>2455</v>
      </c>
      <c r="GP60" s="159" t="s">
        <v>2455</v>
      </c>
      <c r="GQ60" s="159" t="s">
        <v>2455</v>
      </c>
      <c r="GR60" s="159" t="s">
        <v>2455</v>
      </c>
      <c r="GS60" s="159" t="s">
        <v>2455</v>
      </c>
      <c r="GT60" s="159" t="s">
        <v>2455</v>
      </c>
      <c r="GU60" s="159" t="s">
        <v>2455</v>
      </c>
      <c r="GV60" s="159" t="s">
        <v>2455</v>
      </c>
      <c r="GW60" s="159" t="s">
        <v>2455</v>
      </c>
      <c r="GX60" s="159" t="s">
        <v>2455</v>
      </c>
      <c r="GY60" s="159" t="s">
        <v>2455</v>
      </c>
      <c r="GZ60" s="159" t="s">
        <v>2455</v>
      </c>
      <c r="HA60" s="159" t="s">
        <v>2455</v>
      </c>
      <c r="HB60" s="159" t="s">
        <v>2455</v>
      </c>
      <c r="HC60" s="159" t="s">
        <v>2455</v>
      </c>
      <c r="HD60" s="159" t="s">
        <v>2455</v>
      </c>
      <c r="HE60" s="159" t="s">
        <v>2456</v>
      </c>
      <c r="HF60" s="159" t="s">
        <v>2456</v>
      </c>
      <c r="HG60" s="159" t="s">
        <v>2456</v>
      </c>
      <c r="HH60" s="159" t="s">
        <v>2456</v>
      </c>
      <c r="HI60" s="159" t="s">
        <v>2456</v>
      </c>
      <c r="HJ60" s="159" t="s">
        <v>2456</v>
      </c>
      <c r="HK60" s="159" t="s">
        <v>2456</v>
      </c>
      <c r="HL60" s="159" t="s">
        <v>2456</v>
      </c>
      <c r="HM60" s="159" t="s">
        <v>2456</v>
      </c>
      <c r="HN60" s="159" t="s">
        <v>2456</v>
      </c>
      <c r="HO60" s="159" t="s">
        <v>2456</v>
      </c>
      <c r="HP60" s="159" t="s">
        <v>2456</v>
      </c>
      <c r="HQ60" s="159" t="s">
        <v>2456</v>
      </c>
      <c r="HR60" s="159" t="s">
        <v>2456</v>
      </c>
      <c r="HS60" s="159" t="s">
        <v>2456</v>
      </c>
      <c r="HT60" s="159" t="s">
        <v>2456</v>
      </c>
      <c r="HU60" s="159" t="s">
        <v>2456</v>
      </c>
      <c r="HV60" s="159" t="s">
        <v>2456</v>
      </c>
      <c r="HW60" s="159" t="s">
        <v>2456</v>
      </c>
      <c r="HX60" s="159" t="s">
        <v>2456</v>
      </c>
      <c r="HY60" s="159" t="s">
        <v>2456</v>
      </c>
      <c r="HZ60" s="159" t="s">
        <v>2456</v>
      </c>
      <c r="IA60" s="159" t="s">
        <v>2456</v>
      </c>
      <c r="IB60" s="159" t="s">
        <v>2456</v>
      </c>
      <c r="IC60" s="159" t="s">
        <v>2456</v>
      </c>
      <c r="ID60" s="159" t="s">
        <v>2456</v>
      </c>
      <c r="IE60" s="159" t="s">
        <v>2456</v>
      </c>
      <c r="IF60" s="159" t="s">
        <v>2456</v>
      </c>
      <c r="IG60" s="159" t="s">
        <v>2456</v>
      </c>
      <c r="IH60" s="159" t="s">
        <v>2456</v>
      </c>
      <c r="II60" s="159" t="s">
        <v>2456</v>
      </c>
      <c r="IJ60" s="159" t="s">
        <v>2456</v>
      </c>
      <c r="IK60" s="159" t="s">
        <v>2456</v>
      </c>
      <c r="IL60" s="159" t="s">
        <v>2456</v>
      </c>
      <c r="IM60" s="159" t="s">
        <v>2456</v>
      </c>
      <c r="IN60" s="159" t="s">
        <v>2456</v>
      </c>
      <c r="IO60" s="159" t="s">
        <v>2456</v>
      </c>
      <c r="IP60" s="159" t="s">
        <v>2456</v>
      </c>
      <c r="IQ60" s="159" t="s">
        <v>2456</v>
      </c>
      <c r="IR60" s="159" t="s">
        <v>191</v>
      </c>
      <c r="IS60" s="159" t="s">
        <v>2455</v>
      </c>
      <c r="IT60" s="159" t="s">
        <v>2456</v>
      </c>
      <c r="IU60" s="159" t="s">
        <v>2456</v>
      </c>
      <c r="IV60" s="159" t="s">
        <v>2456</v>
      </c>
      <c r="IW60" s="159" t="s">
        <v>191</v>
      </c>
      <c r="IX60" s="159" t="s">
        <v>191</v>
      </c>
      <c r="IY60" s="159" t="s">
        <v>191</v>
      </c>
      <c r="IZ60" s="159" t="s">
        <v>191</v>
      </c>
      <c r="JA60" s="159" t="s">
        <v>2455</v>
      </c>
      <c r="JB60" s="159" t="s">
        <v>2456</v>
      </c>
      <c r="JC60" s="159" t="s">
        <v>2455</v>
      </c>
      <c r="JD60" s="159" t="s">
        <v>2456</v>
      </c>
      <c r="JE60" s="159" t="s">
        <v>2456</v>
      </c>
      <c r="JF60" s="159" t="s">
        <v>2456</v>
      </c>
      <c r="JG60" s="159" t="s">
        <v>2456</v>
      </c>
      <c r="JH60" s="159" t="s">
        <v>2455</v>
      </c>
      <c r="JI60" s="159" t="s">
        <v>2455</v>
      </c>
      <c r="JJ60" s="159" t="s">
        <v>2455</v>
      </c>
      <c r="JK60" s="159" t="s">
        <v>2455</v>
      </c>
      <c r="JL60" s="159" t="s">
        <v>2456</v>
      </c>
      <c r="JM60" s="159" t="s">
        <v>2455</v>
      </c>
      <c r="JN60" s="159" t="s">
        <v>2455</v>
      </c>
      <c r="JO60" s="159" t="s">
        <v>2456</v>
      </c>
      <c r="JP60" s="159" t="s">
        <v>2456</v>
      </c>
      <c r="JQ60" s="159" t="s">
        <v>2456</v>
      </c>
      <c r="JR60" s="159" t="s">
        <v>2456</v>
      </c>
      <c r="JS60" s="159" t="s">
        <v>2455</v>
      </c>
      <c r="JT60" s="159" t="s">
        <v>2455</v>
      </c>
      <c r="JU60" s="159" t="s">
        <v>2456</v>
      </c>
      <c r="JV60" s="159" t="s">
        <v>2456</v>
      </c>
      <c r="JW60" s="159" t="s">
        <v>2456</v>
      </c>
      <c r="JX60" s="159" t="s">
        <v>2456</v>
      </c>
      <c r="JY60" s="159" t="s">
        <v>2456</v>
      </c>
      <c r="JZ60" s="159" t="s">
        <v>2456</v>
      </c>
      <c r="KA60" s="159" t="s">
        <v>2456</v>
      </c>
      <c r="KB60" s="159" t="s">
        <v>2456</v>
      </c>
      <c r="KC60" s="159" t="s">
        <v>2456</v>
      </c>
      <c r="KD60" s="159" t="s">
        <v>2456</v>
      </c>
      <c r="KE60" s="159" t="s">
        <v>2456</v>
      </c>
      <c r="KF60" s="159" t="s">
        <v>2456</v>
      </c>
      <c r="KG60" s="159" t="s">
        <v>2456</v>
      </c>
      <c r="KH60" s="159" t="s">
        <v>2455</v>
      </c>
      <c r="KI60" s="159" t="s">
        <v>2455</v>
      </c>
    </row>
    <row r="61" spans="1:295" ht="27" customHeight="1" x14ac:dyDescent="0.3">
      <c r="A61" s="229" t="s">
        <v>3</v>
      </c>
      <c r="B61" s="229"/>
      <c r="C61" s="230" t="s">
        <v>377</v>
      </c>
      <c r="D61" s="230"/>
      <c r="E61" s="230"/>
      <c r="F61" s="230"/>
      <c r="G61" s="230"/>
      <c r="H61" s="230"/>
      <c r="I61" s="230"/>
      <c r="J61" s="230"/>
      <c r="K61" s="230"/>
      <c r="L61" s="230"/>
      <c r="M61" s="230"/>
      <c r="N61" s="230" t="s">
        <v>22</v>
      </c>
      <c r="O61" s="230"/>
      <c r="P61" s="230"/>
      <c r="Q61" s="230"/>
      <c r="R61" s="230"/>
      <c r="S61" s="230" t="s">
        <v>501</v>
      </c>
      <c r="T61" s="230" t="s">
        <v>377</v>
      </c>
      <c r="U61" s="230"/>
      <c r="V61" s="230"/>
      <c r="W61" s="230"/>
      <c r="X61" s="230" t="s">
        <v>867</v>
      </c>
      <c r="Y61" s="230"/>
      <c r="Z61" s="230"/>
      <c r="AA61" s="230" t="s">
        <v>30</v>
      </c>
      <c r="AB61" s="230" t="s">
        <v>377</v>
      </c>
      <c r="AC61" s="230" t="s">
        <v>205</v>
      </c>
      <c r="AD61" s="230"/>
      <c r="AE61" s="230" t="s">
        <v>377</v>
      </c>
      <c r="AF61" s="230" t="s">
        <v>22</v>
      </c>
      <c r="AG61" s="230"/>
      <c r="AH61" s="230" t="s">
        <v>290</v>
      </c>
      <c r="AI61" s="230"/>
      <c r="AJ61" s="230" t="s">
        <v>205</v>
      </c>
      <c r="AK61" s="230"/>
      <c r="AL61" s="230"/>
      <c r="AM61" s="230"/>
      <c r="AN61" s="230"/>
      <c r="AO61" s="230" t="s">
        <v>2457</v>
      </c>
      <c r="AP61" s="230" t="s">
        <v>2458</v>
      </c>
      <c r="AQ61" s="230" t="s">
        <v>377</v>
      </c>
      <c r="AR61" s="230"/>
      <c r="AS61" s="230"/>
      <c r="AT61" s="230"/>
      <c r="AU61" s="230"/>
      <c r="AV61" s="230"/>
      <c r="AW61" s="230"/>
      <c r="AX61" s="230"/>
      <c r="AY61" s="230"/>
      <c r="AZ61" s="230"/>
      <c r="BA61" s="230" t="s">
        <v>2459</v>
      </c>
      <c r="BB61" s="230" t="s">
        <v>501</v>
      </c>
      <c r="BC61" s="230" t="s">
        <v>908</v>
      </c>
      <c r="BD61" s="230" t="s">
        <v>301</v>
      </c>
      <c r="BE61" s="230"/>
      <c r="BF61" s="230" t="s">
        <v>377</v>
      </c>
      <c r="BG61" s="230"/>
      <c r="BH61" s="230"/>
      <c r="BI61" s="230"/>
      <c r="BJ61" s="230"/>
      <c r="BK61" s="230"/>
      <c r="BL61" s="230"/>
      <c r="BM61" s="230"/>
      <c r="BN61" s="230" t="s">
        <v>501</v>
      </c>
      <c r="BO61" s="230"/>
      <c r="BP61" s="230"/>
      <c r="BQ61" s="230"/>
      <c r="BR61" s="230"/>
      <c r="BS61" s="230"/>
      <c r="BT61" s="230" t="s">
        <v>30</v>
      </c>
      <c r="BU61" s="230"/>
      <c r="BV61" s="230" t="s">
        <v>501</v>
      </c>
      <c r="BW61" s="230" t="s">
        <v>2460</v>
      </c>
      <c r="BX61" s="230"/>
      <c r="BY61" s="230"/>
      <c r="BZ61" s="230"/>
      <c r="CA61" s="230" t="s">
        <v>377</v>
      </c>
      <c r="CB61" s="230"/>
      <c r="CC61" s="230" t="s">
        <v>2461</v>
      </c>
      <c r="CD61" s="230"/>
      <c r="CE61" s="230" t="s">
        <v>45</v>
      </c>
      <c r="CF61" s="230" t="s">
        <v>377</v>
      </c>
      <c r="CG61" s="230"/>
      <c r="CH61" s="230"/>
      <c r="CI61" s="230"/>
      <c r="CJ61" s="230" t="s">
        <v>908</v>
      </c>
      <c r="CK61" s="230"/>
      <c r="CL61" s="230" t="s">
        <v>2460</v>
      </c>
      <c r="CM61" s="230"/>
      <c r="CN61" s="230"/>
      <c r="CO61" s="230" t="s">
        <v>377</v>
      </c>
      <c r="CP61" s="230"/>
      <c r="CQ61" s="230"/>
      <c r="CR61" s="230"/>
      <c r="CS61" s="230"/>
      <c r="CT61" s="230"/>
      <c r="CU61" s="230"/>
      <c r="CV61" s="230"/>
      <c r="CW61" s="230" t="s">
        <v>2461</v>
      </c>
      <c r="CX61" s="230" t="s">
        <v>2460</v>
      </c>
      <c r="CY61" s="230"/>
      <c r="CZ61" s="230" t="s">
        <v>310</v>
      </c>
      <c r="DA61" s="230"/>
      <c r="DB61" s="230"/>
      <c r="DC61" s="230"/>
      <c r="DD61" s="230" t="s">
        <v>377</v>
      </c>
      <c r="DE61" s="230"/>
      <c r="DF61" s="230"/>
      <c r="DG61" s="230" t="s">
        <v>310</v>
      </c>
      <c r="DH61" s="230"/>
      <c r="DI61" s="230" t="s">
        <v>891</v>
      </c>
      <c r="DJ61" s="230"/>
      <c r="DK61" s="230" t="s">
        <v>582</v>
      </c>
      <c r="DL61" s="230" t="s">
        <v>310</v>
      </c>
      <c r="DM61" s="230"/>
      <c r="DN61" s="230"/>
      <c r="DO61" s="230"/>
      <c r="DP61" s="230" t="s">
        <v>582</v>
      </c>
      <c r="DQ61" s="230" t="s">
        <v>310</v>
      </c>
      <c r="DR61" s="230" t="s">
        <v>582</v>
      </c>
      <c r="DS61" s="230" t="s">
        <v>310</v>
      </c>
      <c r="DT61" s="230"/>
      <c r="DU61" s="230"/>
      <c r="DV61" s="230"/>
      <c r="DW61" s="230" t="s">
        <v>377</v>
      </c>
      <c r="DX61" s="230" t="s">
        <v>582</v>
      </c>
      <c r="DY61" s="230" t="s">
        <v>377</v>
      </c>
      <c r="DZ61" s="230"/>
      <c r="EA61" s="230"/>
      <c r="EB61" s="230"/>
      <c r="EC61" s="230"/>
      <c r="ED61" s="230"/>
      <c r="EE61" s="230" t="s">
        <v>501</v>
      </c>
      <c r="EF61" s="230"/>
      <c r="EG61" s="230" t="s">
        <v>310</v>
      </c>
      <c r="EH61" s="230" t="s">
        <v>501</v>
      </c>
      <c r="EI61" s="230" t="s">
        <v>2462</v>
      </c>
      <c r="EJ61" s="230" t="s">
        <v>582</v>
      </c>
      <c r="EK61" s="230" t="s">
        <v>377</v>
      </c>
      <c r="EL61" s="230"/>
      <c r="EM61" s="230"/>
      <c r="EN61" s="230"/>
      <c r="EO61" s="230"/>
      <c r="EP61" s="230"/>
      <c r="EQ61" s="230"/>
      <c r="ER61" s="230"/>
      <c r="ES61" s="230"/>
      <c r="ET61" s="230" t="s">
        <v>886</v>
      </c>
      <c r="EU61" s="230"/>
      <c r="EV61" s="230"/>
      <c r="EW61" s="230" t="s">
        <v>377</v>
      </c>
      <c r="EX61" s="230"/>
      <c r="EY61" s="230"/>
      <c r="EZ61" s="230"/>
      <c r="FA61" s="230"/>
      <c r="FB61" s="230"/>
      <c r="FC61" s="230"/>
      <c r="FD61" s="230"/>
      <c r="FE61" s="230"/>
      <c r="FF61" s="230"/>
      <c r="FG61" s="230" t="s">
        <v>898</v>
      </c>
      <c r="FH61" s="230"/>
      <c r="FI61" s="230"/>
      <c r="FJ61" s="230" t="s">
        <v>377</v>
      </c>
      <c r="FK61" s="230"/>
      <c r="FL61" s="230"/>
      <c r="FM61" s="230"/>
      <c r="FN61" s="230"/>
      <c r="FO61" s="230"/>
      <c r="FP61" s="230" t="s">
        <v>2459</v>
      </c>
      <c r="FQ61" s="230" t="s">
        <v>301</v>
      </c>
      <c r="FR61" s="230"/>
      <c r="FS61" s="230"/>
      <c r="FT61" s="230"/>
      <c r="FU61" s="230"/>
      <c r="FV61" s="230"/>
      <c r="FW61" s="230" t="s">
        <v>2461</v>
      </c>
      <c r="FX61" s="230" t="s">
        <v>623</v>
      </c>
      <c r="FY61" s="230"/>
      <c r="FZ61" s="230"/>
      <c r="GA61" s="230" t="s">
        <v>582</v>
      </c>
      <c r="GB61" s="230" t="s">
        <v>205</v>
      </c>
      <c r="GC61" s="230" t="s">
        <v>2459</v>
      </c>
      <c r="GD61" s="230" t="s">
        <v>377</v>
      </c>
      <c r="GE61" s="230" t="s">
        <v>157</v>
      </c>
      <c r="GF61" s="230" t="s">
        <v>2459</v>
      </c>
      <c r="GG61" s="230" t="s">
        <v>205</v>
      </c>
      <c r="GH61" s="230" t="s">
        <v>377</v>
      </c>
      <c r="GI61" s="230" t="s">
        <v>2459</v>
      </c>
      <c r="GJ61" s="230" t="s">
        <v>377</v>
      </c>
      <c r="GK61" s="230"/>
      <c r="GL61" s="230" t="s">
        <v>2463</v>
      </c>
      <c r="GM61" s="230" t="s">
        <v>377</v>
      </c>
      <c r="GN61" s="230" t="s">
        <v>301</v>
      </c>
      <c r="GO61" s="230" t="s">
        <v>377</v>
      </c>
      <c r="GP61" s="230"/>
      <c r="GQ61" s="230"/>
      <c r="GR61" s="230" t="s">
        <v>321</v>
      </c>
      <c r="GS61" s="230"/>
      <c r="GT61" s="230" t="s">
        <v>2459</v>
      </c>
      <c r="GU61" s="230"/>
      <c r="GV61" s="230" t="s">
        <v>377</v>
      </c>
      <c r="GW61" s="230" t="s">
        <v>2459</v>
      </c>
      <c r="GX61" s="230" t="s">
        <v>586</v>
      </c>
      <c r="GY61" s="230" t="s">
        <v>377</v>
      </c>
      <c r="GZ61" s="230"/>
      <c r="HA61" s="230" t="s">
        <v>586</v>
      </c>
      <c r="HB61" s="230" t="s">
        <v>501</v>
      </c>
      <c r="HC61" s="230"/>
      <c r="HD61" s="230"/>
      <c r="HE61" s="230"/>
      <c r="HF61" s="230"/>
      <c r="HG61" s="230"/>
      <c r="HH61" s="230"/>
      <c r="HI61" s="230"/>
      <c r="HJ61" s="230"/>
      <c r="HK61" s="230"/>
      <c r="HL61" s="230"/>
      <c r="HM61" s="230" t="s">
        <v>2464</v>
      </c>
      <c r="HN61" s="230"/>
      <c r="HO61" s="230" t="s">
        <v>501</v>
      </c>
      <c r="HP61" s="230"/>
      <c r="HQ61" s="230" t="s">
        <v>2465</v>
      </c>
      <c r="HR61" s="230"/>
      <c r="HS61" s="230" t="s">
        <v>501</v>
      </c>
      <c r="HT61" s="230"/>
      <c r="HU61" s="230" t="s">
        <v>330</v>
      </c>
      <c r="HV61" s="230"/>
      <c r="HW61" s="230" t="s">
        <v>2466</v>
      </c>
      <c r="HX61" s="230"/>
      <c r="HY61" s="230" t="s">
        <v>330</v>
      </c>
      <c r="HZ61" s="230" t="s">
        <v>377</v>
      </c>
      <c r="IA61" s="230" t="s">
        <v>194</v>
      </c>
      <c r="IB61" s="230" t="s">
        <v>83</v>
      </c>
      <c r="IC61" s="230"/>
      <c r="ID61" s="230" t="s">
        <v>2465</v>
      </c>
      <c r="IE61" s="230"/>
      <c r="IF61" s="230"/>
      <c r="IG61" s="230"/>
      <c r="IH61" s="230" t="s">
        <v>83</v>
      </c>
      <c r="II61" s="230"/>
      <c r="IJ61" s="230" t="s">
        <v>501</v>
      </c>
      <c r="IK61" s="230" t="s">
        <v>194</v>
      </c>
      <c r="IL61" s="230" t="s">
        <v>501</v>
      </c>
      <c r="IM61" s="230" t="s">
        <v>194</v>
      </c>
      <c r="IN61" s="230"/>
      <c r="IO61" s="230"/>
      <c r="IP61" s="230"/>
      <c r="IQ61" s="230"/>
      <c r="IR61" s="230" t="s">
        <v>501</v>
      </c>
      <c r="IS61" s="230" t="s">
        <v>2462</v>
      </c>
      <c r="IT61" s="230" t="s">
        <v>330</v>
      </c>
      <c r="IU61" s="230"/>
      <c r="IV61" s="230" t="s">
        <v>194</v>
      </c>
      <c r="IW61" s="230" t="s">
        <v>501</v>
      </c>
      <c r="IX61" s="230"/>
      <c r="IY61" s="230"/>
      <c r="IZ61" s="230"/>
      <c r="JA61" s="230" t="s">
        <v>377</v>
      </c>
      <c r="JB61" s="230" t="s">
        <v>929</v>
      </c>
      <c r="JC61" s="230" t="s">
        <v>377</v>
      </c>
      <c r="JD61" s="230" t="s">
        <v>65</v>
      </c>
      <c r="JE61" s="230"/>
      <c r="JF61" s="230" t="s">
        <v>377</v>
      </c>
      <c r="JG61" s="230"/>
      <c r="JH61" s="230"/>
      <c r="JI61" s="230"/>
      <c r="JJ61" s="230"/>
      <c r="JK61" s="230"/>
      <c r="JL61" s="230" t="s">
        <v>2466</v>
      </c>
      <c r="JM61" s="230" t="s">
        <v>157</v>
      </c>
      <c r="JN61" s="230"/>
      <c r="JO61" s="230" t="s">
        <v>924</v>
      </c>
      <c r="JP61" s="230"/>
      <c r="JQ61" s="230" t="s">
        <v>926</v>
      </c>
      <c r="JR61" s="230"/>
      <c r="JS61" s="230"/>
      <c r="JT61" s="230" t="s">
        <v>377</v>
      </c>
      <c r="JU61" s="230" t="s">
        <v>2465</v>
      </c>
      <c r="JV61" s="230" t="s">
        <v>463</v>
      </c>
      <c r="JW61" s="230" t="s">
        <v>2467</v>
      </c>
      <c r="JX61" s="230"/>
      <c r="JY61" s="230" t="s">
        <v>501</v>
      </c>
      <c r="JZ61" s="230"/>
      <c r="KA61" s="230"/>
      <c r="KB61" s="230"/>
      <c r="KC61" s="230"/>
      <c r="KD61" s="230"/>
      <c r="KE61" s="230"/>
      <c r="KF61" s="230" t="s">
        <v>2465</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2472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1816</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1817</v>
      </c>
      <c r="B6" s="229"/>
      <c r="C6" s="159" t="s">
        <v>2473</v>
      </c>
      <c r="D6" s="159" t="s">
        <v>2474</v>
      </c>
      <c r="E6" s="159" t="s">
        <v>2475</v>
      </c>
      <c r="F6" s="159" t="s">
        <v>2476</v>
      </c>
      <c r="G6" s="159" t="s">
        <v>2477</v>
      </c>
      <c r="H6" s="159" t="s">
        <v>2478</v>
      </c>
      <c r="I6" s="159" t="s">
        <v>2479</v>
      </c>
      <c r="J6" s="159"/>
      <c r="K6" s="159" t="s">
        <v>2480</v>
      </c>
      <c r="L6" s="159" t="s">
        <v>2481</v>
      </c>
      <c r="M6" s="159" t="s">
        <v>2482</v>
      </c>
      <c r="N6" s="159" t="s">
        <v>2483</v>
      </c>
      <c r="O6" s="159" t="s">
        <v>2484</v>
      </c>
      <c r="P6" s="159" t="s">
        <v>2485</v>
      </c>
      <c r="Q6" s="159" t="s">
        <v>2486</v>
      </c>
      <c r="R6" s="159" t="s">
        <v>2487</v>
      </c>
      <c r="S6" s="159" t="s">
        <v>2488</v>
      </c>
      <c r="T6" s="159" t="s">
        <v>2489</v>
      </c>
      <c r="U6" s="159" t="s">
        <v>2490</v>
      </c>
      <c r="V6" s="159" t="s">
        <v>2491</v>
      </c>
      <c r="W6" s="159" t="s">
        <v>2492</v>
      </c>
      <c r="X6" s="159" t="s">
        <v>2493</v>
      </c>
      <c r="Y6" s="159" t="s">
        <v>2494</v>
      </c>
      <c r="Z6" s="159" t="s">
        <v>2495</v>
      </c>
      <c r="AA6" s="159" t="s">
        <v>2496</v>
      </c>
      <c r="AB6" s="159" t="s">
        <v>2497</v>
      </c>
      <c r="AC6" s="159" t="s">
        <v>2498</v>
      </c>
      <c r="AD6" s="159" t="s">
        <v>2499</v>
      </c>
      <c r="AE6" s="159" t="s">
        <v>2500</v>
      </c>
      <c r="AF6" s="159" t="s">
        <v>2501</v>
      </c>
      <c r="AG6" s="159" t="s">
        <v>2502</v>
      </c>
      <c r="AH6" s="159" t="s">
        <v>2503</v>
      </c>
      <c r="AI6" s="159" t="s">
        <v>2504</v>
      </c>
      <c r="AJ6" s="159" t="s">
        <v>2505</v>
      </c>
      <c r="AK6" s="159" t="s">
        <v>2506</v>
      </c>
      <c r="AL6" s="159" t="s">
        <v>2507</v>
      </c>
      <c r="AM6" s="159" t="s">
        <v>2508</v>
      </c>
      <c r="AN6" s="159" t="s">
        <v>2509</v>
      </c>
      <c r="AO6" s="159" t="s">
        <v>2510</v>
      </c>
      <c r="AP6" s="159" t="s">
        <v>2511</v>
      </c>
      <c r="AQ6" s="159" t="s">
        <v>2512</v>
      </c>
      <c r="AR6" s="159" t="s">
        <v>2513</v>
      </c>
      <c r="AS6" s="159" t="s">
        <v>2514</v>
      </c>
      <c r="AT6" s="159" t="s">
        <v>2515</v>
      </c>
      <c r="AU6" s="159" t="s">
        <v>2516</v>
      </c>
      <c r="AV6" s="159" t="s">
        <v>2517</v>
      </c>
      <c r="AW6" s="159" t="s">
        <v>2518</v>
      </c>
      <c r="AX6" s="159" t="s">
        <v>2519</v>
      </c>
      <c r="AY6" s="159" t="s">
        <v>2520</v>
      </c>
      <c r="AZ6" s="159" t="s">
        <v>2521</v>
      </c>
      <c r="BA6" s="159" t="s">
        <v>2522</v>
      </c>
      <c r="BB6" s="159" t="s">
        <v>2523</v>
      </c>
      <c r="BC6" s="159" t="s">
        <v>2524</v>
      </c>
      <c r="BD6" s="159" t="s">
        <v>2525</v>
      </c>
      <c r="BE6" s="159" t="s">
        <v>2526</v>
      </c>
      <c r="BF6" s="159" t="s">
        <v>2527</v>
      </c>
      <c r="BG6" s="159" t="s">
        <v>2528</v>
      </c>
      <c r="BH6" s="159" t="s">
        <v>2529</v>
      </c>
      <c r="BI6" s="159" t="s">
        <v>2530</v>
      </c>
      <c r="BJ6" s="159" t="s">
        <v>2531</v>
      </c>
      <c r="BK6" s="159" t="s">
        <v>2532</v>
      </c>
      <c r="BL6" s="159" t="s">
        <v>2533</v>
      </c>
      <c r="BM6" s="159" t="s">
        <v>2534</v>
      </c>
      <c r="BN6" s="159" t="s">
        <v>2535</v>
      </c>
      <c r="BO6" s="159" t="s">
        <v>2536</v>
      </c>
      <c r="BP6" s="159" t="s">
        <v>2537</v>
      </c>
      <c r="BQ6" s="159" t="s">
        <v>2538</v>
      </c>
      <c r="BR6" s="159" t="s">
        <v>2539</v>
      </c>
      <c r="BS6" s="159" t="s">
        <v>2540</v>
      </c>
      <c r="BT6" s="159"/>
      <c r="BU6" s="159"/>
      <c r="BV6" s="159" t="s">
        <v>2541</v>
      </c>
      <c r="BW6" s="159" t="s">
        <v>2542</v>
      </c>
      <c r="BX6" s="159" t="s">
        <v>2543</v>
      </c>
      <c r="BY6" s="159" t="s">
        <v>2544</v>
      </c>
      <c r="BZ6" s="159" t="s">
        <v>2545</v>
      </c>
      <c r="CA6" s="159" t="s">
        <v>2546</v>
      </c>
      <c r="CB6" s="159" t="s">
        <v>2547</v>
      </c>
      <c r="CC6" s="159" t="s">
        <v>2548</v>
      </c>
      <c r="CD6" s="159" t="s">
        <v>2549</v>
      </c>
      <c r="CE6" s="159" t="s">
        <v>2550</v>
      </c>
      <c r="CF6" s="159" t="s">
        <v>2551</v>
      </c>
      <c r="CG6" s="159" t="s">
        <v>2552</v>
      </c>
      <c r="CH6" s="159" t="s">
        <v>1901</v>
      </c>
      <c r="CI6" s="159" t="s">
        <v>2553</v>
      </c>
      <c r="CJ6" s="159" t="s">
        <v>2554</v>
      </c>
      <c r="CK6" s="159" t="s">
        <v>2555</v>
      </c>
      <c r="CL6" s="159" t="s">
        <v>2556</v>
      </c>
      <c r="CM6" s="159" t="s">
        <v>2557</v>
      </c>
      <c r="CN6" s="159" t="s">
        <v>2558</v>
      </c>
      <c r="CO6" s="159" t="s">
        <v>2559</v>
      </c>
      <c r="CP6" s="159" t="s">
        <v>2560</v>
      </c>
      <c r="CQ6" s="159" t="s">
        <v>2561</v>
      </c>
      <c r="CR6" s="159" t="s">
        <v>2562</v>
      </c>
      <c r="CS6" s="159" t="s">
        <v>2563</v>
      </c>
      <c r="CT6" s="159" t="s">
        <v>2564</v>
      </c>
      <c r="CU6" s="159" t="s">
        <v>2565</v>
      </c>
      <c r="CV6" s="159" t="s">
        <v>2566</v>
      </c>
      <c r="CW6" s="159" t="s">
        <v>2567</v>
      </c>
      <c r="CX6" s="159" t="s">
        <v>2568</v>
      </c>
      <c r="CY6" s="159" t="s">
        <v>2569</v>
      </c>
      <c r="CZ6" s="159" t="s">
        <v>2570</v>
      </c>
      <c r="DA6" s="159" t="s">
        <v>2571</v>
      </c>
      <c r="DB6" s="159" t="s">
        <v>2572</v>
      </c>
      <c r="DC6" s="159" t="s">
        <v>2573</v>
      </c>
      <c r="DD6" s="159" t="s">
        <v>2574</v>
      </c>
      <c r="DE6" s="159" t="s">
        <v>2575</v>
      </c>
      <c r="DF6" s="159" t="s">
        <v>2576</v>
      </c>
      <c r="DG6" s="159" t="s">
        <v>2577</v>
      </c>
      <c r="DH6" s="159" t="s">
        <v>2578</v>
      </c>
      <c r="DI6" s="159" t="s">
        <v>2579</v>
      </c>
      <c r="DJ6" s="159" t="s">
        <v>2580</v>
      </c>
      <c r="DK6" s="159" t="s">
        <v>2581</v>
      </c>
      <c r="DL6" s="159" t="s">
        <v>2582</v>
      </c>
      <c r="DM6" s="159" t="s">
        <v>2583</v>
      </c>
      <c r="DN6" s="159" t="s">
        <v>2584</v>
      </c>
      <c r="DO6" s="159" t="s">
        <v>2585</v>
      </c>
      <c r="DP6" s="159" t="s">
        <v>2586</v>
      </c>
      <c r="DQ6" s="159" t="s">
        <v>2587</v>
      </c>
      <c r="DR6" s="159" t="s">
        <v>2588</v>
      </c>
      <c r="DS6" s="159" t="s">
        <v>2589</v>
      </c>
      <c r="DT6" s="159" t="s">
        <v>2590</v>
      </c>
      <c r="DU6" s="159" t="s">
        <v>2591</v>
      </c>
      <c r="DV6" s="159" t="s">
        <v>2592</v>
      </c>
      <c r="DW6" s="159" t="s">
        <v>2593</v>
      </c>
      <c r="DX6" s="159" t="s">
        <v>2594</v>
      </c>
      <c r="DY6" s="159" t="s">
        <v>2595</v>
      </c>
      <c r="DZ6" s="159" t="s">
        <v>2596</v>
      </c>
      <c r="EA6" s="159" t="s">
        <v>2597</v>
      </c>
      <c r="EB6" s="159" t="s">
        <v>2598</v>
      </c>
      <c r="EC6" s="159" t="s">
        <v>2599</v>
      </c>
      <c r="ED6" s="159" t="s">
        <v>2600</v>
      </c>
      <c r="EE6" s="159" t="s">
        <v>2601</v>
      </c>
      <c r="EF6" s="159" t="s">
        <v>2602</v>
      </c>
      <c r="EG6" s="159" t="s">
        <v>2603</v>
      </c>
      <c r="EH6" s="159" t="s">
        <v>2604</v>
      </c>
      <c r="EI6" s="159" t="s">
        <v>2605</v>
      </c>
      <c r="EJ6" s="159" t="s">
        <v>2606</v>
      </c>
      <c r="EK6" s="159" t="s">
        <v>2607</v>
      </c>
      <c r="EL6" s="159" t="s">
        <v>2608</v>
      </c>
      <c r="EM6" s="159" t="s">
        <v>2609</v>
      </c>
      <c r="EN6" s="159" t="s">
        <v>2610</v>
      </c>
      <c r="EO6" s="159" t="s">
        <v>2611</v>
      </c>
      <c r="EP6" s="159" t="s">
        <v>2612</v>
      </c>
      <c r="EQ6" s="159" t="s">
        <v>2613</v>
      </c>
      <c r="ER6" s="159" t="s">
        <v>2614</v>
      </c>
      <c r="ES6" s="159" t="s">
        <v>2615</v>
      </c>
      <c r="ET6" s="159" t="s">
        <v>2616</v>
      </c>
      <c r="EU6" s="159" t="s">
        <v>2617</v>
      </c>
      <c r="EV6" s="159" t="s">
        <v>2618</v>
      </c>
      <c r="EW6" s="159" t="s">
        <v>2619</v>
      </c>
      <c r="EX6" s="159" t="s">
        <v>2620</v>
      </c>
      <c r="EY6" s="159" t="s">
        <v>2621</v>
      </c>
      <c r="EZ6" s="159" t="s">
        <v>2622</v>
      </c>
      <c r="FA6" s="159" t="s">
        <v>2623</v>
      </c>
      <c r="FB6" s="159" t="s">
        <v>2624</v>
      </c>
      <c r="FC6" s="159" t="s">
        <v>2625</v>
      </c>
      <c r="FD6" s="159" t="s">
        <v>2626</v>
      </c>
      <c r="FE6" s="159" t="s">
        <v>2627</v>
      </c>
      <c r="FF6" s="159" t="s">
        <v>2628</v>
      </c>
      <c r="FG6" s="159" t="s">
        <v>2629</v>
      </c>
      <c r="FH6" s="159" t="s">
        <v>2630</v>
      </c>
      <c r="FI6" s="159" t="s">
        <v>2631</v>
      </c>
      <c r="FJ6" s="159" t="s">
        <v>2632</v>
      </c>
      <c r="FK6" s="159" t="s">
        <v>2633</v>
      </c>
      <c r="FL6" s="159" t="s">
        <v>2634</v>
      </c>
      <c r="FM6" s="159" t="s">
        <v>2635</v>
      </c>
      <c r="FN6" s="159" t="s">
        <v>2636</v>
      </c>
      <c r="FO6" s="159" t="s">
        <v>2637</v>
      </c>
      <c r="FP6" s="159" t="s">
        <v>2638</v>
      </c>
      <c r="FQ6" s="159" t="s">
        <v>2639</v>
      </c>
      <c r="FR6" s="159" t="s">
        <v>2640</v>
      </c>
      <c r="FS6" s="159" t="s">
        <v>2641</v>
      </c>
      <c r="FT6" s="159" t="s">
        <v>2642</v>
      </c>
      <c r="FU6" s="159" t="s">
        <v>2643</v>
      </c>
      <c r="FV6" s="159" t="s">
        <v>2644</v>
      </c>
      <c r="FW6" s="159" t="s">
        <v>2645</v>
      </c>
      <c r="FX6" s="159" t="s">
        <v>2646</v>
      </c>
      <c r="FY6" s="159" t="s">
        <v>2647</v>
      </c>
      <c r="FZ6" s="159" t="s">
        <v>2648</v>
      </c>
      <c r="GA6" s="159" t="s">
        <v>2649</v>
      </c>
      <c r="GB6" s="159" t="s">
        <v>2650</v>
      </c>
      <c r="GC6" s="159" t="s">
        <v>2651</v>
      </c>
      <c r="GD6" s="159" t="s">
        <v>2652</v>
      </c>
      <c r="GE6" s="159" t="s">
        <v>2653</v>
      </c>
      <c r="GF6" s="159" t="s">
        <v>2654</v>
      </c>
      <c r="GG6" s="159" t="s">
        <v>2655</v>
      </c>
      <c r="GH6" s="159" t="s">
        <v>2656</v>
      </c>
      <c r="GI6" s="159" t="s">
        <v>2657</v>
      </c>
      <c r="GJ6" s="159" t="s">
        <v>2658</v>
      </c>
      <c r="GK6" s="159" t="s">
        <v>2659</v>
      </c>
      <c r="GL6" s="159" t="s">
        <v>2660</v>
      </c>
      <c r="GM6" s="159"/>
      <c r="GN6" s="159" t="s">
        <v>2661</v>
      </c>
      <c r="GO6" s="159" t="s">
        <v>2662</v>
      </c>
      <c r="GP6" s="159" t="s">
        <v>2663</v>
      </c>
      <c r="GQ6" s="159" t="s">
        <v>2664</v>
      </c>
      <c r="GR6" s="159" t="s">
        <v>2665</v>
      </c>
      <c r="GS6" s="159" t="s">
        <v>2666</v>
      </c>
      <c r="GT6" s="159" t="s">
        <v>2667</v>
      </c>
      <c r="GU6" s="159" t="s">
        <v>2668</v>
      </c>
      <c r="GV6" s="159" t="s">
        <v>2669</v>
      </c>
      <c r="GW6" s="159" t="s">
        <v>2670</v>
      </c>
      <c r="GX6" s="159" t="s">
        <v>2671</v>
      </c>
      <c r="GY6" s="159" t="s">
        <v>2672</v>
      </c>
      <c r="GZ6" s="159" t="s">
        <v>2673</v>
      </c>
      <c r="HA6" s="159" t="s">
        <v>2674</v>
      </c>
      <c r="HB6" s="159" t="s">
        <v>2675</v>
      </c>
      <c r="HC6" s="159" t="s">
        <v>2676</v>
      </c>
      <c r="HD6" s="159" t="s">
        <v>2677</v>
      </c>
      <c r="HE6" s="159" t="s">
        <v>2678</v>
      </c>
      <c r="HF6" s="159" t="s">
        <v>2679</v>
      </c>
      <c r="HG6" s="159" t="s">
        <v>2680</v>
      </c>
      <c r="HH6" s="159" t="s">
        <v>2681</v>
      </c>
      <c r="HI6" s="159" t="s">
        <v>2682</v>
      </c>
      <c r="HJ6" s="159" t="s">
        <v>2683</v>
      </c>
      <c r="HK6" s="159" t="s">
        <v>2684</v>
      </c>
      <c r="HL6" s="159" t="s">
        <v>2685</v>
      </c>
      <c r="HM6" s="159" t="s">
        <v>2686</v>
      </c>
      <c r="HN6" s="159" t="s">
        <v>2687</v>
      </c>
      <c r="HO6" s="159" t="s">
        <v>2688</v>
      </c>
      <c r="HP6" s="159" t="s">
        <v>2689</v>
      </c>
      <c r="HQ6" s="159" t="s">
        <v>2690</v>
      </c>
      <c r="HR6" s="159" t="s">
        <v>2691</v>
      </c>
      <c r="HS6" s="159" t="s">
        <v>2692</v>
      </c>
      <c r="HT6" s="159" t="s">
        <v>2693</v>
      </c>
      <c r="HU6" s="159" t="s">
        <v>2694</v>
      </c>
      <c r="HV6" s="159" t="s">
        <v>2695</v>
      </c>
      <c r="HW6" s="159" t="s">
        <v>2696</v>
      </c>
      <c r="HX6" s="159" t="s">
        <v>2697</v>
      </c>
      <c r="HY6" s="159" t="s">
        <v>2698</v>
      </c>
      <c r="HZ6" s="159" t="s">
        <v>2699</v>
      </c>
      <c r="IA6" s="159" t="s">
        <v>2700</v>
      </c>
      <c r="IB6" s="159" t="s">
        <v>2701</v>
      </c>
      <c r="IC6" s="159" t="s">
        <v>2702</v>
      </c>
      <c r="ID6" s="159" t="s">
        <v>2703</v>
      </c>
      <c r="IE6" s="159" t="s">
        <v>2704</v>
      </c>
      <c r="IF6" s="159" t="s">
        <v>2705</v>
      </c>
      <c r="IG6" s="159" t="s">
        <v>2706</v>
      </c>
      <c r="IH6" s="159" t="s">
        <v>2707</v>
      </c>
      <c r="II6" s="159" t="s">
        <v>2708</v>
      </c>
      <c r="IJ6" s="159" t="s">
        <v>2709</v>
      </c>
      <c r="IK6" s="159" t="s">
        <v>2710</v>
      </c>
      <c r="IL6" s="159" t="s">
        <v>2711</v>
      </c>
      <c r="IM6" s="159" t="s">
        <v>2712</v>
      </c>
      <c r="IN6" s="159" t="s">
        <v>2713</v>
      </c>
      <c r="IO6" s="159" t="s">
        <v>2714</v>
      </c>
      <c r="IP6" s="159" t="s">
        <v>2715</v>
      </c>
      <c r="IQ6" s="159" t="s">
        <v>2716</v>
      </c>
      <c r="IR6" s="159" t="s">
        <v>2717</v>
      </c>
      <c r="IS6" s="159" t="s">
        <v>2718</v>
      </c>
      <c r="IT6" s="159" t="s">
        <v>2719</v>
      </c>
      <c r="IU6" s="159" t="s">
        <v>2720</v>
      </c>
      <c r="IV6" s="159" t="s">
        <v>2721</v>
      </c>
      <c r="IW6" s="159" t="s">
        <v>2722</v>
      </c>
      <c r="IX6" s="159" t="s">
        <v>2723</v>
      </c>
      <c r="IY6" s="159" t="s">
        <v>2724</v>
      </c>
      <c r="IZ6" s="159" t="s">
        <v>2725</v>
      </c>
      <c r="JA6" s="159" t="s">
        <v>2726</v>
      </c>
      <c r="JB6" s="159" t="s">
        <v>2727</v>
      </c>
      <c r="JC6" s="159" t="s">
        <v>2728</v>
      </c>
      <c r="JD6" s="159" t="s">
        <v>2729</v>
      </c>
      <c r="JE6" s="159" t="s">
        <v>2730</v>
      </c>
      <c r="JF6" s="159" t="s">
        <v>2731</v>
      </c>
      <c r="JG6" s="159" t="s">
        <v>2732</v>
      </c>
      <c r="JH6" s="159" t="s">
        <v>2733</v>
      </c>
      <c r="JI6" s="159" t="s">
        <v>2734</v>
      </c>
      <c r="JJ6" s="159" t="s">
        <v>2735</v>
      </c>
      <c r="JK6" s="159" t="s">
        <v>2736</v>
      </c>
      <c r="JL6" s="159" t="s">
        <v>2737</v>
      </c>
      <c r="JM6" s="159" t="s">
        <v>2738</v>
      </c>
      <c r="JN6" s="159" t="s">
        <v>2739</v>
      </c>
      <c r="JO6" s="159" t="s">
        <v>2740</v>
      </c>
      <c r="JP6" s="159" t="s">
        <v>2741</v>
      </c>
      <c r="JQ6" s="159" t="s">
        <v>2742</v>
      </c>
      <c r="JR6" s="159" t="s">
        <v>2743</v>
      </c>
      <c r="JS6" s="159" t="s">
        <v>2744</v>
      </c>
      <c r="JT6" s="159" t="s">
        <v>2745</v>
      </c>
      <c r="JU6" s="159" t="s">
        <v>2746</v>
      </c>
      <c r="JV6" s="159" t="s">
        <v>2747</v>
      </c>
      <c r="JW6" s="159" t="s">
        <v>2748</v>
      </c>
      <c r="JX6" s="159" t="s">
        <v>2749</v>
      </c>
      <c r="JY6" s="159" t="s">
        <v>2750</v>
      </c>
      <c r="JZ6" s="159" t="s">
        <v>2751</v>
      </c>
      <c r="KA6" s="159" t="s">
        <v>2752</v>
      </c>
      <c r="KB6" s="159" t="s">
        <v>2753</v>
      </c>
      <c r="KC6" s="159" t="s">
        <v>2754</v>
      </c>
      <c r="KD6" s="159" t="s">
        <v>2755</v>
      </c>
      <c r="KE6" s="159" t="s">
        <v>2756</v>
      </c>
      <c r="KF6" s="159" t="s">
        <v>2757</v>
      </c>
      <c r="KG6" s="159" t="s">
        <v>2758</v>
      </c>
      <c r="KH6" s="159" t="s">
        <v>2759</v>
      </c>
      <c r="KI6" s="159" t="s">
        <v>2760</v>
      </c>
    </row>
    <row r="7" spans="1:295" ht="27" customHeight="1" x14ac:dyDescent="0.3">
      <c r="A7" s="229" t="s">
        <v>185</v>
      </c>
      <c r="B7" s="229"/>
      <c r="C7" s="230" t="s">
        <v>2111</v>
      </c>
      <c r="D7" s="230"/>
      <c r="E7" s="230"/>
      <c r="F7" s="230" t="s">
        <v>2112</v>
      </c>
      <c r="G7" s="230" t="s">
        <v>2113</v>
      </c>
      <c r="H7" s="230"/>
      <c r="I7" s="230"/>
      <c r="J7" s="230"/>
      <c r="K7" s="230" t="s">
        <v>2114</v>
      </c>
      <c r="L7" s="230"/>
      <c r="M7" s="230"/>
      <c r="N7" s="230" t="s">
        <v>2115</v>
      </c>
      <c r="O7" s="230" t="s">
        <v>2116</v>
      </c>
      <c r="P7" s="230"/>
      <c r="Q7" s="230" t="s">
        <v>2117</v>
      </c>
      <c r="R7" s="230"/>
      <c r="S7" s="230" t="s">
        <v>2118</v>
      </c>
      <c r="T7" s="230"/>
      <c r="U7" s="230" t="s">
        <v>2119</v>
      </c>
      <c r="V7" s="230"/>
      <c r="W7" s="230"/>
      <c r="X7" s="230" t="s">
        <v>2120</v>
      </c>
      <c r="Y7" s="230"/>
      <c r="Z7" s="230"/>
      <c r="AA7" s="230" t="s">
        <v>2121</v>
      </c>
      <c r="AB7" s="230"/>
      <c r="AC7" s="230"/>
      <c r="AD7" s="230"/>
      <c r="AE7" s="230"/>
      <c r="AF7" s="230"/>
      <c r="AG7" s="230"/>
      <c r="AH7" s="230"/>
      <c r="AI7" s="230"/>
      <c r="AJ7" s="230" t="s">
        <v>2122</v>
      </c>
      <c r="AK7" s="230"/>
      <c r="AL7" s="230"/>
      <c r="AM7" s="230" t="s">
        <v>2123</v>
      </c>
      <c r="AN7" s="230"/>
      <c r="AO7" s="230" t="s">
        <v>2124</v>
      </c>
      <c r="AP7" s="230"/>
      <c r="AQ7" s="230" t="s">
        <v>2125</v>
      </c>
      <c r="AR7" s="230"/>
      <c r="AS7" s="230"/>
      <c r="AT7" s="230" t="s">
        <v>2126</v>
      </c>
      <c r="AU7" s="230"/>
      <c r="AV7" s="230" t="s">
        <v>2127</v>
      </c>
      <c r="AW7" s="230"/>
      <c r="AX7" s="230" t="s">
        <v>2126</v>
      </c>
      <c r="AY7" s="230"/>
      <c r="AZ7" s="230"/>
      <c r="BA7" s="230" t="s">
        <v>2128</v>
      </c>
      <c r="BB7" s="230" t="s">
        <v>2129</v>
      </c>
      <c r="BC7" s="230" t="s">
        <v>2130</v>
      </c>
      <c r="BD7" s="230"/>
      <c r="BE7" s="230"/>
      <c r="BF7" s="230" t="s">
        <v>2131</v>
      </c>
      <c r="BG7" s="230"/>
      <c r="BH7" s="230"/>
      <c r="BI7" s="230"/>
      <c r="BJ7" s="230"/>
      <c r="BK7" s="230" t="s">
        <v>2132</v>
      </c>
      <c r="BL7" s="230" t="s">
        <v>2133</v>
      </c>
      <c r="BM7" s="230"/>
      <c r="BN7" s="230" t="s">
        <v>2134</v>
      </c>
      <c r="BO7" s="230"/>
      <c r="BP7" s="230"/>
      <c r="BQ7" s="230" t="s">
        <v>2135</v>
      </c>
      <c r="BR7" s="230"/>
      <c r="BS7" s="230"/>
      <c r="BT7" s="230"/>
      <c r="BU7" s="230" t="s">
        <v>2136</v>
      </c>
      <c r="BV7" s="230" t="s">
        <v>2137</v>
      </c>
      <c r="BW7" s="230" t="s">
        <v>2138</v>
      </c>
      <c r="BX7" s="230"/>
      <c r="BY7" s="230"/>
      <c r="BZ7" s="230"/>
      <c r="CA7" s="230" t="s">
        <v>2139</v>
      </c>
      <c r="CB7" s="230"/>
      <c r="CC7" s="230"/>
      <c r="CD7" s="230"/>
      <c r="CE7" s="230"/>
      <c r="CF7" s="230" t="s">
        <v>2140</v>
      </c>
      <c r="CG7" s="230"/>
      <c r="CH7" s="230"/>
      <c r="CI7" s="230"/>
      <c r="CJ7" s="230" t="s">
        <v>2141</v>
      </c>
      <c r="CK7" s="230"/>
      <c r="CL7" s="230" t="s">
        <v>2142</v>
      </c>
      <c r="CM7" s="230"/>
      <c r="CN7" s="230" t="s">
        <v>2143</v>
      </c>
      <c r="CO7" s="230" t="s">
        <v>2144</v>
      </c>
      <c r="CP7" s="230"/>
      <c r="CQ7" s="230"/>
      <c r="CR7" s="230" t="s">
        <v>2145</v>
      </c>
      <c r="CS7" s="230"/>
      <c r="CT7" s="230"/>
      <c r="CU7" s="230"/>
      <c r="CV7" s="230"/>
      <c r="CW7" s="230" t="s">
        <v>2146</v>
      </c>
      <c r="CX7" s="230" t="s">
        <v>2147</v>
      </c>
      <c r="CY7" s="230"/>
      <c r="CZ7" s="230"/>
      <c r="DA7" s="230"/>
      <c r="DB7" s="230"/>
      <c r="DC7" s="230"/>
      <c r="DD7" s="230" t="s">
        <v>2148</v>
      </c>
      <c r="DE7" s="230"/>
      <c r="DF7" s="230"/>
      <c r="DG7" s="230" t="s">
        <v>2149</v>
      </c>
      <c r="DH7" s="230"/>
      <c r="DI7" s="230" t="s">
        <v>2150</v>
      </c>
      <c r="DJ7" s="230"/>
      <c r="DK7" s="230" t="s">
        <v>2151</v>
      </c>
      <c r="DL7" s="230" t="s">
        <v>2152</v>
      </c>
      <c r="DM7" s="230"/>
      <c r="DN7" s="230"/>
      <c r="DO7" s="230"/>
      <c r="DP7" s="230"/>
      <c r="DQ7" s="230" t="s">
        <v>2153</v>
      </c>
      <c r="DR7" s="230" t="s">
        <v>2154</v>
      </c>
      <c r="DS7" s="230" t="s">
        <v>2155</v>
      </c>
      <c r="DT7" s="230"/>
      <c r="DU7" s="230"/>
      <c r="DV7" s="230"/>
      <c r="DW7" s="230"/>
      <c r="DX7" s="230"/>
      <c r="DY7" s="230"/>
      <c r="DZ7" s="230"/>
      <c r="EA7" s="230" t="s">
        <v>2156</v>
      </c>
      <c r="EB7" s="230" t="s">
        <v>2157</v>
      </c>
      <c r="EC7" s="230"/>
      <c r="ED7" s="230"/>
      <c r="EE7" s="230" t="s">
        <v>2156</v>
      </c>
      <c r="EF7" s="230"/>
      <c r="EG7" s="230" t="s">
        <v>2158</v>
      </c>
      <c r="EH7" s="230" t="s">
        <v>2159</v>
      </c>
      <c r="EI7" s="230"/>
      <c r="EJ7" s="230" t="s">
        <v>2160</v>
      </c>
      <c r="EK7" s="230"/>
      <c r="EL7" s="230"/>
      <c r="EM7" s="230"/>
      <c r="EN7" s="230"/>
      <c r="EO7" s="230"/>
      <c r="EP7" s="230"/>
      <c r="EQ7" s="230"/>
      <c r="ER7" s="230"/>
      <c r="ES7" s="230"/>
      <c r="ET7" s="230" t="s">
        <v>2161</v>
      </c>
      <c r="EU7" s="230" t="s">
        <v>2162</v>
      </c>
      <c r="EV7" s="230" t="s">
        <v>2163</v>
      </c>
      <c r="EW7" s="230" t="s">
        <v>2164</v>
      </c>
      <c r="EX7" s="230" t="s">
        <v>2165</v>
      </c>
      <c r="EY7" s="230" t="s">
        <v>2166</v>
      </c>
      <c r="EZ7" s="230" t="s">
        <v>2167</v>
      </c>
      <c r="FA7" s="230"/>
      <c r="FB7" s="230" t="s">
        <v>2168</v>
      </c>
      <c r="FC7" s="230"/>
      <c r="FD7" s="230" t="s">
        <v>2169</v>
      </c>
      <c r="FE7" s="230"/>
      <c r="FF7" s="230"/>
      <c r="FG7" s="230" t="s">
        <v>2170</v>
      </c>
      <c r="FH7" s="230"/>
      <c r="FI7" s="230"/>
      <c r="FJ7" s="230" t="s">
        <v>2171</v>
      </c>
      <c r="FK7" s="230"/>
      <c r="FL7" s="230"/>
      <c r="FM7" s="230" t="s">
        <v>2172</v>
      </c>
      <c r="FN7" s="230"/>
      <c r="FO7" s="230"/>
      <c r="FP7" s="230" t="s">
        <v>2173</v>
      </c>
      <c r="FQ7" s="230"/>
      <c r="FR7" s="230"/>
      <c r="FS7" s="230" t="s">
        <v>2174</v>
      </c>
      <c r="FT7" s="230" t="s">
        <v>2173</v>
      </c>
      <c r="FU7" s="230"/>
      <c r="FV7" s="230"/>
      <c r="FW7" s="230"/>
      <c r="FX7" s="230" t="s">
        <v>2175</v>
      </c>
      <c r="FY7" s="230" t="s">
        <v>2176</v>
      </c>
      <c r="FZ7" s="230" t="s">
        <v>2177</v>
      </c>
      <c r="GA7" s="230" t="s">
        <v>2178</v>
      </c>
      <c r="GB7" s="230" t="s">
        <v>2179</v>
      </c>
      <c r="GC7" s="230" t="s">
        <v>2180</v>
      </c>
      <c r="GD7" s="230"/>
      <c r="GE7" s="230" t="s">
        <v>2181</v>
      </c>
      <c r="GF7" s="230" t="s">
        <v>2182</v>
      </c>
      <c r="GG7" s="230" t="s">
        <v>2183</v>
      </c>
      <c r="GH7" s="230" t="s">
        <v>2184</v>
      </c>
      <c r="GI7" s="230" t="s">
        <v>2185</v>
      </c>
      <c r="GJ7" s="230"/>
      <c r="GK7" s="230" t="s">
        <v>2184</v>
      </c>
      <c r="GL7" s="230" t="s">
        <v>2186</v>
      </c>
      <c r="GM7" s="230"/>
      <c r="GN7" s="230" t="s">
        <v>2187</v>
      </c>
      <c r="GO7" s="230" t="s">
        <v>2188</v>
      </c>
      <c r="GP7" s="230" t="s">
        <v>2183</v>
      </c>
      <c r="GQ7" s="230"/>
      <c r="GR7" s="230" t="s">
        <v>2189</v>
      </c>
      <c r="GS7" s="230"/>
      <c r="GT7" s="230"/>
      <c r="GU7" s="230" t="s">
        <v>2190</v>
      </c>
      <c r="GV7" s="230" t="s">
        <v>2185</v>
      </c>
      <c r="GW7" s="230"/>
      <c r="GX7" s="230" t="s">
        <v>2191</v>
      </c>
      <c r="GY7" s="230" t="s">
        <v>2192</v>
      </c>
      <c r="GZ7" s="230"/>
      <c r="HA7" s="230" t="s">
        <v>2191</v>
      </c>
      <c r="HB7" s="230" t="s">
        <v>2193</v>
      </c>
      <c r="HC7" s="230"/>
      <c r="HD7" s="230" t="s">
        <v>2194</v>
      </c>
      <c r="HE7" s="230" t="s">
        <v>2195</v>
      </c>
      <c r="HF7" s="230" t="s">
        <v>2196</v>
      </c>
      <c r="HG7" s="230" t="s">
        <v>2197</v>
      </c>
      <c r="HH7" s="230" t="s">
        <v>2195</v>
      </c>
      <c r="HI7" s="230" t="s">
        <v>2198</v>
      </c>
      <c r="HJ7" s="230"/>
      <c r="HK7" s="230"/>
      <c r="HL7" s="230"/>
      <c r="HM7" s="230"/>
      <c r="HN7" s="230"/>
      <c r="HO7" s="230" t="s">
        <v>2199</v>
      </c>
      <c r="HP7" s="230"/>
      <c r="HQ7" s="230"/>
      <c r="HR7" s="230"/>
      <c r="HS7" s="230"/>
      <c r="HT7" s="230"/>
      <c r="HU7" s="230"/>
      <c r="HV7" s="230"/>
      <c r="HW7" s="230"/>
      <c r="HX7" s="230"/>
      <c r="HY7" s="230" t="s">
        <v>2200</v>
      </c>
      <c r="HZ7" s="230"/>
      <c r="IA7" s="230" t="s">
        <v>2201</v>
      </c>
      <c r="IB7" s="230"/>
      <c r="IC7" s="230"/>
      <c r="ID7" s="230"/>
      <c r="IE7" s="230"/>
      <c r="IF7" s="230"/>
      <c r="IG7" s="230"/>
      <c r="IH7" s="230"/>
      <c r="II7" s="230"/>
      <c r="IJ7" s="230" t="s">
        <v>2202</v>
      </c>
      <c r="IK7" s="230"/>
      <c r="IL7" s="230"/>
      <c r="IM7" s="230"/>
      <c r="IN7" s="230"/>
      <c r="IO7" s="230" t="s">
        <v>2203</v>
      </c>
      <c r="IP7" s="230"/>
      <c r="IQ7" s="230" t="s">
        <v>2204</v>
      </c>
      <c r="IR7" s="230"/>
      <c r="IS7" s="230" t="s">
        <v>2205</v>
      </c>
      <c r="IT7" s="230"/>
      <c r="IU7" s="230"/>
      <c r="IV7" s="230"/>
      <c r="IW7" s="230" t="s">
        <v>2206</v>
      </c>
      <c r="IX7" s="230"/>
      <c r="IY7" s="230" t="s">
        <v>2207</v>
      </c>
      <c r="IZ7" s="230" t="s">
        <v>2208</v>
      </c>
      <c r="JA7" s="230" t="s">
        <v>2209</v>
      </c>
      <c r="JB7" s="230" t="s">
        <v>2210</v>
      </c>
      <c r="JC7" s="230"/>
      <c r="JD7" s="230" t="s">
        <v>2211</v>
      </c>
      <c r="JE7" s="230"/>
      <c r="JF7" s="230" t="s">
        <v>2212</v>
      </c>
      <c r="JG7" s="230"/>
      <c r="JH7" s="230"/>
      <c r="JI7" s="230" t="s">
        <v>2213</v>
      </c>
      <c r="JJ7" s="230"/>
      <c r="JK7" s="230"/>
      <c r="JL7" s="230"/>
      <c r="JM7" s="230"/>
      <c r="JN7" s="230"/>
      <c r="JO7" s="230" t="s">
        <v>2214</v>
      </c>
      <c r="JP7" s="230"/>
      <c r="JQ7" s="230" t="s">
        <v>2215</v>
      </c>
      <c r="JR7" s="230"/>
      <c r="JS7" s="230"/>
      <c r="JT7" s="230" t="s">
        <v>2216</v>
      </c>
      <c r="JU7" s="230" t="s">
        <v>2217</v>
      </c>
      <c r="JV7" s="230" t="s">
        <v>2218</v>
      </c>
      <c r="JW7" s="230" t="s">
        <v>2201</v>
      </c>
      <c r="JX7" s="230" t="s">
        <v>2219</v>
      </c>
      <c r="JY7" s="230" t="s">
        <v>2220</v>
      </c>
      <c r="JZ7" s="230" t="s">
        <v>2221</v>
      </c>
      <c r="KA7" s="230"/>
      <c r="KB7" s="230"/>
      <c r="KC7" s="230" t="s">
        <v>2222</v>
      </c>
      <c r="KD7" s="230"/>
      <c r="KE7" s="230"/>
      <c r="KF7" s="230" t="s">
        <v>2217</v>
      </c>
      <c r="KG7" s="230" t="s">
        <v>2223</v>
      </c>
      <c r="KH7" s="230" t="s">
        <v>2224</v>
      </c>
      <c r="KI7" s="230"/>
    </row>
    <row r="8" spans="1:295" ht="27" customHeight="1" x14ac:dyDescent="0.3">
      <c r="A8" s="158" t="s">
        <v>53</v>
      </c>
      <c r="B8" s="158" t="s">
        <v>566</v>
      </c>
      <c r="C8" s="159" t="s">
        <v>379</v>
      </c>
      <c r="D8" s="159" t="s">
        <v>2225</v>
      </c>
      <c r="E8" s="159" t="s">
        <v>2226</v>
      </c>
      <c r="F8" s="159" t="s">
        <v>2227</v>
      </c>
      <c r="G8" s="159" t="s">
        <v>2228</v>
      </c>
      <c r="H8" s="159" t="s">
        <v>438</v>
      </c>
      <c r="I8" s="159" t="s">
        <v>2229</v>
      </c>
      <c r="J8" s="159" t="s">
        <v>2230</v>
      </c>
      <c r="K8" s="159" t="s">
        <v>2231</v>
      </c>
      <c r="L8" s="159" t="s">
        <v>2232</v>
      </c>
      <c r="M8" s="159" t="s">
        <v>390</v>
      </c>
      <c r="N8" s="159" t="s">
        <v>25</v>
      </c>
      <c r="O8" s="160" t="s">
        <v>2233</v>
      </c>
      <c r="P8" s="159" t="s">
        <v>2234</v>
      </c>
      <c r="Q8" s="159" t="s">
        <v>2235</v>
      </c>
      <c r="R8" s="159" t="s">
        <v>2234</v>
      </c>
      <c r="S8" s="159" t="s">
        <v>2236</v>
      </c>
      <c r="T8" s="159" t="s">
        <v>2230</v>
      </c>
      <c r="U8" s="159" t="s">
        <v>2237</v>
      </c>
      <c r="V8" s="159" t="s">
        <v>2238</v>
      </c>
      <c r="W8" s="159" t="s">
        <v>2239</v>
      </c>
      <c r="X8" s="159" t="s">
        <v>2240</v>
      </c>
      <c r="Y8" s="159" t="s">
        <v>2241</v>
      </c>
      <c r="Z8" s="159" t="s">
        <v>2242</v>
      </c>
      <c r="AA8" s="159" t="s">
        <v>2243</v>
      </c>
      <c r="AB8" s="159" t="s">
        <v>2244</v>
      </c>
      <c r="AC8" s="159" t="s">
        <v>2245</v>
      </c>
      <c r="AD8" s="159" t="s">
        <v>2246</v>
      </c>
      <c r="AE8" s="159" t="s">
        <v>2247</v>
      </c>
      <c r="AF8" s="159" t="s">
        <v>25</v>
      </c>
      <c r="AG8" s="159" t="s">
        <v>2233</v>
      </c>
      <c r="AH8" s="159" t="s">
        <v>2248</v>
      </c>
      <c r="AI8" s="159" t="s">
        <v>2249</v>
      </c>
      <c r="AJ8" s="160" t="s">
        <v>2250</v>
      </c>
      <c r="AK8" s="160" t="s">
        <v>2251</v>
      </c>
      <c r="AL8" s="159" t="s">
        <v>2252</v>
      </c>
      <c r="AM8" s="159" t="s">
        <v>2250</v>
      </c>
      <c r="AN8" s="159" t="s">
        <v>2251</v>
      </c>
      <c r="AO8" s="159" t="s">
        <v>2253</v>
      </c>
      <c r="AP8" s="159" t="s">
        <v>2254</v>
      </c>
      <c r="AQ8" s="159" t="s">
        <v>2255</v>
      </c>
      <c r="AR8" s="159" t="s">
        <v>2256</v>
      </c>
      <c r="AS8" s="159" t="s">
        <v>2257</v>
      </c>
      <c r="AT8" s="160" t="s">
        <v>2258</v>
      </c>
      <c r="AU8" s="160" t="s">
        <v>428</v>
      </c>
      <c r="AV8" s="159" t="s">
        <v>2259</v>
      </c>
      <c r="AW8" s="159" t="s">
        <v>2260</v>
      </c>
      <c r="AX8" s="159" t="s">
        <v>2261</v>
      </c>
      <c r="AY8" s="159" t="s">
        <v>2262</v>
      </c>
      <c r="AZ8" s="159" t="s">
        <v>2263</v>
      </c>
      <c r="BA8" s="159" t="s">
        <v>2264</v>
      </c>
      <c r="BB8" s="160" t="s">
        <v>2265</v>
      </c>
      <c r="BC8" s="159" t="s">
        <v>308</v>
      </c>
      <c r="BD8" s="159" t="s">
        <v>2266</v>
      </c>
      <c r="BE8" s="159" t="s">
        <v>2267</v>
      </c>
      <c r="BF8" s="159" t="s">
        <v>2258</v>
      </c>
      <c r="BG8" s="159" t="s">
        <v>428</v>
      </c>
      <c r="BH8" s="159" t="s">
        <v>2268</v>
      </c>
      <c r="BI8" s="159" t="s">
        <v>2269</v>
      </c>
      <c r="BJ8" s="159" t="s">
        <v>2270</v>
      </c>
      <c r="BK8" s="159" t="s">
        <v>2271</v>
      </c>
      <c r="BL8" s="159" t="s">
        <v>2272</v>
      </c>
      <c r="BM8" s="159" t="s">
        <v>2273</v>
      </c>
      <c r="BN8" s="159" t="s">
        <v>2265</v>
      </c>
      <c r="BO8" s="159" t="s">
        <v>2274</v>
      </c>
      <c r="BP8" s="159" t="s">
        <v>2275</v>
      </c>
      <c r="BQ8" s="159" t="s">
        <v>2276</v>
      </c>
      <c r="BR8" s="159" t="s">
        <v>2277</v>
      </c>
      <c r="BS8" s="159" t="s">
        <v>2278</v>
      </c>
      <c r="BT8" s="159" t="s">
        <v>2279</v>
      </c>
      <c r="BU8" s="159" t="s">
        <v>2279</v>
      </c>
      <c r="BV8" s="159" t="s">
        <v>2280</v>
      </c>
      <c r="BW8" s="159" t="s">
        <v>2281</v>
      </c>
      <c r="BX8" s="159" t="s">
        <v>2282</v>
      </c>
      <c r="BY8" s="159" t="s">
        <v>2283</v>
      </c>
      <c r="BZ8" s="159" t="s">
        <v>2284</v>
      </c>
      <c r="CA8" s="159" t="s">
        <v>2285</v>
      </c>
      <c r="CB8" s="159" t="s">
        <v>2286</v>
      </c>
      <c r="CC8" s="159" t="s">
        <v>2287</v>
      </c>
      <c r="CD8" s="159" t="s">
        <v>2288</v>
      </c>
      <c r="CE8" s="159" t="s">
        <v>2289</v>
      </c>
      <c r="CF8" s="159" t="s">
        <v>2290</v>
      </c>
      <c r="CG8" s="159" t="s">
        <v>2291</v>
      </c>
      <c r="CH8" s="159" t="s">
        <v>2292</v>
      </c>
      <c r="CI8" s="159" t="s">
        <v>2293</v>
      </c>
      <c r="CJ8" s="159" t="s">
        <v>2294</v>
      </c>
      <c r="CK8" s="159" t="s">
        <v>2295</v>
      </c>
      <c r="CL8" s="159" t="s">
        <v>2296</v>
      </c>
      <c r="CM8" s="159" t="s">
        <v>2297</v>
      </c>
      <c r="CN8" s="159" t="s">
        <v>2298</v>
      </c>
      <c r="CO8" s="159" t="s">
        <v>2299</v>
      </c>
      <c r="CP8" s="159" t="s">
        <v>2300</v>
      </c>
      <c r="CQ8" s="159" t="s">
        <v>2301</v>
      </c>
      <c r="CR8" s="159" t="s">
        <v>2302</v>
      </c>
      <c r="CS8" s="159" t="s">
        <v>2303</v>
      </c>
      <c r="CT8" s="159" t="s">
        <v>2304</v>
      </c>
      <c r="CU8" s="159" t="s">
        <v>2305</v>
      </c>
      <c r="CV8" s="159" t="s">
        <v>2306</v>
      </c>
      <c r="CW8" s="159" t="s">
        <v>2307</v>
      </c>
      <c r="CX8" s="159" t="s">
        <v>2308</v>
      </c>
      <c r="CY8" s="159" t="s">
        <v>2309</v>
      </c>
      <c r="CZ8" s="159" t="s">
        <v>2310</v>
      </c>
      <c r="DA8" s="159" t="s">
        <v>312</v>
      </c>
      <c r="DB8" s="159" t="s">
        <v>2311</v>
      </c>
      <c r="DC8" s="159" t="s">
        <v>2312</v>
      </c>
      <c r="DD8" s="159" t="s">
        <v>2292</v>
      </c>
      <c r="DE8" s="159" t="s">
        <v>2293</v>
      </c>
      <c r="DF8" s="159" t="s">
        <v>2313</v>
      </c>
      <c r="DG8" s="159" t="s">
        <v>2314</v>
      </c>
      <c r="DH8" s="159" t="s">
        <v>2315</v>
      </c>
      <c r="DI8" s="159" t="s">
        <v>2316</v>
      </c>
      <c r="DJ8" s="159" t="s">
        <v>2317</v>
      </c>
      <c r="DK8" s="159" t="s">
        <v>2318</v>
      </c>
      <c r="DL8" s="159" t="s">
        <v>2309</v>
      </c>
      <c r="DM8" s="159" t="s">
        <v>2310</v>
      </c>
      <c r="DN8" s="159" t="s">
        <v>312</v>
      </c>
      <c r="DO8" s="159" t="s">
        <v>2319</v>
      </c>
      <c r="DP8" s="159" t="s">
        <v>2320</v>
      </c>
      <c r="DQ8" s="159" t="s">
        <v>2321</v>
      </c>
      <c r="DR8" s="159" t="s">
        <v>2322</v>
      </c>
      <c r="DS8" s="159" t="s">
        <v>2323</v>
      </c>
      <c r="DT8" s="159" t="s">
        <v>2324</v>
      </c>
      <c r="DU8" s="159" t="s">
        <v>2308</v>
      </c>
      <c r="DV8" s="159" t="s">
        <v>2309</v>
      </c>
      <c r="DW8" s="159" t="s">
        <v>2313</v>
      </c>
      <c r="DX8" s="159" t="s">
        <v>2322</v>
      </c>
      <c r="DY8" s="159" t="s">
        <v>2325</v>
      </c>
      <c r="DZ8" s="159" t="s">
        <v>2326</v>
      </c>
      <c r="EA8" s="159" t="s">
        <v>2327</v>
      </c>
      <c r="EB8" s="159" t="s">
        <v>2328</v>
      </c>
      <c r="EC8" s="159" t="s">
        <v>2329</v>
      </c>
      <c r="ED8" s="159" t="s">
        <v>2330</v>
      </c>
      <c r="EE8" s="159" t="s">
        <v>2331</v>
      </c>
      <c r="EF8" s="159" t="s">
        <v>2332</v>
      </c>
      <c r="EG8" s="159" t="s">
        <v>2266</v>
      </c>
      <c r="EH8" s="159" t="s">
        <v>2276</v>
      </c>
      <c r="EI8" s="159" t="s">
        <v>2333</v>
      </c>
      <c r="EJ8" s="159" t="s">
        <v>2334</v>
      </c>
      <c r="EK8" s="159" t="s">
        <v>2335</v>
      </c>
      <c r="EL8" s="159" t="s">
        <v>2336</v>
      </c>
      <c r="EM8" s="159" t="s">
        <v>2337</v>
      </c>
      <c r="EN8" s="159" t="s">
        <v>2338</v>
      </c>
      <c r="EO8" s="159" t="s">
        <v>2339</v>
      </c>
      <c r="EP8" s="159" t="s">
        <v>2340</v>
      </c>
      <c r="EQ8" s="159" t="s">
        <v>2341</v>
      </c>
      <c r="ER8" s="159" t="s">
        <v>2342</v>
      </c>
      <c r="ES8" s="159" t="s">
        <v>2343</v>
      </c>
      <c r="ET8" s="159" t="s">
        <v>2344</v>
      </c>
      <c r="EU8" s="159" t="s">
        <v>2345</v>
      </c>
      <c r="EV8" s="159" t="s">
        <v>2346</v>
      </c>
      <c r="EW8" s="159" t="s">
        <v>2347</v>
      </c>
      <c r="EX8" s="159" t="s">
        <v>2348</v>
      </c>
      <c r="EY8" s="159" t="s">
        <v>2349</v>
      </c>
      <c r="EZ8" s="159" t="s">
        <v>2350</v>
      </c>
      <c r="FA8" s="159" t="s">
        <v>2351</v>
      </c>
      <c r="FB8" s="159" t="s">
        <v>2332</v>
      </c>
      <c r="FC8" s="159" t="s">
        <v>2337</v>
      </c>
      <c r="FD8" s="159" t="s">
        <v>2352</v>
      </c>
      <c r="FE8" s="159" t="s">
        <v>2353</v>
      </c>
      <c r="FF8" s="159" t="s">
        <v>2354</v>
      </c>
      <c r="FG8" s="159" t="s">
        <v>2355</v>
      </c>
      <c r="FH8" s="159" t="s">
        <v>2356</v>
      </c>
      <c r="FI8" s="159" t="s">
        <v>2357</v>
      </c>
      <c r="FJ8" s="159" t="s">
        <v>2285</v>
      </c>
      <c r="FK8" s="159" t="s">
        <v>2286</v>
      </c>
      <c r="FL8" s="159" t="s">
        <v>2358</v>
      </c>
      <c r="FM8" s="159" t="s">
        <v>2325</v>
      </c>
      <c r="FN8" s="159" t="s">
        <v>2326</v>
      </c>
      <c r="FO8" s="159" t="s">
        <v>2359</v>
      </c>
      <c r="FP8" s="159" t="s">
        <v>2360</v>
      </c>
      <c r="FQ8" s="160" t="s">
        <v>2361</v>
      </c>
      <c r="FR8" s="159" t="s">
        <v>2362</v>
      </c>
      <c r="FS8" s="159" t="s">
        <v>2363</v>
      </c>
      <c r="FT8" s="159" t="s">
        <v>2364</v>
      </c>
      <c r="FU8" s="159" t="s">
        <v>2365</v>
      </c>
      <c r="FV8" s="159" t="s">
        <v>2366</v>
      </c>
      <c r="FW8" s="159" t="s">
        <v>2367</v>
      </c>
      <c r="FX8" s="159" t="s">
        <v>2368</v>
      </c>
      <c r="FY8" s="159" t="s">
        <v>2369</v>
      </c>
      <c r="FZ8" s="159" t="s">
        <v>2370</v>
      </c>
      <c r="GA8" s="159" t="s">
        <v>2334</v>
      </c>
      <c r="GB8" s="160" t="s">
        <v>2371</v>
      </c>
      <c r="GC8" s="159" t="s">
        <v>2360</v>
      </c>
      <c r="GD8" s="159" t="s">
        <v>2359</v>
      </c>
      <c r="GE8" s="159" t="s">
        <v>2372</v>
      </c>
      <c r="GF8" s="160" t="s">
        <v>2373</v>
      </c>
      <c r="GG8" s="159" t="s">
        <v>2374</v>
      </c>
      <c r="GH8" s="159" t="s">
        <v>2375</v>
      </c>
      <c r="GI8" s="159" t="s">
        <v>2308</v>
      </c>
      <c r="GJ8" s="159" t="s">
        <v>2376</v>
      </c>
      <c r="GK8" s="159" t="s">
        <v>2377</v>
      </c>
      <c r="GL8" s="159" t="s">
        <v>2378</v>
      </c>
      <c r="GM8" s="159" t="s">
        <v>2379</v>
      </c>
      <c r="GN8" s="159" t="s">
        <v>2380</v>
      </c>
      <c r="GO8" s="159" t="s">
        <v>2381</v>
      </c>
      <c r="GP8" s="159" t="s">
        <v>2382</v>
      </c>
      <c r="GQ8" s="160" t="s">
        <v>2381</v>
      </c>
      <c r="GR8" s="159" t="s">
        <v>2383</v>
      </c>
      <c r="GS8" s="159" t="s">
        <v>2384</v>
      </c>
      <c r="GT8" s="159" t="s">
        <v>2385</v>
      </c>
      <c r="GU8" s="159" t="s">
        <v>2386</v>
      </c>
      <c r="GV8" s="159" t="s">
        <v>2387</v>
      </c>
      <c r="GW8" s="159" t="s">
        <v>2388</v>
      </c>
      <c r="GX8" s="159" t="s">
        <v>2389</v>
      </c>
      <c r="GY8" s="159" t="s">
        <v>2390</v>
      </c>
      <c r="GZ8" s="159" t="s">
        <v>2391</v>
      </c>
      <c r="HA8" s="159" t="s">
        <v>2392</v>
      </c>
      <c r="HB8" s="160" t="s">
        <v>2393</v>
      </c>
      <c r="HC8" s="160" t="s">
        <v>2394</v>
      </c>
      <c r="HD8" s="159" t="s">
        <v>2395</v>
      </c>
      <c r="HE8" s="159" t="s">
        <v>2395</v>
      </c>
      <c r="HF8" s="159" t="s">
        <v>520</v>
      </c>
      <c r="HG8" s="159" t="s">
        <v>520</v>
      </c>
      <c r="HH8" s="159" t="s">
        <v>2396</v>
      </c>
      <c r="HI8" s="160" t="s">
        <v>2393</v>
      </c>
      <c r="HJ8" s="160" t="s">
        <v>2394</v>
      </c>
      <c r="HK8" s="159" t="s">
        <v>2397</v>
      </c>
      <c r="HL8" s="159" t="s">
        <v>2398</v>
      </c>
      <c r="HM8" s="159" t="s">
        <v>2399</v>
      </c>
      <c r="HN8" s="159" t="s">
        <v>2400</v>
      </c>
      <c r="HO8" s="159" t="s">
        <v>2401</v>
      </c>
      <c r="HP8" s="159" t="s">
        <v>2402</v>
      </c>
      <c r="HQ8" s="159" t="s">
        <v>2403</v>
      </c>
      <c r="HR8" s="159" t="s">
        <v>2404</v>
      </c>
      <c r="HS8" s="159" t="s">
        <v>2405</v>
      </c>
      <c r="HT8" s="159" t="s">
        <v>2406</v>
      </c>
      <c r="HU8" s="159" t="s">
        <v>2407</v>
      </c>
      <c r="HV8" s="159" t="s">
        <v>2408</v>
      </c>
      <c r="HW8" s="159" t="s">
        <v>2409</v>
      </c>
      <c r="HX8" s="159" t="s">
        <v>2410</v>
      </c>
      <c r="HY8" s="159" t="s">
        <v>2411</v>
      </c>
      <c r="HZ8" s="159" t="s">
        <v>2412</v>
      </c>
      <c r="IA8" s="159" t="s">
        <v>2413</v>
      </c>
      <c r="IB8" s="159" t="s">
        <v>2414</v>
      </c>
      <c r="IC8" s="159" t="s">
        <v>2415</v>
      </c>
      <c r="ID8" s="159" t="s">
        <v>2416</v>
      </c>
      <c r="IE8" s="159" t="s">
        <v>2417</v>
      </c>
      <c r="IF8" s="159" t="s">
        <v>2403</v>
      </c>
      <c r="IG8" s="159" t="s">
        <v>2404</v>
      </c>
      <c r="IH8" s="159" t="s">
        <v>2418</v>
      </c>
      <c r="II8" s="159" t="s">
        <v>2419</v>
      </c>
      <c r="IJ8" s="159" t="s">
        <v>2396</v>
      </c>
      <c r="IK8" s="159" t="s">
        <v>2333</v>
      </c>
      <c r="IL8" s="160" t="s">
        <v>546</v>
      </c>
      <c r="IM8" s="160" t="s">
        <v>2420</v>
      </c>
      <c r="IN8" s="159" t="s">
        <v>2421</v>
      </c>
      <c r="IO8" s="159" t="s">
        <v>2420</v>
      </c>
      <c r="IP8" s="159" t="s">
        <v>2422</v>
      </c>
      <c r="IQ8" s="159" t="s">
        <v>2423</v>
      </c>
      <c r="IR8" s="159" t="s">
        <v>2424</v>
      </c>
      <c r="IS8" s="160" t="s">
        <v>2422</v>
      </c>
      <c r="IT8" s="159" t="s">
        <v>2425</v>
      </c>
      <c r="IU8" s="159" t="s">
        <v>2426</v>
      </c>
      <c r="IV8" s="159" t="s">
        <v>2423</v>
      </c>
      <c r="IW8" s="160" t="s">
        <v>546</v>
      </c>
      <c r="IX8" s="159" t="s">
        <v>2424</v>
      </c>
      <c r="IY8" s="159" t="s">
        <v>552</v>
      </c>
      <c r="IZ8" s="159" t="s">
        <v>552</v>
      </c>
      <c r="JA8" s="159" t="s">
        <v>2427</v>
      </c>
      <c r="JB8" s="159" t="s">
        <v>2428</v>
      </c>
      <c r="JC8" s="159" t="s">
        <v>2429</v>
      </c>
      <c r="JD8" s="159" t="s">
        <v>2430</v>
      </c>
      <c r="JE8" s="159" t="s">
        <v>2431</v>
      </c>
      <c r="JF8" s="159" t="s">
        <v>2429</v>
      </c>
      <c r="JG8" s="159" t="s">
        <v>2432</v>
      </c>
      <c r="JH8" s="159" t="s">
        <v>2433</v>
      </c>
      <c r="JI8" s="159" t="s">
        <v>2432</v>
      </c>
      <c r="JJ8" s="159" t="s">
        <v>2434</v>
      </c>
      <c r="JK8" s="159" t="s">
        <v>2435</v>
      </c>
      <c r="JL8" s="159" t="s">
        <v>2436</v>
      </c>
      <c r="JM8" s="159" t="s">
        <v>2437</v>
      </c>
      <c r="JN8" s="159" t="s">
        <v>2438</v>
      </c>
      <c r="JO8" s="159" t="s">
        <v>2439</v>
      </c>
      <c r="JP8" s="159" t="s">
        <v>2440</v>
      </c>
      <c r="JQ8" s="159" t="s">
        <v>2441</v>
      </c>
      <c r="JR8" s="159" t="s">
        <v>2442</v>
      </c>
      <c r="JS8" s="159" t="s">
        <v>2443</v>
      </c>
      <c r="JT8" s="159" t="s">
        <v>2444</v>
      </c>
      <c r="JU8" s="159" t="s">
        <v>2417</v>
      </c>
      <c r="JV8" s="159" t="s">
        <v>2445</v>
      </c>
      <c r="JW8" s="159" t="s">
        <v>2446</v>
      </c>
      <c r="JX8" s="159" t="s">
        <v>2447</v>
      </c>
      <c r="JY8" s="159" t="s">
        <v>2448</v>
      </c>
      <c r="JZ8" s="159" t="s">
        <v>2449</v>
      </c>
      <c r="KA8" s="159" t="s">
        <v>2397</v>
      </c>
      <c r="KB8" s="159" t="s">
        <v>2450</v>
      </c>
      <c r="KC8" s="159" t="s">
        <v>2449</v>
      </c>
      <c r="KD8" s="159" t="s">
        <v>2398</v>
      </c>
      <c r="KE8" s="159" t="s">
        <v>2451</v>
      </c>
      <c r="KF8" s="159" t="s">
        <v>2452</v>
      </c>
      <c r="KG8" s="159" t="s">
        <v>2452</v>
      </c>
      <c r="KH8" s="159" t="s">
        <v>2453</v>
      </c>
      <c r="KI8" s="159" t="s">
        <v>2278</v>
      </c>
    </row>
    <row r="9" spans="1:295" ht="18" customHeight="1" x14ac:dyDescent="0.3">
      <c r="A9" s="161" t="s">
        <v>57</v>
      </c>
      <c r="B9" s="161" t="s">
        <v>795</v>
      </c>
      <c r="C9" s="162"/>
      <c r="D9" s="163">
        <v>0.57240000000000002</v>
      </c>
      <c r="E9" s="163">
        <v>-5.3231000000000002</v>
      </c>
      <c r="F9" s="163">
        <v>6.2062999999999997</v>
      </c>
      <c r="G9" s="163">
        <v>11.0236</v>
      </c>
      <c r="H9" s="162"/>
      <c r="I9" s="163">
        <v>10.434200000000001</v>
      </c>
      <c r="J9" s="162"/>
      <c r="K9" s="163">
        <v>10.955500000000001</v>
      </c>
      <c r="L9" s="163">
        <v>3.9369000000000001</v>
      </c>
      <c r="M9" s="163">
        <v>3.6674000000000002</v>
      </c>
      <c r="N9" s="163">
        <v>-4.4400000000000004</v>
      </c>
      <c r="O9" s="162"/>
      <c r="P9" s="162"/>
      <c r="Q9" s="163">
        <v>0.82799999999999996</v>
      </c>
      <c r="R9" s="163">
        <v>-17.600000000000001</v>
      </c>
      <c r="S9" s="163">
        <v>5.4151999999999996</v>
      </c>
      <c r="T9" s="163">
        <v>3.7871999999999999</v>
      </c>
      <c r="U9" s="163">
        <v>2.6316999999999999</v>
      </c>
      <c r="V9" s="163">
        <v>2.4245000000000001</v>
      </c>
      <c r="W9" s="163">
        <v>4.6425000000000001</v>
      </c>
      <c r="X9" s="163">
        <v>1.2425999999999999</v>
      </c>
      <c r="Y9" s="163">
        <v>-2.7E-2</v>
      </c>
      <c r="Z9" s="163">
        <v>1.5606</v>
      </c>
      <c r="AA9" s="162"/>
      <c r="AB9" s="163">
        <v>-1.1942999999999999</v>
      </c>
      <c r="AC9" s="163">
        <v>-0.79400000000000004</v>
      </c>
      <c r="AD9" s="163">
        <v>-0.78700000000000003</v>
      </c>
      <c r="AE9" s="163">
        <v>2.9609999999999999</v>
      </c>
      <c r="AF9" s="163">
        <v>-17.760000000000002</v>
      </c>
      <c r="AG9" s="162"/>
      <c r="AH9" s="163">
        <v>-1.0529999999999999</v>
      </c>
      <c r="AI9" s="163">
        <v>0.219</v>
      </c>
      <c r="AJ9" s="162"/>
      <c r="AK9" s="163">
        <v>-8.98</v>
      </c>
      <c r="AL9" s="162"/>
      <c r="AM9" s="163">
        <v>-13.75</v>
      </c>
      <c r="AN9" s="163">
        <v>-13.89</v>
      </c>
      <c r="AO9" s="163">
        <v>6.1680000000000001</v>
      </c>
      <c r="AP9" s="163">
        <v>3.5926</v>
      </c>
      <c r="AQ9" s="163">
        <v>15.8987</v>
      </c>
      <c r="AR9" s="163">
        <v>17.943200000000001</v>
      </c>
      <c r="AS9" s="163">
        <v>-17.585999999999999</v>
      </c>
      <c r="AT9" s="163">
        <v>-5.5922000000000001</v>
      </c>
      <c r="AU9" s="162"/>
      <c r="AV9" s="163">
        <v>1.3811</v>
      </c>
      <c r="AW9" s="163">
        <v>1.7012</v>
      </c>
      <c r="AX9" s="163">
        <v>-21.3035</v>
      </c>
      <c r="AY9" s="163">
        <v>-19.809899999999999</v>
      </c>
      <c r="AZ9" s="163">
        <v>21.160699999999999</v>
      </c>
      <c r="BA9" s="163">
        <v>21.553799999999999</v>
      </c>
      <c r="BB9" s="163">
        <v>-21.349900000000002</v>
      </c>
      <c r="BC9" s="163">
        <v>14.228300000000001</v>
      </c>
      <c r="BD9" s="163">
        <v>-5.3</v>
      </c>
      <c r="BE9" s="163">
        <v>-5.2</v>
      </c>
      <c r="BF9" s="163">
        <v>-22.586500000000001</v>
      </c>
      <c r="BG9" s="163">
        <v>-34.923299999999998</v>
      </c>
      <c r="BH9" s="163">
        <v>-2.0165000000000002</v>
      </c>
      <c r="BI9" s="162"/>
      <c r="BJ9" s="163">
        <v>-1.4514</v>
      </c>
      <c r="BK9" s="163">
        <v>0.75490000000000002</v>
      </c>
      <c r="BL9" s="162"/>
      <c r="BM9" s="163">
        <v>0.68600000000000005</v>
      </c>
      <c r="BN9" s="163">
        <v>-113.86450000000001</v>
      </c>
      <c r="BO9" s="163">
        <v>45.655700000000003</v>
      </c>
      <c r="BP9" s="163">
        <v>45.686199999999999</v>
      </c>
      <c r="BQ9" s="163">
        <v>-31.113099999999999</v>
      </c>
      <c r="BR9" s="163">
        <v>-198.40819999999999</v>
      </c>
      <c r="BS9" s="162"/>
      <c r="BT9" s="162"/>
      <c r="BU9" s="162"/>
      <c r="BV9" s="163">
        <v>12.813700000000001</v>
      </c>
      <c r="BW9" s="163">
        <v>11.22</v>
      </c>
      <c r="BX9" s="163">
        <v>8.2799999999999994</v>
      </c>
      <c r="BY9" s="163">
        <v>-10.24</v>
      </c>
      <c r="BZ9" s="163">
        <v>6.76</v>
      </c>
      <c r="CA9" s="163">
        <v>-3.7465999999999999</v>
      </c>
      <c r="CB9" s="163">
        <v>-3.6126999999999998</v>
      </c>
      <c r="CC9" s="163">
        <v>10.963200000000001</v>
      </c>
      <c r="CD9" s="163">
        <v>8.6515000000000004</v>
      </c>
      <c r="CE9" s="162"/>
      <c r="CF9" s="163">
        <v>-11.6508</v>
      </c>
      <c r="CG9" s="163">
        <v>-11.3813</v>
      </c>
      <c r="CH9" s="163">
        <v>-1.2654000000000001</v>
      </c>
      <c r="CI9" s="163">
        <v>13.584899999999999</v>
      </c>
      <c r="CJ9" s="162"/>
      <c r="CK9" s="162"/>
      <c r="CL9" s="163">
        <v>-10.1</v>
      </c>
      <c r="CM9" s="163">
        <v>-25.2</v>
      </c>
      <c r="CN9" s="163">
        <v>-2.11</v>
      </c>
      <c r="CO9" s="163">
        <v>21.5762</v>
      </c>
      <c r="CP9" s="163">
        <v>21.283300000000001</v>
      </c>
      <c r="CQ9" s="163">
        <v>21.032</v>
      </c>
      <c r="CR9" s="163">
        <v>41.1691</v>
      </c>
      <c r="CS9" s="163">
        <v>41.356900000000003</v>
      </c>
      <c r="CT9" s="163">
        <v>-14.885400000000001</v>
      </c>
      <c r="CU9" s="163">
        <v>-32.756500000000003</v>
      </c>
      <c r="CV9" s="163">
        <v>-12.9627</v>
      </c>
      <c r="CW9" s="163">
        <v>3.7397</v>
      </c>
      <c r="CX9" s="163">
        <v>23.53</v>
      </c>
      <c r="CY9" s="163">
        <v>7.9</v>
      </c>
      <c r="CZ9" s="163">
        <v>5.1611000000000002</v>
      </c>
      <c r="DA9" s="163">
        <v>4.1045999999999996</v>
      </c>
      <c r="DB9" s="163">
        <v>5.8217999999999996</v>
      </c>
      <c r="DC9" s="162"/>
      <c r="DD9" s="163">
        <v>-14.6656</v>
      </c>
      <c r="DE9" s="163">
        <v>-14.379200000000001</v>
      </c>
      <c r="DF9" s="163">
        <v>24.597899999999999</v>
      </c>
      <c r="DG9" s="162"/>
      <c r="DH9" s="163">
        <v>-2.0926</v>
      </c>
      <c r="DI9" s="162"/>
      <c r="DJ9" s="162"/>
      <c r="DK9" s="163">
        <v>-4.3665000000000003</v>
      </c>
      <c r="DL9" s="163">
        <v>0</v>
      </c>
      <c r="DM9" s="163">
        <v>6.9443999999999999</v>
      </c>
      <c r="DN9" s="163">
        <v>7.4276999999999997</v>
      </c>
      <c r="DO9" s="163">
        <v>0.6</v>
      </c>
      <c r="DP9" s="163">
        <v>-1.87</v>
      </c>
      <c r="DQ9" s="163">
        <v>9.1605000000000008</v>
      </c>
      <c r="DR9" s="163">
        <v>-26.434000000000001</v>
      </c>
      <c r="DS9" s="163">
        <v>-9.1199999999999992</v>
      </c>
      <c r="DT9" s="163">
        <v>-9.25</v>
      </c>
      <c r="DU9" s="163">
        <v>24.73</v>
      </c>
      <c r="DV9" s="163">
        <v>-1.61</v>
      </c>
      <c r="DW9" s="163">
        <v>-26.181799999999999</v>
      </c>
      <c r="DX9" s="163">
        <v>-13.7273</v>
      </c>
      <c r="DY9" s="163">
        <v>-19.441600000000001</v>
      </c>
      <c r="DZ9" s="163">
        <v>-18.4818</v>
      </c>
      <c r="EA9" s="162"/>
      <c r="EB9" s="163">
        <v>-16.000299999999999</v>
      </c>
      <c r="EC9" s="163">
        <v>-22.072199999999999</v>
      </c>
      <c r="ED9" s="163">
        <v>-22.139700000000001</v>
      </c>
      <c r="EE9" s="163">
        <v>-19.0059</v>
      </c>
      <c r="EF9" s="163">
        <v>-25.495899999999999</v>
      </c>
      <c r="EG9" s="163">
        <v>-14.385</v>
      </c>
      <c r="EH9" s="163">
        <v>-63.965200000000003</v>
      </c>
      <c r="EI9" s="163">
        <v>-4.0896999999999997</v>
      </c>
      <c r="EJ9" s="162"/>
      <c r="EK9" s="163">
        <v>-8.5013000000000005</v>
      </c>
      <c r="EL9" s="163">
        <v>-7.8796999999999997</v>
      </c>
      <c r="EM9" s="163">
        <v>17.7087</v>
      </c>
      <c r="EN9" s="163">
        <v>-12.316599999999999</v>
      </c>
      <c r="EO9" s="163">
        <v>-11.6439</v>
      </c>
      <c r="EP9" s="163">
        <v>-6.1479999999999997</v>
      </c>
      <c r="EQ9" s="163">
        <v>-12.074299999999999</v>
      </c>
      <c r="ER9" s="163">
        <v>-11.7293</v>
      </c>
      <c r="ES9" s="163">
        <v>8.2571999999999992</v>
      </c>
      <c r="ET9" s="163">
        <v>12.65</v>
      </c>
      <c r="EU9" s="163">
        <v>-15.64</v>
      </c>
      <c r="EV9" s="163">
        <v>0</v>
      </c>
      <c r="EW9" s="163">
        <v>3.6263000000000001</v>
      </c>
      <c r="EX9" s="163">
        <v>-19.6432</v>
      </c>
      <c r="EY9" s="163">
        <v>-13.9459</v>
      </c>
      <c r="EZ9" s="163">
        <v>-13.8574</v>
      </c>
      <c r="FA9" s="163">
        <v>10.988799999999999</v>
      </c>
      <c r="FB9" s="163">
        <v>10.736599999999999</v>
      </c>
      <c r="FC9" s="163">
        <v>-23.3935</v>
      </c>
      <c r="FD9" s="163">
        <v>5.0208000000000004</v>
      </c>
      <c r="FE9" s="163">
        <v>4.7485999999999997</v>
      </c>
      <c r="FF9" s="162"/>
      <c r="FG9" s="163">
        <v>4.6520000000000001</v>
      </c>
      <c r="FH9" s="163">
        <v>5.6717000000000004</v>
      </c>
      <c r="FI9" s="163">
        <v>4.6538000000000004</v>
      </c>
      <c r="FJ9" s="163">
        <v>-4.6887999999999996</v>
      </c>
      <c r="FK9" s="163">
        <v>-5.0236999999999998</v>
      </c>
      <c r="FL9" s="163">
        <v>26.625599999999999</v>
      </c>
      <c r="FM9" s="163">
        <v>3.4030999999999998</v>
      </c>
      <c r="FN9" s="163">
        <v>3.5467</v>
      </c>
      <c r="FO9" s="163">
        <v>27.2941</v>
      </c>
      <c r="FP9" s="163">
        <v>35.365400000000001</v>
      </c>
      <c r="FQ9" s="163">
        <v>10.7338</v>
      </c>
      <c r="FR9" s="163">
        <v>-11.16</v>
      </c>
      <c r="FS9" s="163">
        <v>-2.2151999999999998</v>
      </c>
      <c r="FT9" s="163">
        <v>0.17419999999999999</v>
      </c>
      <c r="FU9" s="163">
        <v>1.57</v>
      </c>
      <c r="FV9" s="163">
        <v>0.38</v>
      </c>
      <c r="FW9" s="163">
        <v>-9.3515999999999995</v>
      </c>
      <c r="FX9" s="162"/>
      <c r="FY9" s="163">
        <v>7.6210000000000004</v>
      </c>
      <c r="FZ9" s="163">
        <v>-8.5000000000000006E-2</v>
      </c>
      <c r="GA9" s="162"/>
      <c r="GB9" s="163">
        <v>17.04</v>
      </c>
      <c r="GC9" s="163">
        <v>-36.619700000000002</v>
      </c>
      <c r="GD9" s="163">
        <v>-27.757999999999999</v>
      </c>
      <c r="GE9" s="163">
        <v>-2.79</v>
      </c>
      <c r="GF9" s="163">
        <v>25.6355</v>
      </c>
      <c r="GG9" s="162"/>
      <c r="GH9" s="163">
        <v>21.273099999999999</v>
      </c>
      <c r="GI9" s="163">
        <v>-5.0021000000000004</v>
      </c>
      <c r="GJ9" s="163">
        <v>-5.3202999999999996</v>
      </c>
      <c r="GK9" s="163">
        <v>1.8461000000000001</v>
      </c>
      <c r="GL9" s="162"/>
      <c r="GM9" s="162"/>
      <c r="GN9" s="163">
        <v>-6.1372</v>
      </c>
      <c r="GO9" s="163">
        <v>-18.0349</v>
      </c>
      <c r="GP9" s="163">
        <v>8.7195999999999998</v>
      </c>
      <c r="GQ9" s="163">
        <v>-22.3371</v>
      </c>
      <c r="GR9" s="163">
        <v>6.6032000000000002</v>
      </c>
      <c r="GS9" s="163">
        <v>4.9253999999999998</v>
      </c>
      <c r="GT9" s="163">
        <v>153.30350000000001</v>
      </c>
      <c r="GU9" s="163">
        <v>-2.4316</v>
      </c>
      <c r="GV9" s="163">
        <v>-10.715400000000001</v>
      </c>
      <c r="GW9" s="163">
        <v>9.0690000000000008</v>
      </c>
      <c r="GX9" s="163">
        <v>2.4649999999999999</v>
      </c>
      <c r="GY9" s="163">
        <v>6.7832999999999997</v>
      </c>
      <c r="GZ9" s="163">
        <v>6.8197999999999999</v>
      </c>
      <c r="HA9" s="162"/>
      <c r="HB9" s="163">
        <v>-7.1913</v>
      </c>
      <c r="HC9" s="163">
        <v>-5.6612999999999998</v>
      </c>
      <c r="HD9" s="163">
        <v>-1.26</v>
      </c>
      <c r="HE9" s="163">
        <v>3.0390999999999999</v>
      </c>
      <c r="HF9" s="163">
        <v>71.4482</v>
      </c>
      <c r="HG9" s="163">
        <v>18.157900000000001</v>
      </c>
      <c r="HH9" s="163">
        <v>79.704300000000003</v>
      </c>
      <c r="HI9" s="163">
        <v>-7.7076000000000002</v>
      </c>
      <c r="HJ9" s="163">
        <v>41.950899999999997</v>
      </c>
      <c r="HK9" s="162"/>
      <c r="HL9" s="163">
        <v>6.3902999999999999</v>
      </c>
      <c r="HM9" s="163">
        <v>0</v>
      </c>
      <c r="HN9" s="163">
        <v>0</v>
      </c>
      <c r="HO9" s="162"/>
      <c r="HP9" s="162"/>
      <c r="HQ9" s="163">
        <v>-15.5116</v>
      </c>
      <c r="HR9" s="163">
        <v>-14.934799999999999</v>
      </c>
      <c r="HS9" s="163">
        <v>-8.9285999999999994</v>
      </c>
      <c r="HT9" s="163">
        <v>-9.3232999999999997</v>
      </c>
      <c r="HU9" s="163">
        <v>6.39</v>
      </c>
      <c r="HV9" s="163">
        <v>6.29</v>
      </c>
      <c r="HW9" s="163">
        <v>-18.5</v>
      </c>
      <c r="HX9" s="163">
        <v>-18.7</v>
      </c>
      <c r="HY9" s="163">
        <v>0.1071</v>
      </c>
      <c r="HZ9" s="163">
        <v>-2.88</v>
      </c>
      <c r="IA9" s="163">
        <v>29.750699999999998</v>
      </c>
      <c r="IB9" s="163">
        <v>27.4361</v>
      </c>
      <c r="IC9" s="163">
        <v>27.327100000000002</v>
      </c>
      <c r="ID9" s="162"/>
      <c r="IE9" s="163">
        <v>-22.2</v>
      </c>
      <c r="IF9" s="163">
        <v>0</v>
      </c>
      <c r="IG9" s="163">
        <v>-0.4</v>
      </c>
      <c r="IH9" s="163">
        <v>-17.8614</v>
      </c>
      <c r="II9" s="162"/>
      <c r="IJ9" s="163">
        <v>-75.779700000000005</v>
      </c>
      <c r="IK9" s="163">
        <v>-9.6258999999999997</v>
      </c>
      <c r="IL9" s="163">
        <v>-264.42309999999998</v>
      </c>
      <c r="IM9" s="163">
        <v>-20.297000000000001</v>
      </c>
      <c r="IN9" s="163">
        <v>-28.369900000000001</v>
      </c>
      <c r="IO9" s="163">
        <v>99.127499999999998</v>
      </c>
      <c r="IP9" s="163">
        <v>66.113299999999995</v>
      </c>
      <c r="IQ9" s="163">
        <v>107.0322</v>
      </c>
      <c r="IR9" s="163">
        <v>96.237300000000005</v>
      </c>
      <c r="IS9" s="163">
        <v>32.671900000000001</v>
      </c>
      <c r="IT9" s="163">
        <v>19.768599999999999</v>
      </c>
      <c r="IU9" s="163">
        <v>20.247199999999999</v>
      </c>
      <c r="IV9" s="163">
        <v>1.3869</v>
      </c>
      <c r="IW9" s="163">
        <v>190.7747</v>
      </c>
      <c r="IX9" s="163">
        <v>-197.33330000000001</v>
      </c>
      <c r="IY9" s="163">
        <v>-13.4824</v>
      </c>
      <c r="IZ9" s="163">
        <v>18.209900000000001</v>
      </c>
      <c r="JA9" s="163">
        <v>-1.6394</v>
      </c>
      <c r="JB9" s="162"/>
      <c r="JC9" s="163">
        <v>-4</v>
      </c>
      <c r="JD9" s="163">
        <v>-0.16600000000000001</v>
      </c>
      <c r="JE9" s="163">
        <v>-0.16300000000000001</v>
      </c>
      <c r="JF9" s="163">
        <v>-1.1200000000000001</v>
      </c>
      <c r="JG9" s="163">
        <v>1.6</v>
      </c>
      <c r="JH9" s="163">
        <v>-1.4138999999999999</v>
      </c>
      <c r="JI9" s="163">
        <v>-7.9667000000000003</v>
      </c>
      <c r="JJ9" s="163">
        <v>8.3513000000000002</v>
      </c>
      <c r="JK9" s="163">
        <v>1.9638</v>
      </c>
      <c r="JL9" s="163">
        <v>-7.2</v>
      </c>
      <c r="JM9" s="163">
        <v>1.1679999999999999</v>
      </c>
      <c r="JN9" s="163">
        <v>1.2030000000000001</v>
      </c>
      <c r="JO9" s="162"/>
      <c r="JP9" s="162"/>
      <c r="JQ9" s="163">
        <v>3.8932000000000002</v>
      </c>
      <c r="JR9" s="163">
        <v>3.3858000000000001</v>
      </c>
      <c r="JS9" s="163">
        <v>4.1486999999999998</v>
      </c>
      <c r="JT9" s="162"/>
      <c r="JU9" s="163">
        <v>8.9</v>
      </c>
      <c r="JV9" s="163">
        <v>10.2142</v>
      </c>
      <c r="JW9" s="163">
        <v>0.08</v>
      </c>
      <c r="JX9" s="162"/>
      <c r="JY9" s="163">
        <v>-16.581800000000001</v>
      </c>
      <c r="JZ9" s="163">
        <v>-1.4181999999999999</v>
      </c>
      <c r="KA9" s="163">
        <v>-21.317</v>
      </c>
      <c r="KB9" s="163">
        <v>-12.059699999999999</v>
      </c>
      <c r="KC9" s="163">
        <v>0</v>
      </c>
      <c r="KD9" s="163">
        <v>-24.726099999999999</v>
      </c>
      <c r="KE9" s="163">
        <v>-4.0663999999999998</v>
      </c>
      <c r="KF9" s="163">
        <v>-3.8</v>
      </c>
      <c r="KG9" s="163">
        <v>-9.6999999999999993</v>
      </c>
      <c r="KH9" s="163">
        <v>86.828599999999994</v>
      </c>
      <c r="KI9" s="163">
        <v>-170.33430000000001</v>
      </c>
    </row>
    <row r="10" spans="1:295" ht="18" customHeight="1" x14ac:dyDescent="0.3">
      <c r="A10" s="161" t="s">
        <v>57</v>
      </c>
      <c r="B10" s="161" t="s">
        <v>796</v>
      </c>
      <c r="C10" s="165"/>
      <c r="D10" s="166">
        <v>0.3417</v>
      </c>
      <c r="E10" s="166">
        <v>-4.9549000000000003</v>
      </c>
      <c r="F10" s="166">
        <v>8.4992999999999999</v>
      </c>
      <c r="G10" s="166">
        <v>10.9703</v>
      </c>
      <c r="H10" s="165"/>
      <c r="I10" s="166">
        <v>10.6236</v>
      </c>
      <c r="J10" s="165"/>
      <c r="K10" s="166">
        <v>10.543699999999999</v>
      </c>
      <c r="L10" s="166">
        <v>3.6259000000000001</v>
      </c>
      <c r="M10" s="166">
        <v>3.4681000000000002</v>
      </c>
      <c r="N10" s="166">
        <v>-2.2200000000000002</v>
      </c>
      <c r="O10" s="166">
        <v>-22</v>
      </c>
      <c r="P10" s="165"/>
      <c r="Q10" s="166">
        <v>0.82799999999999996</v>
      </c>
      <c r="R10" s="165"/>
      <c r="S10" s="166">
        <v>5.4981999999999998</v>
      </c>
      <c r="T10" s="166">
        <v>4.4196</v>
      </c>
      <c r="U10" s="166">
        <v>2.7505999999999999</v>
      </c>
      <c r="V10" s="166">
        <v>2.5640000000000001</v>
      </c>
      <c r="W10" s="166">
        <v>4.7317</v>
      </c>
      <c r="X10" s="166">
        <v>2.0045000000000002</v>
      </c>
      <c r="Y10" s="166">
        <v>-3.1899999999999998E-2</v>
      </c>
      <c r="Z10" s="166">
        <v>1.5585</v>
      </c>
      <c r="AA10" s="165"/>
      <c r="AB10" s="166">
        <v>-1.0829</v>
      </c>
      <c r="AC10" s="166">
        <v>-0.81299999999999994</v>
      </c>
      <c r="AD10" s="166">
        <v>-0.81100000000000005</v>
      </c>
      <c r="AE10" s="166">
        <v>3.5920000000000001</v>
      </c>
      <c r="AF10" s="166">
        <v>-17.760000000000002</v>
      </c>
      <c r="AG10" s="166">
        <v>-13.2</v>
      </c>
      <c r="AH10" s="166">
        <v>-0.88500000000000001</v>
      </c>
      <c r="AI10" s="166">
        <v>0.22800000000000001</v>
      </c>
      <c r="AJ10" s="165"/>
      <c r="AK10" s="166">
        <v>-9.4499999999999993</v>
      </c>
      <c r="AL10" s="165"/>
      <c r="AM10" s="166">
        <v>-13.15</v>
      </c>
      <c r="AN10" s="166">
        <v>-13.18</v>
      </c>
      <c r="AO10" s="166">
        <v>6.3170000000000002</v>
      </c>
      <c r="AP10" s="166">
        <v>3.4241000000000001</v>
      </c>
      <c r="AQ10" s="166">
        <v>14.8284</v>
      </c>
      <c r="AR10" s="166">
        <v>16.930499999999999</v>
      </c>
      <c r="AS10" s="166">
        <v>-17.556899999999999</v>
      </c>
      <c r="AT10" s="166">
        <v>-7.5761000000000003</v>
      </c>
      <c r="AU10" s="165"/>
      <c r="AV10" s="166">
        <v>11.9404</v>
      </c>
      <c r="AW10" s="166">
        <v>12.3849</v>
      </c>
      <c r="AX10" s="166">
        <v>-23.4282</v>
      </c>
      <c r="AY10" s="166">
        <v>-21.061199999999999</v>
      </c>
      <c r="AZ10" s="166">
        <v>31.712</v>
      </c>
      <c r="BA10" s="166">
        <v>29.481999999999999</v>
      </c>
      <c r="BB10" s="166">
        <v>-29.7456</v>
      </c>
      <c r="BC10" s="166">
        <v>15.0121</v>
      </c>
      <c r="BD10" s="166">
        <v>-5.5</v>
      </c>
      <c r="BE10" s="166">
        <v>-5.4</v>
      </c>
      <c r="BF10" s="166">
        <v>-20.3353</v>
      </c>
      <c r="BG10" s="166">
        <v>-35.243000000000002</v>
      </c>
      <c r="BH10" s="166">
        <v>-2.3197000000000001</v>
      </c>
      <c r="BI10" s="165"/>
      <c r="BJ10" s="166">
        <v>-4.0635000000000003</v>
      </c>
      <c r="BK10" s="166">
        <v>0.58499999999999996</v>
      </c>
      <c r="BL10" s="165"/>
      <c r="BM10" s="166">
        <v>0.68410000000000004</v>
      </c>
      <c r="BN10" s="166">
        <v>-105.7771</v>
      </c>
      <c r="BO10" s="166">
        <v>36.103400000000001</v>
      </c>
      <c r="BP10" s="166">
        <v>36.622199999999999</v>
      </c>
      <c r="BQ10" s="166">
        <v>-19.677399999999999</v>
      </c>
      <c r="BR10" s="166">
        <v>-205.66829999999999</v>
      </c>
      <c r="BS10" s="165"/>
      <c r="BT10" s="165"/>
      <c r="BU10" s="165"/>
      <c r="BV10" s="166">
        <v>10.678100000000001</v>
      </c>
      <c r="BW10" s="166">
        <v>11.27</v>
      </c>
      <c r="BX10" s="166">
        <v>8.1999999999999993</v>
      </c>
      <c r="BY10" s="166">
        <v>-10.45</v>
      </c>
      <c r="BZ10" s="166">
        <v>6.86</v>
      </c>
      <c r="CA10" s="166">
        <v>-3.2107999999999999</v>
      </c>
      <c r="CB10" s="166">
        <v>-3.0768</v>
      </c>
      <c r="CC10" s="166">
        <v>10.3368</v>
      </c>
      <c r="CD10" s="166">
        <v>8.1219000000000001</v>
      </c>
      <c r="CE10" s="165"/>
      <c r="CF10" s="166">
        <v>-6.5057999999999998</v>
      </c>
      <c r="CG10" s="166">
        <v>-6.734</v>
      </c>
      <c r="CH10" s="166">
        <v>-3.7410000000000001</v>
      </c>
      <c r="CI10" s="166">
        <v>17.3521</v>
      </c>
      <c r="CJ10" s="165"/>
      <c r="CK10" s="165"/>
      <c r="CL10" s="166">
        <v>-3.7</v>
      </c>
      <c r="CM10" s="166">
        <v>-31.7</v>
      </c>
      <c r="CN10" s="166">
        <v>-2.13</v>
      </c>
      <c r="CO10" s="166">
        <v>24.767399999999999</v>
      </c>
      <c r="CP10" s="166">
        <v>24.6465</v>
      </c>
      <c r="CQ10" s="166">
        <v>24.0731</v>
      </c>
      <c r="CR10" s="166">
        <v>33.566600000000001</v>
      </c>
      <c r="CS10" s="166">
        <v>33.881900000000002</v>
      </c>
      <c r="CT10" s="166">
        <v>-13.1724</v>
      </c>
      <c r="CU10" s="166">
        <v>-25.832999999999998</v>
      </c>
      <c r="CV10" s="166">
        <v>-11.5998</v>
      </c>
      <c r="CW10" s="166">
        <v>3.3395000000000001</v>
      </c>
      <c r="CX10" s="166">
        <v>22.83</v>
      </c>
      <c r="CY10" s="166">
        <v>7.63</v>
      </c>
      <c r="CZ10" s="166">
        <v>5.4736000000000002</v>
      </c>
      <c r="DA10" s="166">
        <v>4.3975999999999997</v>
      </c>
      <c r="DB10" s="166">
        <v>6.0073999999999996</v>
      </c>
      <c r="DC10" s="165"/>
      <c r="DD10" s="166">
        <v>-18.448499999999999</v>
      </c>
      <c r="DE10" s="166">
        <v>-17.8687</v>
      </c>
      <c r="DF10" s="166">
        <v>29.8596</v>
      </c>
      <c r="DG10" s="165"/>
      <c r="DH10" s="166">
        <v>-2.1730999999999998</v>
      </c>
      <c r="DI10" s="166">
        <v>-18.8</v>
      </c>
      <c r="DJ10" s="165"/>
      <c r="DK10" s="166">
        <v>-4.2760999999999996</v>
      </c>
      <c r="DL10" s="166">
        <v>-0.374</v>
      </c>
      <c r="DM10" s="166">
        <v>5.5248999999999997</v>
      </c>
      <c r="DN10" s="166">
        <v>6.6855000000000002</v>
      </c>
      <c r="DO10" s="166">
        <v>0.12</v>
      </c>
      <c r="DP10" s="166">
        <v>-1.54</v>
      </c>
      <c r="DQ10" s="166">
        <v>8.9745000000000008</v>
      </c>
      <c r="DR10" s="166">
        <v>-30.5867</v>
      </c>
      <c r="DS10" s="166">
        <v>-9.26</v>
      </c>
      <c r="DT10" s="166">
        <v>-9.33</v>
      </c>
      <c r="DU10" s="166">
        <v>24.12</v>
      </c>
      <c r="DV10" s="166">
        <v>-1.68</v>
      </c>
      <c r="DW10" s="166">
        <v>-31.7273</v>
      </c>
      <c r="DX10" s="166">
        <v>-15.836399999999999</v>
      </c>
      <c r="DY10" s="166">
        <v>-21.526299999999999</v>
      </c>
      <c r="DZ10" s="166">
        <v>-20.100000000000001</v>
      </c>
      <c r="EA10" s="165"/>
      <c r="EB10" s="166">
        <v>-21.786200000000001</v>
      </c>
      <c r="EC10" s="166">
        <v>-27.613099999999999</v>
      </c>
      <c r="ED10" s="166">
        <v>-27.855599999999999</v>
      </c>
      <c r="EE10" s="166">
        <v>-18.618500000000001</v>
      </c>
      <c r="EF10" s="166">
        <v>-24.1921</v>
      </c>
      <c r="EG10" s="166">
        <v>-13.678000000000001</v>
      </c>
      <c r="EH10" s="166">
        <v>-77.118600000000001</v>
      </c>
      <c r="EI10" s="166">
        <v>-0.40770000000000001</v>
      </c>
      <c r="EJ10" s="165"/>
      <c r="EK10" s="166">
        <v>-8.4198000000000004</v>
      </c>
      <c r="EL10" s="166">
        <v>-8.0124999999999993</v>
      </c>
      <c r="EM10" s="166">
        <v>18.858699999999999</v>
      </c>
      <c r="EN10" s="166">
        <v>-12.686</v>
      </c>
      <c r="EO10" s="166">
        <v>-12.0047</v>
      </c>
      <c r="EP10" s="166">
        <v>-15.364000000000001</v>
      </c>
      <c r="EQ10" s="166">
        <v>-10.045999999999999</v>
      </c>
      <c r="ER10" s="166">
        <v>-9.9039999999999999</v>
      </c>
      <c r="ES10" s="166">
        <v>9.4175000000000004</v>
      </c>
      <c r="ET10" s="166">
        <v>19.82</v>
      </c>
      <c r="EU10" s="166">
        <v>-11.53</v>
      </c>
      <c r="EV10" s="166">
        <v>0</v>
      </c>
      <c r="EW10" s="166">
        <v>3.5825999999999998</v>
      </c>
      <c r="EX10" s="166">
        <v>-20.087199999999999</v>
      </c>
      <c r="EY10" s="166">
        <v>-15.489599999999999</v>
      </c>
      <c r="EZ10" s="166">
        <v>-15.520899999999999</v>
      </c>
      <c r="FA10" s="166">
        <v>12.273099999999999</v>
      </c>
      <c r="FB10" s="166">
        <v>10.4826</v>
      </c>
      <c r="FC10" s="166">
        <v>-24.3231</v>
      </c>
      <c r="FD10" s="166">
        <v>5.5170000000000003</v>
      </c>
      <c r="FE10" s="166">
        <v>5.1821999999999999</v>
      </c>
      <c r="FF10" s="165"/>
      <c r="FG10" s="166">
        <v>0</v>
      </c>
      <c r="FH10" s="166">
        <v>0</v>
      </c>
      <c r="FI10" s="166">
        <v>0</v>
      </c>
      <c r="FJ10" s="166">
        <v>-5.8609999999999998</v>
      </c>
      <c r="FK10" s="166">
        <v>-6.1959</v>
      </c>
      <c r="FL10" s="166">
        <v>31.146899999999999</v>
      </c>
      <c r="FM10" s="166">
        <v>5.6660000000000004</v>
      </c>
      <c r="FN10" s="166">
        <v>5.0227000000000004</v>
      </c>
      <c r="FO10" s="166">
        <v>30.328700000000001</v>
      </c>
      <c r="FP10" s="166">
        <v>36.818399999999997</v>
      </c>
      <c r="FQ10" s="166">
        <v>8.2924000000000007</v>
      </c>
      <c r="FR10" s="166">
        <v>-10.92</v>
      </c>
      <c r="FS10" s="166">
        <v>-2.9127999999999998</v>
      </c>
      <c r="FT10" s="166">
        <v>0.16589999999999999</v>
      </c>
      <c r="FU10" s="166">
        <v>1.6</v>
      </c>
      <c r="FV10" s="166">
        <v>0.42</v>
      </c>
      <c r="FW10" s="166">
        <v>-9.2581000000000007</v>
      </c>
      <c r="FX10" s="165"/>
      <c r="FY10" s="166">
        <v>7.6340000000000003</v>
      </c>
      <c r="FZ10" s="166">
        <v>-5.8999999999999997E-2</v>
      </c>
      <c r="GA10" s="165"/>
      <c r="GB10" s="166">
        <v>16.86</v>
      </c>
      <c r="GC10" s="166">
        <v>-39.075699999999998</v>
      </c>
      <c r="GD10" s="166">
        <v>-31.274100000000001</v>
      </c>
      <c r="GE10" s="166">
        <v>-2.76</v>
      </c>
      <c r="GF10" s="166">
        <v>24.529499999999999</v>
      </c>
      <c r="GG10" s="165"/>
      <c r="GH10" s="166">
        <v>20.785399999999999</v>
      </c>
      <c r="GI10" s="166">
        <v>-4.8861999999999997</v>
      </c>
      <c r="GJ10" s="166">
        <v>-5.2312000000000003</v>
      </c>
      <c r="GK10" s="166">
        <v>1.768</v>
      </c>
      <c r="GL10" s="165"/>
      <c r="GM10" s="165"/>
      <c r="GN10" s="166">
        <v>-6.4549000000000003</v>
      </c>
      <c r="GO10" s="166">
        <v>-18.8355</v>
      </c>
      <c r="GP10" s="166">
        <v>8.8699999999999992</v>
      </c>
      <c r="GQ10" s="166">
        <v>-22.388999999999999</v>
      </c>
      <c r="GR10" s="166">
        <v>6.6288</v>
      </c>
      <c r="GS10" s="166">
        <v>6.1173999999999999</v>
      </c>
      <c r="GT10" s="166">
        <v>153.6591</v>
      </c>
      <c r="GU10" s="166">
        <v>-2.7086999999999999</v>
      </c>
      <c r="GV10" s="166">
        <v>-10.612500000000001</v>
      </c>
      <c r="GW10" s="166">
        <v>9.3163999999999998</v>
      </c>
      <c r="GX10" s="166">
        <v>3.8382000000000001</v>
      </c>
      <c r="GY10" s="166">
        <v>6.7027999999999999</v>
      </c>
      <c r="GZ10" s="166">
        <v>6.6852999999999998</v>
      </c>
      <c r="HA10" s="166">
        <v>2.3744000000000001</v>
      </c>
      <c r="HB10" s="166">
        <v>-7.4375</v>
      </c>
      <c r="HC10" s="166">
        <v>-6.1212999999999997</v>
      </c>
      <c r="HD10" s="166">
        <v>-2.93</v>
      </c>
      <c r="HE10" s="166">
        <v>5.4744999999999999</v>
      </c>
      <c r="HF10" s="166">
        <v>78.089600000000004</v>
      </c>
      <c r="HG10" s="166">
        <v>12.748200000000001</v>
      </c>
      <c r="HH10" s="166">
        <v>81.671000000000006</v>
      </c>
      <c r="HI10" s="166">
        <v>-8.3773</v>
      </c>
      <c r="HJ10" s="166">
        <v>42.437899999999999</v>
      </c>
      <c r="HK10" s="165"/>
      <c r="HL10" s="166">
        <v>5.0991</v>
      </c>
      <c r="HM10" s="166">
        <v>0</v>
      </c>
      <c r="HN10" s="166">
        <v>0</v>
      </c>
      <c r="HO10" s="166">
        <v>43.572600000000001</v>
      </c>
      <c r="HP10" s="166">
        <v>42.052100000000003</v>
      </c>
      <c r="HQ10" s="166">
        <v>-17.2255</v>
      </c>
      <c r="HR10" s="166">
        <v>-16.5718</v>
      </c>
      <c r="HS10" s="166">
        <v>-8.7347999999999999</v>
      </c>
      <c r="HT10" s="166">
        <v>-8.6896000000000004</v>
      </c>
      <c r="HU10" s="166">
        <v>7.41</v>
      </c>
      <c r="HV10" s="166">
        <v>7.45</v>
      </c>
      <c r="HW10" s="166">
        <v>-20.7</v>
      </c>
      <c r="HX10" s="166">
        <v>-21</v>
      </c>
      <c r="HY10" s="166">
        <v>0.1767</v>
      </c>
      <c r="HZ10" s="166">
        <v>-3.6</v>
      </c>
      <c r="IA10" s="166">
        <v>35.7502</v>
      </c>
      <c r="IB10" s="166">
        <v>27.1934</v>
      </c>
      <c r="IC10" s="166">
        <v>27.081499999999998</v>
      </c>
      <c r="ID10" s="166">
        <v>-17.399999999999999</v>
      </c>
      <c r="IE10" s="166">
        <v>-23.1</v>
      </c>
      <c r="IF10" s="166">
        <v>2.2000000000000002</v>
      </c>
      <c r="IG10" s="166">
        <v>1.2</v>
      </c>
      <c r="IH10" s="166">
        <v>-18.067399999999999</v>
      </c>
      <c r="II10" s="166">
        <v>-17.9786</v>
      </c>
      <c r="IJ10" s="166">
        <v>-76.855099999999993</v>
      </c>
      <c r="IK10" s="166">
        <v>-12.2982</v>
      </c>
      <c r="IL10" s="166">
        <v>-267.91379999999998</v>
      </c>
      <c r="IM10" s="166">
        <v>-21.483699999999999</v>
      </c>
      <c r="IN10" s="166">
        <v>-30.326599999999999</v>
      </c>
      <c r="IO10" s="166">
        <v>99.445300000000003</v>
      </c>
      <c r="IP10" s="166">
        <v>67.712100000000007</v>
      </c>
      <c r="IQ10" s="166">
        <v>115.6344</v>
      </c>
      <c r="IR10" s="166">
        <v>97.218900000000005</v>
      </c>
      <c r="IS10" s="166">
        <v>29.404599999999999</v>
      </c>
      <c r="IT10" s="166">
        <v>19.576499999999999</v>
      </c>
      <c r="IU10" s="166">
        <v>17.415299999999998</v>
      </c>
      <c r="IV10" s="166">
        <v>-4.0823999999999998</v>
      </c>
      <c r="IW10" s="166">
        <v>184.01150000000001</v>
      </c>
      <c r="IX10" s="166">
        <v>-199.4546</v>
      </c>
      <c r="IY10" s="166">
        <v>-19.263500000000001</v>
      </c>
      <c r="IZ10" s="166">
        <v>22.5428</v>
      </c>
      <c r="JA10" s="166">
        <v>-1.3587</v>
      </c>
      <c r="JB10" s="165"/>
      <c r="JC10" s="166">
        <v>-4.6399999999999997</v>
      </c>
      <c r="JD10" s="166">
        <v>-0.17499999999999999</v>
      </c>
      <c r="JE10" s="166">
        <v>-0.17100000000000001</v>
      </c>
      <c r="JF10" s="166">
        <v>-0.64</v>
      </c>
      <c r="JG10" s="166">
        <v>1.2</v>
      </c>
      <c r="JH10" s="166">
        <v>-2.0354000000000001</v>
      </c>
      <c r="JI10" s="166">
        <v>-7.3228</v>
      </c>
      <c r="JJ10" s="166">
        <v>8.0307999999999993</v>
      </c>
      <c r="JK10" s="166">
        <v>2.2568000000000001</v>
      </c>
      <c r="JL10" s="166">
        <v>-7.7</v>
      </c>
      <c r="JM10" s="166">
        <v>-1.0029999999999999</v>
      </c>
      <c r="JN10" s="166">
        <v>-1.548</v>
      </c>
      <c r="JO10" s="165"/>
      <c r="JP10" s="165"/>
      <c r="JQ10" s="166">
        <v>3.6229</v>
      </c>
      <c r="JR10" s="166">
        <v>3.9104000000000001</v>
      </c>
      <c r="JS10" s="166">
        <v>3.3475000000000001</v>
      </c>
      <c r="JT10" s="165"/>
      <c r="JU10" s="166">
        <v>8.6999999999999993</v>
      </c>
      <c r="JV10" s="166">
        <v>10.5914</v>
      </c>
      <c r="JW10" s="166">
        <v>0.1</v>
      </c>
      <c r="JX10" s="165"/>
      <c r="JY10" s="166">
        <v>-15.7784</v>
      </c>
      <c r="JZ10" s="166">
        <v>-1.9379999999999999</v>
      </c>
      <c r="KA10" s="166">
        <v>-21.1708</v>
      </c>
      <c r="KB10" s="166">
        <v>-11.8788</v>
      </c>
      <c r="KC10" s="166">
        <v>0</v>
      </c>
      <c r="KD10" s="166">
        <v>-23.883700000000001</v>
      </c>
      <c r="KE10" s="166">
        <v>-5.4409999999999998</v>
      </c>
      <c r="KF10" s="166">
        <v>-4.0999999999999996</v>
      </c>
      <c r="KG10" s="166">
        <v>-9.6999999999999993</v>
      </c>
      <c r="KH10" s="166">
        <v>94.891499999999994</v>
      </c>
      <c r="KI10" s="166">
        <v>-178.9033</v>
      </c>
    </row>
    <row r="11" spans="1:295" ht="18" customHeight="1" x14ac:dyDescent="0.3">
      <c r="A11" s="161" t="s">
        <v>57</v>
      </c>
      <c r="B11" s="161" t="s">
        <v>797</v>
      </c>
      <c r="C11" s="165"/>
      <c r="D11" s="166">
        <v>0.1169</v>
      </c>
      <c r="E11" s="166">
        <v>-4.5923999999999996</v>
      </c>
      <c r="F11" s="166">
        <v>7.0670000000000002</v>
      </c>
      <c r="G11" s="166">
        <v>10.9223</v>
      </c>
      <c r="H11" s="165"/>
      <c r="I11" s="166">
        <v>10.247299999999999</v>
      </c>
      <c r="J11" s="165"/>
      <c r="K11" s="166">
        <v>8.2687000000000008</v>
      </c>
      <c r="L11" s="166">
        <v>2.8479000000000001</v>
      </c>
      <c r="M11" s="166">
        <v>4.3155000000000001</v>
      </c>
      <c r="N11" s="166">
        <v>0</v>
      </c>
      <c r="O11" s="166">
        <v>-22</v>
      </c>
      <c r="P11" s="166">
        <v>-2.2000000000000002</v>
      </c>
      <c r="Q11" s="165"/>
      <c r="R11" s="166">
        <v>-15.4</v>
      </c>
      <c r="S11" s="166">
        <v>5.4485999999999999</v>
      </c>
      <c r="T11" s="166">
        <v>-1.4575</v>
      </c>
      <c r="U11" s="166">
        <v>2.6457000000000002</v>
      </c>
      <c r="V11" s="166">
        <v>2.5520999999999998</v>
      </c>
      <c r="W11" s="166">
        <v>4.7012999999999998</v>
      </c>
      <c r="X11" s="166">
        <v>1.8110999999999999</v>
      </c>
      <c r="Y11" s="166">
        <v>8.8200000000000001E-2</v>
      </c>
      <c r="Z11" s="166">
        <v>1.4466000000000001</v>
      </c>
      <c r="AA11" s="165"/>
      <c r="AB11" s="166">
        <v>-1.0512999999999999</v>
      </c>
      <c r="AC11" s="166">
        <v>-0.46400000000000002</v>
      </c>
      <c r="AD11" s="166">
        <v>0</v>
      </c>
      <c r="AE11" s="166">
        <v>3.2949999999999999</v>
      </c>
      <c r="AF11" s="166">
        <v>-22.2</v>
      </c>
      <c r="AG11" s="166">
        <v>-13.2</v>
      </c>
      <c r="AH11" s="166">
        <v>-1.3169999999999999</v>
      </c>
      <c r="AI11" s="166">
        <v>0.22</v>
      </c>
      <c r="AJ11" s="165"/>
      <c r="AK11" s="166">
        <v>-12.12</v>
      </c>
      <c r="AL11" s="165"/>
      <c r="AM11" s="166">
        <v>-11.61</v>
      </c>
      <c r="AN11" s="166">
        <v>-11.51</v>
      </c>
      <c r="AO11" s="166">
        <v>5.9215</v>
      </c>
      <c r="AP11" s="166">
        <v>3.5228000000000002</v>
      </c>
      <c r="AQ11" s="166">
        <v>13.521599999999999</v>
      </c>
      <c r="AR11" s="166">
        <v>15.2719</v>
      </c>
      <c r="AS11" s="166">
        <v>-17.980399999999999</v>
      </c>
      <c r="AT11" s="166">
        <v>-7.6635</v>
      </c>
      <c r="AU11" s="165"/>
      <c r="AV11" s="166">
        <v>8.6849000000000007</v>
      </c>
      <c r="AW11" s="166">
        <v>9.8764000000000003</v>
      </c>
      <c r="AX11" s="166">
        <v>-19.814699999999998</v>
      </c>
      <c r="AY11" s="166">
        <v>-17.837700000000002</v>
      </c>
      <c r="AZ11" s="166">
        <v>40.525300000000001</v>
      </c>
      <c r="BA11" s="166">
        <v>29.834499999999998</v>
      </c>
      <c r="BB11" s="166">
        <v>-35.828499999999998</v>
      </c>
      <c r="BC11" s="166">
        <v>12.8574</v>
      </c>
      <c r="BD11" s="166">
        <v>-6.6</v>
      </c>
      <c r="BE11" s="166">
        <v>-6.6</v>
      </c>
      <c r="BF11" s="166">
        <v>-18.377600000000001</v>
      </c>
      <c r="BG11" s="165"/>
      <c r="BH11" s="166">
        <v>-2.0482999999999998</v>
      </c>
      <c r="BI11" s="165"/>
      <c r="BJ11" s="166">
        <v>-3.0634000000000001</v>
      </c>
      <c r="BK11" s="166">
        <v>0.69720000000000004</v>
      </c>
      <c r="BL11" s="165"/>
      <c r="BM11" s="166">
        <v>0</v>
      </c>
      <c r="BN11" s="166">
        <v>-103.6408</v>
      </c>
      <c r="BO11" s="166">
        <v>24.567399999999999</v>
      </c>
      <c r="BP11" s="166">
        <v>24.567399999999999</v>
      </c>
      <c r="BQ11" s="166">
        <v>-24.741199999999999</v>
      </c>
      <c r="BR11" s="166">
        <v>-229.1181</v>
      </c>
      <c r="BS11" s="165"/>
      <c r="BT11" s="165"/>
      <c r="BU11" s="165"/>
      <c r="BV11" s="166">
        <v>9.4705999999999992</v>
      </c>
      <c r="BW11" s="166">
        <v>11.17</v>
      </c>
      <c r="BX11" s="166">
        <v>8.0399999999999991</v>
      </c>
      <c r="BY11" s="166">
        <v>-11.09</v>
      </c>
      <c r="BZ11" s="166">
        <v>6.08</v>
      </c>
      <c r="CA11" s="166">
        <v>-2.0051999999999999</v>
      </c>
      <c r="CB11" s="166">
        <v>-1.6032999999999999</v>
      </c>
      <c r="CC11" s="166">
        <v>9.2019000000000002</v>
      </c>
      <c r="CD11" s="166">
        <v>6.9184999999999999</v>
      </c>
      <c r="CE11" s="165"/>
      <c r="CF11" s="166">
        <v>-8.0890000000000004</v>
      </c>
      <c r="CG11" s="166">
        <v>-7.9843000000000002</v>
      </c>
      <c r="CH11" s="166">
        <v>-4.0842999999999998</v>
      </c>
      <c r="CI11" s="166">
        <v>15.670999999999999</v>
      </c>
      <c r="CJ11" s="165"/>
      <c r="CK11" s="165"/>
      <c r="CL11" s="166">
        <v>-2.5</v>
      </c>
      <c r="CM11" s="166">
        <v>-29.8</v>
      </c>
      <c r="CN11" s="166">
        <v>-2.0099999999999998</v>
      </c>
      <c r="CO11" s="166">
        <v>23.177099999999999</v>
      </c>
      <c r="CP11" s="166">
        <v>23.3048</v>
      </c>
      <c r="CQ11" s="166">
        <v>22.782800000000002</v>
      </c>
      <c r="CR11" s="166">
        <v>29.878299999999999</v>
      </c>
      <c r="CS11" s="166">
        <v>29.053799999999999</v>
      </c>
      <c r="CT11" s="166">
        <v>-14.345000000000001</v>
      </c>
      <c r="CU11" s="166">
        <v>-20.884</v>
      </c>
      <c r="CV11" s="166">
        <v>-12.4023</v>
      </c>
      <c r="CW11" s="166">
        <v>3.0179</v>
      </c>
      <c r="CX11" s="166">
        <v>23.56</v>
      </c>
      <c r="CY11" s="166">
        <v>7.98</v>
      </c>
      <c r="CZ11" s="166">
        <v>4.5361000000000002</v>
      </c>
      <c r="DA11" s="166">
        <v>3.5186999999999999</v>
      </c>
      <c r="DB11" s="166">
        <v>5.3295000000000003</v>
      </c>
      <c r="DC11" s="165"/>
      <c r="DD11" s="166">
        <v>-17.560400000000001</v>
      </c>
      <c r="DE11" s="166">
        <v>-16.9742</v>
      </c>
      <c r="DF11" s="166">
        <v>29.282399999999999</v>
      </c>
      <c r="DG11" s="165"/>
      <c r="DH11" s="166">
        <v>-1.7819</v>
      </c>
      <c r="DI11" s="166">
        <v>-16.2</v>
      </c>
      <c r="DJ11" s="166">
        <v>-16.2</v>
      </c>
      <c r="DK11" s="166">
        <v>-4.7095000000000002</v>
      </c>
      <c r="DL11" s="166">
        <v>-0.748</v>
      </c>
      <c r="DM11" s="166">
        <v>6.9443999999999999</v>
      </c>
      <c r="DN11" s="166">
        <v>6.3144</v>
      </c>
      <c r="DO11" s="166">
        <v>-0.28999999999999998</v>
      </c>
      <c r="DP11" s="166">
        <v>-2.23</v>
      </c>
      <c r="DQ11" s="166">
        <v>9.0675000000000008</v>
      </c>
      <c r="DR11" s="166">
        <v>-31.691800000000001</v>
      </c>
      <c r="DS11" s="166">
        <v>-9.1</v>
      </c>
      <c r="DT11" s="166">
        <v>-9.26</v>
      </c>
      <c r="DU11" s="166">
        <v>22.91</v>
      </c>
      <c r="DV11" s="166">
        <v>0.77</v>
      </c>
      <c r="DW11" s="166">
        <v>-32.163600000000002</v>
      </c>
      <c r="DX11" s="166">
        <v>-15.8727</v>
      </c>
      <c r="DY11" s="166">
        <v>-19.1922</v>
      </c>
      <c r="DZ11" s="166">
        <v>-17.545500000000001</v>
      </c>
      <c r="EA11" s="165"/>
      <c r="EB11" s="166">
        <v>-21.238900000000001</v>
      </c>
      <c r="EC11" s="166">
        <v>-26.618600000000001</v>
      </c>
      <c r="ED11" s="166">
        <v>-26.6998</v>
      </c>
      <c r="EE11" s="166">
        <v>-16.258400000000002</v>
      </c>
      <c r="EF11" s="166">
        <v>-22.764600000000002</v>
      </c>
      <c r="EG11" s="166">
        <v>-13.718999999999999</v>
      </c>
      <c r="EH11" s="166">
        <v>-73.241399999999999</v>
      </c>
      <c r="EI11" s="166">
        <v>4.1124999999999998</v>
      </c>
      <c r="EJ11" s="165"/>
      <c r="EK11" s="166">
        <v>-7.6604000000000001</v>
      </c>
      <c r="EL11" s="166">
        <v>-7.2526000000000002</v>
      </c>
      <c r="EM11" s="166">
        <v>19.846499999999999</v>
      </c>
      <c r="EN11" s="166">
        <v>-14.9621</v>
      </c>
      <c r="EO11" s="166">
        <v>-13.9312</v>
      </c>
      <c r="EP11" s="166">
        <v>-10.244</v>
      </c>
      <c r="EQ11" s="166">
        <v>-9.8010000000000002</v>
      </c>
      <c r="ER11" s="166">
        <v>-9.1667000000000005</v>
      </c>
      <c r="ES11" s="166">
        <v>9.4168000000000003</v>
      </c>
      <c r="ET11" s="166">
        <v>19.53</v>
      </c>
      <c r="EU11" s="166">
        <v>-13.07</v>
      </c>
      <c r="EV11" s="166">
        <v>-1.8</v>
      </c>
      <c r="EW11" s="166">
        <v>3.4605000000000001</v>
      </c>
      <c r="EX11" s="166">
        <v>-23.6418</v>
      </c>
      <c r="EY11" s="166">
        <v>-15.638</v>
      </c>
      <c r="EZ11" s="166">
        <v>-15.551500000000001</v>
      </c>
      <c r="FA11" s="166">
        <v>11.7662</v>
      </c>
      <c r="FB11" s="166">
        <v>11.5098</v>
      </c>
      <c r="FC11" s="166">
        <v>-24.546500000000002</v>
      </c>
      <c r="FD11" s="166">
        <v>5.4936999999999996</v>
      </c>
      <c r="FE11" s="166">
        <v>5.2374000000000001</v>
      </c>
      <c r="FF11" s="165"/>
      <c r="FG11" s="166">
        <v>4.0690999999999997</v>
      </c>
      <c r="FH11" s="166">
        <v>4.8278999999999996</v>
      </c>
      <c r="FI11" s="166">
        <v>3.3273000000000001</v>
      </c>
      <c r="FJ11" s="166">
        <v>-8.0379000000000005</v>
      </c>
      <c r="FK11" s="166">
        <v>-7.7030000000000003</v>
      </c>
      <c r="FL11" s="166">
        <v>29.472300000000001</v>
      </c>
      <c r="FM11" s="166">
        <v>2.9739</v>
      </c>
      <c r="FN11" s="166">
        <v>2.9373</v>
      </c>
      <c r="FO11" s="166">
        <v>29.5535</v>
      </c>
      <c r="FP11" s="166">
        <v>36.756</v>
      </c>
      <c r="FQ11" s="166">
        <v>9.5180000000000007</v>
      </c>
      <c r="FR11" s="166">
        <v>-10.74</v>
      </c>
      <c r="FS11" s="166">
        <v>-1.7171000000000001</v>
      </c>
      <c r="FT11" s="166">
        <v>0.1678</v>
      </c>
      <c r="FU11" s="166">
        <v>1.76</v>
      </c>
      <c r="FV11" s="166">
        <v>1.5</v>
      </c>
      <c r="FW11" s="166">
        <v>0</v>
      </c>
      <c r="FX11" s="165"/>
      <c r="FY11" s="166">
        <v>7.5149999999999997</v>
      </c>
      <c r="FZ11" s="166">
        <v>-0.03</v>
      </c>
      <c r="GA11" s="165"/>
      <c r="GB11" s="166">
        <v>16.77</v>
      </c>
      <c r="GC11" s="166">
        <v>-38.263199999999998</v>
      </c>
      <c r="GD11" s="166">
        <v>-29.7256</v>
      </c>
      <c r="GE11" s="166">
        <v>-2.83</v>
      </c>
      <c r="GF11" s="166">
        <v>23.922000000000001</v>
      </c>
      <c r="GG11" s="165"/>
      <c r="GH11" s="166">
        <v>20.900700000000001</v>
      </c>
      <c r="GI11" s="166">
        <v>-4.9772999999999996</v>
      </c>
      <c r="GJ11" s="166">
        <v>-5.2941000000000003</v>
      </c>
      <c r="GK11" s="166">
        <v>1.7135</v>
      </c>
      <c r="GL11" s="165"/>
      <c r="GM11" s="165"/>
      <c r="GN11" s="166">
        <v>-5.9706999999999999</v>
      </c>
      <c r="GO11" s="166">
        <v>-16.8369</v>
      </c>
      <c r="GP11" s="166">
        <v>8.7628000000000004</v>
      </c>
      <c r="GQ11" s="166">
        <v>-22.6065</v>
      </c>
      <c r="GR11" s="166">
        <v>4.3259999999999996</v>
      </c>
      <c r="GS11" s="166">
        <v>5.3582999999999998</v>
      </c>
      <c r="GT11" s="166">
        <v>155.49940000000001</v>
      </c>
      <c r="GU11" s="166">
        <v>-2.8290999999999999</v>
      </c>
      <c r="GV11" s="166">
        <v>-10.264799999999999</v>
      </c>
      <c r="GW11" s="166">
        <v>9.3550000000000004</v>
      </c>
      <c r="GX11" s="166">
        <v>2.4399000000000002</v>
      </c>
      <c r="GY11" s="166">
        <v>6.5270000000000001</v>
      </c>
      <c r="GZ11" s="166">
        <v>6.5111999999999997</v>
      </c>
      <c r="HA11" s="166">
        <v>1</v>
      </c>
      <c r="HB11" s="166">
        <v>-7.5548000000000002</v>
      </c>
      <c r="HC11" s="166">
        <v>-6.3308999999999997</v>
      </c>
      <c r="HD11" s="166">
        <v>-2.93</v>
      </c>
      <c r="HE11" s="166">
        <v>5.4169</v>
      </c>
      <c r="HF11" s="166">
        <v>76.975999999999999</v>
      </c>
      <c r="HG11" s="166">
        <v>12.2509</v>
      </c>
      <c r="HH11" s="166">
        <v>84.498900000000006</v>
      </c>
      <c r="HI11" s="166">
        <v>-9.0213999999999999</v>
      </c>
      <c r="HJ11" s="166">
        <v>42.740400000000001</v>
      </c>
      <c r="HK11" s="165"/>
      <c r="HL11" s="166">
        <v>5.7530999999999999</v>
      </c>
      <c r="HM11" s="166">
        <v>0</v>
      </c>
      <c r="HN11" s="166">
        <v>0</v>
      </c>
      <c r="HO11" s="165"/>
      <c r="HP11" s="165"/>
      <c r="HQ11" s="166">
        <v>-16.3355</v>
      </c>
      <c r="HR11" s="166">
        <v>-15.7697</v>
      </c>
      <c r="HS11" s="166">
        <v>-8.1486999999999998</v>
      </c>
      <c r="HT11" s="166">
        <v>-8.6608999999999998</v>
      </c>
      <c r="HU11" s="166">
        <v>7.18</v>
      </c>
      <c r="HV11" s="166">
        <v>7.21</v>
      </c>
      <c r="HW11" s="166">
        <v>-20.100000000000001</v>
      </c>
      <c r="HX11" s="166">
        <v>-19.7</v>
      </c>
      <c r="HY11" s="166">
        <v>0.19500000000000001</v>
      </c>
      <c r="HZ11" s="166">
        <v>-3.76</v>
      </c>
      <c r="IA11" s="166">
        <v>28.811599999999999</v>
      </c>
      <c r="IB11" s="166">
        <v>28.275400000000001</v>
      </c>
      <c r="IC11" s="166">
        <v>28.145800000000001</v>
      </c>
      <c r="ID11" s="166">
        <v>-17.399999999999999</v>
      </c>
      <c r="IE11" s="166">
        <v>-22.6</v>
      </c>
      <c r="IF11" s="166">
        <v>0</v>
      </c>
      <c r="IG11" s="166">
        <v>-0.4</v>
      </c>
      <c r="IH11" s="165"/>
      <c r="II11" s="165"/>
      <c r="IJ11" s="166">
        <v>-77.177899999999994</v>
      </c>
      <c r="IK11" s="166">
        <v>-17.627700000000001</v>
      </c>
      <c r="IL11" s="166">
        <v>-265.1909</v>
      </c>
      <c r="IM11" s="166">
        <v>-16.830300000000001</v>
      </c>
      <c r="IN11" s="166">
        <v>-29.566099999999999</v>
      </c>
      <c r="IO11" s="166">
        <v>98.036000000000001</v>
      </c>
      <c r="IP11" s="166">
        <v>68.330699999999993</v>
      </c>
      <c r="IQ11" s="166">
        <v>108.34269999999999</v>
      </c>
      <c r="IR11" s="166">
        <v>94.009100000000004</v>
      </c>
      <c r="IS11" s="166">
        <v>30.840399999999999</v>
      </c>
      <c r="IT11" s="166">
        <v>17.8126</v>
      </c>
      <c r="IU11" s="166">
        <v>20.009399999999999</v>
      </c>
      <c r="IV11" s="166">
        <v>2.875</v>
      </c>
      <c r="IW11" s="166">
        <v>180.3657</v>
      </c>
      <c r="IX11" s="166">
        <v>-196.6677</v>
      </c>
      <c r="IY11" s="166">
        <v>-17.610700000000001</v>
      </c>
      <c r="IZ11" s="166">
        <v>22.1477</v>
      </c>
      <c r="JA11" s="166">
        <v>-1.8029999999999999</v>
      </c>
      <c r="JB11" s="165"/>
      <c r="JC11" s="166">
        <v>-4.16</v>
      </c>
      <c r="JD11" s="166">
        <v>-0.16900000000000001</v>
      </c>
      <c r="JE11" s="166">
        <v>-0.16600000000000001</v>
      </c>
      <c r="JF11" s="166">
        <v>-0.64</v>
      </c>
      <c r="JG11" s="166">
        <v>1.84</v>
      </c>
      <c r="JH11" s="166">
        <v>-2.2667000000000002</v>
      </c>
      <c r="JI11" s="166">
        <v>-8.0277999999999992</v>
      </c>
      <c r="JJ11" s="166">
        <v>7.8232999999999997</v>
      </c>
      <c r="JK11" s="166">
        <v>2.1682999999999999</v>
      </c>
      <c r="JL11" s="166">
        <v>-7.2</v>
      </c>
      <c r="JM11" s="166">
        <v>1.127</v>
      </c>
      <c r="JN11" s="166">
        <v>1.169</v>
      </c>
      <c r="JO11" s="165"/>
      <c r="JP11" s="165"/>
      <c r="JQ11" s="166">
        <v>4.8442999999999996</v>
      </c>
      <c r="JR11" s="166">
        <v>4.3659999999999997</v>
      </c>
      <c r="JS11" s="166">
        <v>4.4141000000000004</v>
      </c>
      <c r="JT11" s="165"/>
      <c r="JU11" s="166">
        <v>9.4</v>
      </c>
      <c r="JV11" s="166">
        <v>10.7783</v>
      </c>
      <c r="JW11" s="166">
        <v>0.04</v>
      </c>
      <c r="JX11" s="165"/>
      <c r="JY11" s="166">
        <v>-16.245000000000001</v>
      </c>
      <c r="JZ11" s="166">
        <v>-1.3414999999999999</v>
      </c>
      <c r="KA11" s="166">
        <v>-20.708200000000001</v>
      </c>
      <c r="KB11" s="166">
        <v>-11.892200000000001</v>
      </c>
      <c r="KC11" s="166">
        <v>0</v>
      </c>
      <c r="KD11" s="166">
        <v>-24.406600000000001</v>
      </c>
      <c r="KE11" s="166">
        <v>-4.0433000000000003</v>
      </c>
      <c r="KF11" s="166">
        <v>-4.4000000000000004</v>
      </c>
      <c r="KG11" s="166">
        <v>-9.1</v>
      </c>
      <c r="KH11" s="166">
        <v>97.793400000000005</v>
      </c>
      <c r="KI11" s="166">
        <v>-188.72069999999999</v>
      </c>
    </row>
    <row r="12" spans="1:295" ht="18" customHeight="1" x14ac:dyDescent="0.3">
      <c r="A12" s="161" t="s">
        <v>57</v>
      </c>
      <c r="B12" s="161" t="s">
        <v>798</v>
      </c>
      <c r="C12" s="165"/>
      <c r="D12" s="166">
        <v>0.1489</v>
      </c>
      <c r="E12" s="166">
        <v>-4.6210000000000004</v>
      </c>
      <c r="F12" s="166">
        <v>7.3316999999999997</v>
      </c>
      <c r="G12" s="166">
        <v>10.75</v>
      </c>
      <c r="H12" s="165"/>
      <c r="I12" s="166">
        <v>10.0008</v>
      </c>
      <c r="J12" s="165"/>
      <c r="K12" s="166">
        <v>7.8059000000000003</v>
      </c>
      <c r="L12" s="166">
        <v>2.6339000000000001</v>
      </c>
      <c r="M12" s="166">
        <v>4.1044</v>
      </c>
      <c r="N12" s="166">
        <v>2.2200000000000002</v>
      </c>
      <c r="O12" s="166">
        <v>-22</v>
      </c>
      <c r="P12" s="166">
        <v>-2.2000000000000002</v>
      </c>
      <c r="Q12" s="165"/>
      <c r="R12" s="165"/>
      <c r="S12" s="166">
        <v>5.5332999999999997</v>
      </c>
      <c r="T12" s="166">
        <v>-0.26979999999999998</v>
      </c>
      <c r="U12" s="166">
        <v>2.6419999999999999</v>
      </c>
      <c r="V12" s="166">
        <v>2.4113000000000002</v>
      </c>
      <c r="W12" s="166">
        <v>4.5087999999999999</v>
      </c>
      <c r="X12" s="166">
        <v>1.8203</v>
      </c>
      <c r="Y12" s="166">
        <v>0.15629999999999999</v>
      </c>
      <c r="Z12" s="166">
        <v>1.5589999999999999</v>
      </c>
      <c r="AA12" s="165"/>
      <c r="AB12" s="166">
        <v>-1.0754999999999999</v>
      </c>
      <c r="AC12" s="166">
        <v>-0.58099999999999996</v>
      </c>
      <c r="AD12" s="165"/>
      <c r="AE12" s="166">
        <v>3.3279999999999998</v>
      </c>
      <c r="AF12" s="166">
        <v>-22.2</v>
      </c>
      <c r="AG12" s="166">
        <v>-15.4</v>
      </c>
      <c r="AH12" s="166">
        <v>-1.137</v>
      </c>
      <c r="AI12" s="166">
        <v>0.215</v>
      </c>
      <c r="AJ12" s="165"/>
      <c r="AK12" s="166">
        <v>-12.51</v>
      </c>
      <c r="AL12" s="165"/>
      <c r="AM12" s="166">
        <v>-11.91</v>
      </c>
      <c r="AN12" s="166">
        <v>-12.07</v>
      </c>
      <c r="AO12" s="166">
        <v>5.9858000000000002</v>
      </c>
      <c r="AP12" s="166">
        <v>3.4319000000000002</v>
      </c>
      <c r="AQ12" s="166">
        <v>13.6135</v>
      </c>
      <c r="AR12" s="166">
        <v>15.494199999999999</v>
      </c>
      <c r="AS12" s="166">
        <v>-16.810300000000002</v>
      </c>
      <c r="AT12" s="166">
        <v>-8.5543999999999993</v>
      </c>
      <c r="AU12" s="165"/>
      <c r="AV12" s="166">
        <v>1.0266</v>
      </c>
      <c r="AW12" s="166">
        <v>1.2364999999999999</v>
      </c>
      <c r="AX12" s="166">
        <v>-17.2333</v>
      </c>
      <c r="AY12" s="166">
        <v>-15.530099999999999</v>
      </c>
      <c r="AZ12" s="166">
        <v>23.202500000000001</v>
      </c>
      <c r="BA12" s="166">
        <v>24.124600000000001</v>
      </c>
      <c r="BB12" s="166">
        <v>-31.681000000000001</v>
      </c>
      <c r="BC12" s="166">
        <v>9.5368999999999993</v>
      </c>
      <c r="BD12" s="166">
        <v>-6.6</v>
      </c>
      <c r="BE12" s="166">
        <v>-6.5</v>
      </c>
      <c r="BF12" s="166">
        <v>-22.664200000000001</v>
      </c>
      <c r="BG12" s="166">
        <v>-35.345799999999997</v>
      </c>
      <c r="BH12" s="166">
        <v>-2.0983000000000001</v>
      </c>
      <c r="BI12" s="165"/>
      <c r="BJ12" s="166">
        <v>-1.5680000000000001</v>
      </c>
      <c r="BK12" s="166">
        <v>0.68730000000000002</v>
      </c>
      <c r="BL12" s="165"/>
      <c r="BM12" s="166">
        <v>0</v>
      </c>
      <c r="BN12" s="166">
        <v>-112.79640000000001</v>
      </c>
      <c r="BO12" s="166">
        <v>23.682400000000001</v>
      </c>
      <c r="BP12" s="166">
        <v>23.621300000000002</v>
      </c>
      <c r="BQ12" s="166">
        <v>-17.0352</v>
      </c>
      <c r="BR12" s="166">
        <v>-234.4229</v>
      </c>
      <c r="BS12" s="165"/>
      <c r="BT12" s="165"/>
      <c r="BU12" s="165"/>
      <c r="BV12" s="166">
        <v>8.4527000000000001</v>
      </c>
      <c r="BW12" s="166">
        <v>11.05</v>
      </c>
      <c r="BX12" s="166">
        <v>7.98</v>
      </c>
      <c r="BY12" s="166">
        <v>-11.72</v>
      </c>
      <c r="BZ12" s="166">
        <v>6.07</v>
      </c>
      <c r="CA12" s="166">
        <v>-2.1391</v>
      </c>
      <c r="CB12" s="166">
        <v>-1.7373000000000001</v>
      </c>
      <c r="CC12" s="166">
        <v>9.6054999999999993</v>
      </c>
      <c r="CD12" s="166">
        <v>7.5871000000000004</v>
      </c>
      <c r="CE12" s="165"/>
      <c r="CF12" s="166">
        <v>-9.2718000000000007</v>
      </c>
      <c r="CG12" s="166">
        <v>-8.7555999999999994</v>
      </c>
      <c r="CH12" s="166">
        <v>-1.5278</v>
      </c>
      <c r="CI12" s="166">
        <v>16.3414</v>
      </c>
      <c r="CJ12" s="165"/>
      <c r="CK12" s="165"/>
      <c r="CL12" s="166">
        <v>-3.9</v>
      </c>
      <c r="CM12" s="166">
        <v>-29.9</v>
      </c>
      <c r="CN12" s="166">
        <v>-2.02</v>
      </c>
      <c r="CO12" s="166">
        <v>22.6373</v>
      </c>
      <c r="CP12" s="166">
        <v>22.5854</v>
      </c>
      <c r="CQ12" s="166">
        <v>21.9087</v>
      </c>
      <c r="CR12" s="166">
        <v>29.691099999999999</v>
      </c>
      <c r="CS12" s="166">
        <v>29.907299999999999</v>
      </c>
      <c r="CT12" s="166">
        <v>-15.3226</v>
      </c>
      <c r="CU12" s="166">
        <v>-20.041799999999999</v>
      </c>
      <c r="CV12" s="166">
        <v>-12.3817</v>
      </c>
      <c r="CW12" s="166">
        <v>3.1846000000000001</v>
      </c>
      <c r="CX12" s="166">
        <v>23.27</v>
      </c>
      <c r="CY12" s="166">
        <v>7.81</v>
      </c>
      <c r="CZ12" s="166">
        <v>4.6924000000000001</v>
      </c>
      <c r="DA12" s="166">
        <v>3.6162999999999998</v>
      </c>
      <c r="DB12" s="166">
        <v>5.2579000000000002</v>
      </c>
      <c r="DC12" s="165"/>
      <c r="DD12" s="166">
        <v>-17.322900000000001</v>
      </c>
      <c r="DE12" s="166">
        <v>-17.125800000000002</v>
      </c>
      <c r="DF12" s="166">
        <v>31.999500000000001</v>
      </c>
      <c r="DG12" s="165"/>
      <c r="DH12" s="166">
        <v>-1.7956000000000001</v>
      </c>
      <c r="DI12" s="165"/>
      <c r="DJ12" s="165"/>
      <c r="DK12" s="166">
        <v>-4.5507999999999997</v>
      </c>
      <c r="DL12" s="166">
        <v>-0.93500000000000005</v>
      </c>
      <c r="DM12" s="166">
        <v>5.9981</v>
      </c>
      <c r="DN12" s="166">
        <v>5.9432999999999998</v>
      </c>
      <c r="DO12" s="166">
        <v>-0.55000000000000004</v>
      </c>
      <c r="DP12" s="166">
        <v>-2.0299999999999998</v>
      </c>
      <c r="DQ12" s="166">
        <v>9.3309999999999995</v>
      </c>
      <c r="DR12" s="166">
        <v>-31.1968</v>
      </c>
      <c r="DS12" s="166">
        <v>-9.27</v>
      </c>
      <c r="DT12" s="166">
        <v>-9.43</v>
      </c>
      <c r="DU12" s="166">
        <v>23.19</v>
      </c>
      <c r="DV12" s="166">
        <v>0</v>
      </c>
      <c r="DW12" s="166">
        <v>-33.218200000000003</v>
      </c>
      <c r="DX12" s="166">
        <v>-16.563600000000001</v>
      </c>
      <c r="DY12" s="166">
        <v>-20.104299999999999</v>
      </c>
      <c r="DZ12" s="166">
        <v>-18.945499999999999</v>
      </c>
      <c r="EA12" s="165"/>
      <c r="EB12" s="166">
        <v>-24.9391</v>
      </c>
      <c r="EC12" s="166">
        <v>-29.946100000000001</v>
      </c>
      <c r="ED12" s="166">
        <v>-29.905899999999999</v>
      </c>
      <c r="EE12" s="166">
        <v>-18.8901</v>
      </c>
      <c r="EF12" s="166">
        <v>-23.501200000000001</v>
      </c>
      <c r="EG12" s="166">
        <v>-14.227</v>
      </c>
      <c r="EH12" s="166">
        <v>-81.904300000000006</v>
      </c>
      <c r="EI12" s="166">
        <v>6.2942999999999998</v>
      </c>
      <c r="EJ12" s="165"/>
      <c r="EK12" s="166">
        <v>-8.4582999999999995</v>
      </c>
      <c r="EL12" s="166">
        <v>-7.6750999999999996</v>
      </c>
      <c r="EM12" s="166">
        <v>19.339600000000001</v>
      </c>
      <c r="EN12" s="166">
        <v>-14.105399999999999</v>
      </c>
      <c r="EO12" s="166">
        <v>-10.9725</v>
      </c>
      <c r="EP12" s="166">
        <v>-10.756</v>
      </c>
      <c r="EQ12" s="166">
        <v>-8.9153000000000002</v>
      </c>
      <c r="ER12" s="166">
        <v>-8.5059000000000005</v>
      </c>
      <c r="ES12" s="166">
        <v>9.5543999999999993</v>
      </c>
      <c r="ET12" s="166">
        <v>19.82</v>
      </c>
      <c r="EU12" s="166">
        <v>-7.31</v>
      </c>
      <c r="EV12" s="166">
        <v>2.8</v>
      </c>
      <c r="EW12" s="166">
        <v>3.5617999999999999</v>
      </c>
      <c r="EX12" s="166">
        <v>-19.9513</v>
      </c>
      <c r="EY12" s="166">
        <v>-15.9856</v>
      </c>
      <c r="EZ12" s="166">
        <v>-15.821199999999999</v>
      </c>
      <c r="FA12" s="166">
        <v>11.3466</v>
      </c>
      <c r="FB12" s="166">
        <v>13.4373</v>
      </c>
      <c r="FC12" s="166">
        <v>-22.7911</v>
      </c>
      <c r="FD12" s="166">
        <v>5.9885000000000002</v>
      </c>
      <c r="FE12" s="166">
        <v>5.7439999999999998</v>
      </c>
      <c r="FF12" s="165"/>
      <c r="FG12" s="166">
        <v>0</v>
      </c>
      <c r="FH12" s="166">
        <v>0</v>
      </c>
      <c r="FI12" s="166">
        <v>0</v>
      </c>
      <c r="FJ12" s="166">
        <v>-7.7030000000000003</v>
      </c>
      <c r="FK12" s="166">
        <v>-7.3681000000000001</v>
      </c>
      <c r="FL12" s="166">
        <v>30.979399999999998</v>
      </c>
      <c r="FM12" s="166">
        <v>4.0736999999999997</v>
      </c>
      <c r="FN12" s="166">
        <v>4.0406000000000004</v>
      </c>
      <c r="FO12" s="166">
        <v>31.8644</v>
      </c>
      <c r="FP12" s="166">
        <v>39.243699999999997</v>
      </c>
      <c r="FQ12" s="166">
        <v>6.9348999999999998</v>
      </c>
      <c r="FR12" s="166">
        <v>-11.2</v>
      </c>
      <c r="FS12" s="166">
        <v>-3.0190000000000001</v>
      </c>
      <c r="FT12" s="166">
        <v>0.16500000000000001</v>
      </c>
      <c r="FU12" s="166">
        <v>1.56</v>
      </c>
      <c r="FV12" s="166">
        <v>0.97</v>
      </c>
      <c r="FW12" s="166">
        <v>0</v>
      </c>
      <c r="FX12" s="165"/>
      <c r="FY12" s="166">
        <v>7.6779999999999999</v>
      </c>
      <c r="FZ12" s="166">
        <v>-6.4000000000000001E-2</v>
      </c>
      <c r="GA12" s="165"/>
      <c r="GB12" s="166">
        <v>16.87</v>
      </c>
      <c r="GC12" s="166">
        <v>-39.637799999999999</v>
      </c>
      <c r="GD12" s="166">
        <v>-31.412500000000001</v>
      </c>
      <c r="GE12" s="166">
        <v>-2.9</v>
      </c>
      <c r="GF12" s="166">
        <v>24.452500000000001</v>
      </c>
      <c r="GG12" s="165"/>
      <c r="GH12" s="166">
        <v>20.696400000000001</v>
      </c>
      <c r="GI12" s="166">
        <v>-4.7667999999999999</v>
      </c>
      <c r="GJ12" s="166">
        <v>-4.9503000000000004</v>
      </c>
      <c r="GK12" s="166">
        <v>1.6496</v>
      </c>
      <c r="GL12" s="165"/>
      <c r="GM12" s="165"/>
      <c r="GN12" s="166">
        <v>-6.2625999999999999</v>
      </c>
      <c r="GO12" s="166">
        <v>-16.536799999999999</v>
      </c>
      <c r="GP12" s="166">
        <v>10.2689</v>
      </c>
      <c r="GQ12" s="166">
        <v>-22.6355</v>
      </c>
      <c r="GR12" s="166">
        <v>5.1593</v>
      </c>
      <c r="GS12" s="166">
        <v>4.6036000000000001</v>
      </c>
      <c r="GT12" s="166">
        <v>151.3459</v>
      </c>
      <c r="GU12" s="166">
        <v>-3.1135999999999999</v>
      </c>
      <c r="GV12" s="166">
        <v>-10.544600000000001</v>
      </c>
      <c r="GW12" s="166">
        <v>9.4690999999999992</v>
      </c>
      <c r="GX12" s="166">
        <v>2.7635999999999998</v>
      </c>
      <c r="GY12" s="166">
        <v>6.5343</v>
      </c>
      <c r="GZ12" s="166">
        <v>6.5507999999999997</v>
      </c>
      <c r="HA12" s="166">
        <v>2.1034000000000002</v>
      </c>
      <c r="HB12" s="166">
        <v>-8.0687999999999995</v>
      </c>
      <c r="HC12" s="166">
        <v>-6.5228999999999999</v>
      </c>
      <c r="HD12" s="166">
        <v>-5.45</v>
      </c>
      <c r="HE12" s="166">
        <v>7.8747999999999996</v>
      </c>
      <c r="HF12" s="166">
        <v>84.25</v>
      </c>
      <c r="HG12" s="166">
        <v>0</v>
      </c>
      <c r="HH12" s="166">
        <v>85.325000000000003</v>
      </c>
      <c r="HI12" s="166">
        <v>-8.4649000000000001</v>
      </c>
      <c r="HJ12" s="166">
        <v>42.365299999999998</v>
      </c>
      <c r="HK12" s="165"/>
      <c r="HL12" s="166">
        <v>5.4996999999999998</v>
      </c>
      <c r="HM12" s="166">
        <v>0</v>
      </c>
      <c r="HN12" s="166">
        <v>0</v>
      </c>
      <c r="HO12" s="165"/>
      <c r="HP12" s="165"/>
      <c r="HQ12" s="166">
        <v>-18.076899999999998</v>
      </c>
      <c r="HR12" s="166">
        <v>-17.412199999999999</v>
      </c>
      <c r="HS12" s="166">
        <v>-9.3488000000000007</v>
      </c>
      <c r="HT12" s="166">
        <v>-9.3407</v>
      </c>
      <c r="HU12" s="166">
        <v>6.89</v>
      </c>
      <c r="HV12" s="166">
        <v>6.83</v>
      </c>
      <c r="HW12" s="166">
        <v>-19.399999999999999</v>
      </c>
      <c r="HX12" s="166">
        <v>-19.2</v>
      </c>
      <c r="HY12" s="166">
        <v>0.1767</v>
      </c>
      <c r="HZ12" s="166">
        <v>-3.52</v>
      </c>
      <c r="IA12" s="166">
        <v>36.4191</v>
      </c>
      <c r="IB12" s="166">
        <v>24.8673</v>
      </c>
      <c r="IC12" s="166">
        <v>24.743400000000001</v>
      </c>
      <c r="ID12" s="165"/>
      <c r="IE12" s="166">
        <v>-22.7</v>
      </c>
      <c r="IF12" s="166">
        <v>1.9</v>
      </c>
      <c r="IG12" s="166">
        <v>1.2</v>
      </c>
      <c r="IH12" s="165"/>
      <c r="II12" s="166">
        <v>-18.2</v>
      </c>
      <c r="IJ12" s="166">
        <v>-81.393100000000004</v>
      </c>
      <c r="IK12" s="166">
        <v>-19.110700000000001</v>
      </c>
      <c r="IL12" s="166">
        <v>-261.59210000000002</v>
      </c>
      <c r="IM12" s="166">
        <v>-16.831600000000002</v>
      </c>
      <c r="IN12" s="166">
        <v>-30.8599</v>
      </c>
      <c r="IO12" s="166">
        <v>93.441199999999995</v>
      </c>
      <c r="IP12" s="166">
        <v>73.208100000000002</v>
      </c>
      <c r="IQ12" s="166">
        <v>116.12479999999999</v>
      </c>
      <c r="IR12" s="166">
        <v>95.888099999999994</v>
      </c>
      <c r="IS12" s="166">
        <v>26.709299999999999</v>
      </c>
      <c r="IT12" s="166">
        <v>17.859200000000001</v>
      </c>
      <c r="IU12" s="166">
        <v>17.2197</v>
      </c>
      <c r="IV12" s="166">
        <v>-6.2689000000000004</v>
      </c>
      <c r="IW12" s="166">
        <v>178.2817</v>
      </c>
      <c r="IX12" s="166">
        <v>-200.76679999999999</v>
      </c>
      <c r="IY12" s="166">
        <v>-22.133099999999999</v>
      </c>
      <c r="IZ12" s="166">
        <v>28.895600000000002</v>
      </c>
      <c r="JA12" s="166">
        <v>-0.98270000000000002</v>
      </c>
      <c r="JB12" s="165"/>
      <c r="JC12" s="166">
        <v>-4</v>
      </c>
      <c r="JD12" s="166">
        <v>-0.16800000000000001</v>
      </c>
      <c r="JE12" s="166">
        <v>-0.16400000000000001</v>
      </c>
      <c r="JF12" s="166">
        <v>-0.8</v>
      </c>
      <c r="JG12" s="166">
        <v>1.04</v>
      </c>
      <c r="JH12" s="166">
        <v>-2.0230999999999999</v>
      </c>
      <c r="JI12" s="166">
        <v>-7.3228</v>
      </c>
      <c r="JJ12" s="166">
        <v>7.8537999999999997</v>
      </c>
      <c r="JK12" s="166">
        <v>2.1987999999999999</v>
      </c>
      <c r="JL12" s="166">
        <v>-7.6</v>
      </c>
      <c r="JM12" s="166">
        <v>1.238</v>
      </c>
      <c r="JN12" s="166">
        <v>0.28499999999999998</v>
      </c>
      <c r="JO12" s="165"/>
      <c r="JP12" s="165"/>
      <c r="JQ12" s="166">
        <v>4.9028</v>
      </c>
      <c r="JR12" s="166">
        <v>3.8549000000000002</v>
      </c>
      <c r="JS12" s="166">
        <v>2.7073999999999998</v>
      </c>
      <c r="JT12" s="165"/>
      <c r="JU12" s="166">
        <v>9.1</v>
      </c>
      <c r="JV12" s="166">
        <v>10.8142</v>
      </c>
      <c r="JW12" s="166">
        <v>0.05</v>
      </c>
      <c r="JX12" s="165"/>
      <c r="JY12" s="166">
        <v>-15.9411</v>
      </c>
      <c r="JZ12" s="166">
        <v>-1.5637000000000001</v>
      </c>
      <c r="KA12" s="166">
        <v>-21.186</v>
      </c>
      <c r="KB12" s="166">
        <v>-11.5219</v>
      </c>
      <c r="KC12" s="166">
        <v>0</v>
      </c>
      <c r="KD12" s="166">
        <v>-24.803100000000001</v>
      </c>
      <c r="KE12" s="166">
        <v>-3.8174999999999999</v>
      </c>
      <c r="KF12" s="166">
        <v>-3</v>
      </c>
      <c r="KG12" s="166">
        <v>-10.4</v>
      </c>
      <c r="KH12" s="166">
        <v>101.54600000000001</v>
      </c>
      <c r="KI12" s="166">
        <v>-191.08439999999999</v>
      </c>
    </row>
    <row r="13" spans="1:295" ht="18" customHeight="1" x14ac:dyDescent="0.3">
      <c r="A13" s="161" t="s">
        <v>57</v>
      </c>
      <c r="B13" s="161" t="s">
        <v>799</v>
      </c>
      <c r="C13" s="165"/>
      <c r="D13" s="166">
        <v>-1.6000000000000001E-3</v>
      </c>
      <c r="E13" s="166">
        <v>-4.5041000000000002</v>
      </c>
      <c r="F13" s="166">
        <v>6.1184000000000003</v>
      </c>
      <c r="G13" s="166">
        <v>10.681699999999999</v>
      </c>
      <c r="H13" s="165"/>
      <c r="I13" s="166">
        <v>9.9809999999999999</v>
      </c>
      <c r="J13" s="165"/>
      <c r="K13" s="166">
        <v>7.9257999999999997</v>
      </c>
      <c r="L13" s="166">
        <v>2.7008999999999999</v>
      </c>
      <c r="M13" s="166">
        <v>4.1618000000000004</v>
      </c>
      <c r="N13" s="166">
        <v>0</v>
      </c>
      <c r="O13" s="166">
        <v>-19.8</v>
      </c>
      <c r="P13" s="166">
        <v>-2.2000000000000002</v>
      </c>
      <c r="Q13" s="165"/>
      <c r="R13" s="165"/>
      <c r="S13" s="166">
        <v>5.3815999999999997</v>
      </c>
      <c r="T13" s="166">
        <v>9.98E-2</v>
      </c>
      <c r="U13" s="166">
        <v>2.7014</v>
      </c>
      <c r="V13" s="166">
        <v>2.4409999999999998</v>
      </c>
      <c r="W13" s="166">
        <v>4.5365000000000002</v>
      </c>
      <c r="X13" s="166">
        <v>1.8098000000000001</v>
      </c>
      <c r="Y13" s="166">
        <v>3.1099999999999999E-2</v>
      </c>
      <c r="Z13" s="166">
        <v>1.5931</v>
      </c>
      <c r="AA13" s="165"/>
      <c r="AB13" s="166">
        <v>-1.0692999999999999</v>
      </c>
      <c r="AC13" s="166">
        <v>-0.69899999999999995</v>
      </c>
      <c r="AD13" s="165"/>
      <c r="AE13" s="166">
        <v>3.2749999999999999</v>
      </c>
      <c r="AF13" s="166">
        <v>-22.2</v>
      </c>
      <c r="AG13" s="166">
        <v>-15.4</v>
      </c>
      <c r="AH13" s="166">
        <v>-0.95499999999999996</v>
      </c>
      <c r="AI13" s="166">
        <v>0.21299999999999999</v>
      </c>
      <c r="AJ13" s="165"/>
      <c r="AK13" s="166">
        <v>-12.7</v>
      </c>
      <c r="AL13" s="166">
        <v>-10</v>
      </c>
      <c r="AM13" s="166">
        <v>-12.08</v>
      </c>
      <c r="AN13" s="166">
        <v>-12.01</v>
      </c>
      <c r="AO13" s="166">
        <v>5.9507000000000003</v>
      </c>
      <c r="AP13" s="166">
        <v>3.5630999999999999</v>
      </c>
      <c r="AQ13" s="166">
        <v>12.7843</v>
      </c>
      <c r="AR13" s="166">
        <v>14.763500000000001</v>
      </c>
      <c r="AS13" s="166">
        <v>-16.519400000000001</v>
      </c>
      <c r="AT13" s="166">
        <v>-9.2673000000000005</v>
      </c>
      <c r="AU13" s="165"/>
      <c r="AV13" s="166">
        <v>1.3886000000000001</v>
      </c>
      <c r="AW13" s="166">
        <v>1.5716000000000001</v>
      </c>
      <c r="AX13" s="166">
        <v>-17.1966</v>
      </c>
      <c r="AY13" s="166">
        <v>-15.739699999999999</v>
      </c>
      <c r="AZ13" s="166">
        <v>24.3947</v>
      </c>
      <c r="BA13" s="166">
        <v>24.8782</v>
      </c>
      <c r="BB13" s="166">
        <v>-34.902500000000003</v>
      </c>
      <c r="BC13" s="166">
        <v>10.372400000000001</v>
      </c>
      <c r="BD13" s="166">
        <v>-7</v>
      </c>
      <c r="BE13" s="166">
        <v>-7</v>
      </c>
      <c r="BF13" s="166">
        <v>-23.063300000000002</v>
      </c>
      <c r="BG13" s="166">
        <v>-35.747300000000003</v>
      </c>
      <c r="BH13" s="166">
        <v>-2.4045999999999998</v>
      </c>
      <c r="BI13" s="165"/>
      <c r="BJ13" s="166">
        <v>-3.8853</v>
      </c>
      <c r="BK13" s="166">
        <v>0.71919999999999995</v>
      </c>
      <c r="BL13" s="165"/>
      <c r="BM13" s="166">
        <v>0</v>
      </c>
      <c r="BN13" s="166">
        <v>-113.895</v>
      </c>
      <c r="BO13" s="166">
        <v>20.325299999999999</v>
      </c>
      <c r="BP13" s="166">
        <v>20.508400000000002</v>
      </c>
      <c r="BQ13" s="166">
        <v>-11.9405</v>
      </c>
      <c r="BR13" s="166">
        <v>-240.75229999999999</v>
      </c>
      <c r="BS13" s="165"/>
      <c r="BT13" s="165"/>
      <c r="BU13" s="165"/>
      <c r="BV13" s="166">
        <v>7.4248000000000003</v>
      </c>
      <c r="BW13" s="166">
        <v>11.01</v>
      </c>
      <c r="BX13" s="166">
        <v>8.09</v>
      </c>
      <c r="BY13" s="166">
        <v>-12.21</v>
      </c>
      <c r="BZ13" s="166">
        <v>5.45</v>
      </c>
      <c r="CA13" s="166">
        <v>1.7456</v>
      </c>
      <c r="CB13" s="166">
        <v>1.4777</v>
      </c>
      <c r="CC13" s="166">
        <v>6.2263999999999999</v>
      </c>
      <c r="CD13" s="166">
        <v>3.8191999999999999</v>
      </c>
      <c r="CE13" s="165"/>
      <c r="CF13" s="166">
        <v>-10.126799999999999</v>
      </c>
      <c r="CG13" s="166">
        <v>-10.266</v>
      </c>
      <c r="CH13" s="166">
        <v>-3.7679</v>
      </c>
      <c r="CI13" s="166">
        <v>15.0404</v>
      </c>
      <c r="CJ13" s="165"/>
      <c r="CK13" s="165"/>
      <c r="CL13" s="166">
        <v>-7.7</v>
      </c>
      <c r="CM13" s="166">
        <v>-27.2</v>
      </c>
      <c r="CN13" s="166">
        <v>-2</v>
      </c>
      <c r="CO13" s="166">
        <v>20.415600000000001</v>
      </c>
      <c r="CP13" s="166">
        <v>20.454000000000001</v>
      </c>
      <c r="CQ13" s="166">
        <v>20.023499999999999</v>
      </c>
      <c r="CR13" s="166">
        <v>29.775099999999998</v>
      </c>
      <c r="CS13" s="166">
        <v>30.002800000000001</v>
      </c>
      <c r="CT13" s="166">
        <v>-15.000299999999999</v>
      </c>
      <c r="CU13" s="166">
        <v>-18.463999999999999</v>
      </c>
      <c r="CV13" s="166">
        <v>-12.734400000000001</v>
      </c>
      <c r="CW13" s="166">
        <v>3.4860000000000002</v>
      </c>
      <c r="CX13" s="166">
        <v>23.65</v>
      </c>
      <c r="CY13" s="166">
        <v>8.01</v>
      </c>
      <c r="CZ13" s="166">
        <v>4.5361000000000002</v>
      </c>
      <c r="DA13" s="166">
        <v>3.4209999999999998</v>
      </c>
      <c r="DB13" s="166">
        <v>5.4425999999999997</v>
      </c>
      <c r="DC13" s="165"/>
      <c r="DD13" s="166">
        <v>-16.5213</v>
      </c>
      <c r="DE13" s="166">
        <v>-16.298999999999999</v>
      </c>
      <c r="DF13" s="166">
        <v>27.349499999999999</v>
      </c>
      <c r="DG13" s="165"/>
      <c r="DH13" s="166">
        <v>-1.7565999999999999</v>
      </c>
      <c r="DI13" s="166">
        <v>-13.9</v>
      </c>
      <c r="DJ13" s="166">
        <v>-13.8</v>
      </c>
      <c r="DK13" s="166">
        <v>-4.5251000000000001</v>
      </c>
      <c r="DL13" s="166">
        <v>-1.1220000000000001</v>
      </c>
      <c r="DM13" s="166">
        <v>6.1558000000000002</v>
      </c>
      <c r="DN13" s="166">
        <v>5.7577999999999996</v>
      </c>
      <c r="DO13" s="166">
        <v>-0.62</v>
      </c>
      <c r="DP13" s="166">
        <v>-1.97</v>
      </c>
      <c r="DQ13" s="166">
        <v>9.5169999999999995</v>
      </c>
      <c r="DR13" s="166">
        <v>-32.351799999999997</v>
      </c>
      <c r="DS13" s="166">
        <v>-8.73</v>
      </c>
      <c r="DT13" s="166">
        <v>-8.89</v>
      </c>
      <c r="DU13" s="166">
        <v>21.95</v>
      </c>
      <c r="DV13" s="166">
        <v>-0.88</v>
      </c>
      <c r="DW13" s="166">
        <v>-31.363600000000002</v>
      </c>
      <c r="DX13" s="166">
        <v>-15.954499999999999</v>
      </c>
      <c r="DY13" s="166">
        <v>-15.1831</v>
      </c>
      <c r="DZ13" s="166">
        <v>-14.7545</v>
      </c>
      <c r="EA13" s="166">
        <v>-9.7401999999999997</v>
      </c>
      <c r="EB13" s="166">
        <v>-23.873999999999999</v>
      </c>
      <c r="EC13" s="166">
        <v>-28.562200000000001</v>
      </c>
      <c r="ED13" s="166">
        <v>-28.506599999999999</v>
      </c>
      <c r="EE13" s="166">
        <v>-15.0108</v>
      </c>
      <c r="EF13" s="166">
        <v>-15.510199999999999</v>
      </c>
      <c r="EG13" s="166">
        <v>-14.394</v>
      </c>
      <c r="EH13" s="166">
        <v>-87.491200000000006</v>
      </c>
      <c r="EI13" s="166">
        <v>8.6933000000000007</v>
      </c>
      <c r="EJ13" s="165"/>
      <c r="EK13" s="166">
        <v>-7.8593999999999999</v>
      </c>
      <c r="EL13" s="166">
        <v>-7.2640000000000002</v>
      </c>
      <c r="EM13" s="166">
        <v>16.581</v>
      </c>
      <c r="EN13" s="166">
        <v>-13.5784</v>
      </c>
      <c r="EO13" s="166">
        <v>-13.3978</v>
      </c>
      <c r="EP13" s="166">
        <v>-1.54</v>
      </c>
      <c r="EQ13" s="166">
        <v>-8.8673999999999999</v>
      </c>
      <c r="ER13" s="166">
        <v>-8.6539999999999999</v>
      </c>
      <c r="ES13" s="166">
        <v>5.6135999999999999</v>
      </c>
      <c r="ET13" s="166">
        <v>19.54</v>
      </c>
      <c r="EU13" s="166">
        <v>-13.97</v>
      </c>
      <c r="EV13" s="166">
        <v>-1.3</v>
      </c>
      <c r="EW13" s="166">
        <v>3.6141000000000001</v>
      </c>
      <c r="EX13" s="166">
        <v>-23.040299999999998</v>
      </c>
      <c r="EY13" s="166">
        <v>-16.536000000000001</v>
      </c>
      <c r="EZ13" s="166">
        <v>-16.512499999999999</v>
      </c>
      <c r="FA13" s="166">
        <v>11.8057</v>
      </c>
      <c r="FB13" s="166">
        <v>8.7684999999999995</v>
      </c>
      <c r="FC13" s="166">
        <v>-22.266500000000001</v>
      </c>
      <c r="FD13" s="166">
        <v>6.0022000000000002</v>
      </c>
      <c r="FE13" s="166">
        <v>5.7930000000000001</v>
      </c>
      <c r="FF13" s="165"/>
      <c r="FG13" s="166">
        <v>4.7572999999999999</v>
      </c>
      <c r="FH13" s="166">
        <v>4.1346999999999996</v>
      </c>
      <c r="FI13" s="166">
        <v>3.7397999999999998</v>
      </c>
      <c r="FJ13" s="166">
        <v>-11.052099999999999</v>
      </c>
      <c r="FK13" s="166">
        <v>-11.387</v>
      </c>
      <c r="FL13" s="166">
        <v>34.161099999999998</v>
      </c>
      <c r="FM13" s="166">
        <v>-5.4399999999999997E-2</v>
      </c>
      <c r="FN13" s="166">
        <v>0</v>
      </c>
      <c r="FO13" s="166">
        <v>31.806799999999999</v>
      </c>
      <c r="FP13" s="166">
        <v>39.050400000000003</v>
      </c>
      <c r="FQ13" s="166">
        <v>7.6135999999999999</v>
      </c>
      <c r="FR13" s="166">
        <v>-11.56</v>
      </c>
      <c r="FS13" s="166">
        <v>-2.3140000000000001</v>
      </c>
      <c r="FT13" s="166">
        <v>0.16500000000000001</v>
      </c>
      <c r="FU13" s="166">
        <v>1.72</v>
      </c>
      <c r="FV13" s="166">
        <v>1.71</v>
      </c>
      <c r="FW13" s="166">
        <v>0</v>
      </c>
      <c r="FX13" s="165"/>
      <c r="FY13" s="166">
        <v>7.7290000000000001</v>
      </c>
      <c r="FZ13" s="166">
        <v>-5.6000000000000001E-2</v>
      </c>
      <c r="GA13" s="165"/>
      <c r="GB13" s="166">
        <v>16.329999999999998</v>
      </c>
      <c r="GC13" s="166">
        <v>-39.584000000000003</v>
      </c>
      <c r="GD13" s="166">
        <v>-30.555900000000001</v>
      </c>
      <c r="GE13" s="166">
        <v>-2.8</v>
      </c>
      <c r="GF13" s="166">
        <v>24.266300000000001</v>
      </c>
      <c r="GG13" s="165"/>
      <c r="GH13" s="166">
        <v>20.6784</v>
      </c>
      <c r="GI13" s="166">
        <v>-4.5134999999999996</v>
      </c>
      <c r="GJ13" s="166">
        <v>-4.7253999999999996</v>
      </c>
      <c r="GK13" s="166">
        <v>1.6275999999999999</v>
      </c>
      <c r="GL13" s="165"/>
      <c r="GM13" s="165"/>
      <c r="GN13" s="165"/>
      <c r="GO13" s="166">
        <v>-15.459199999999999</v>
      </c>
      <c r="GP13" s="166">
        <v>10.814500000000001</v>
      </c>
      <c r="GQ13" s="166">
        <v>-23.091699999999999</v>
      </c>
      <c r="GR13" s="166">
        <v>4.0892999999999997</v>
      </c>
      <c r="GS13" s="166">
        <v>4.2560000000000002</v>
      </c>
      <c r="GT13" s="166">
        <v>149.09960000000001</v>
      </c>
      <c r="GU13" s="166">
        <v>-3.3016999999999999</v>
      </c>
      <c r="GV13" s="166">
        <v>-10.9785</v>
      </c>
      <c r="GW13" s="166">
        <v>9.7914999999999992</v>
      </c>
      <c r="GX13" s="166">
        <v>2.0971000000000002</v>
      </c>
      <c r="GY13" s="166">
        <v>6.5856000000000003</v>
      </c>
      <c r="GZ13" s="166">
        <v>6.5903999999999998</v>
      </c>
      <c r="HA13" s="166">
        <v>1.7448999999999999</v>
      </c>
      <c r="HB13" s="166">
        <v>-8.9529999999999994</v>
      </c>
      <c r="HC13" s="166">
        <v>-7.2626999999999997</v>
      </c>
      <c r="HD13" s="166">
        <v>-5.87</v>
      </c>
      <c r="HE13" s="166">
        <v>8.6412999999999993</v>
      </c>
      <c r="HF13" s="166">
        <v>84.311800000000005</v>
      </c>
      <c r="HG13" s="166">
        <v>0</v>
      </c>
      <c r="HH13" s="166">
        <v>85.971500000000006</v>
      </c>
      <c r="HI13" s="166">
        <v>-9.5615000000000006</v>
      </c>
      <c r="HJ13" s="166">
        <v>40.186799999999998</v>
      </c>
      <c r="HK13" s="165"/>
      <c r="HL13" s="166">
        <v>7.0308999999999999</v>
      </c>
      <c r="HM13" s="166">
        <v>0</v>
      </c>
      <c r="HN13" s="166">
        <v>0</v>
      </c>
      <c r="HO13" s="165"/>
      <c r="HP13" s="165"/>
      <c r="HQ13" s="166">
        <v>-18.4999</v>
      </c>
      <c r="HR13" s="166">
        <v>-17.522099999999998</v>
      </c>
      <c r="HS13" s="166">
        <v>-8.7533999999999992</v>
      </c>
      <c r="HT13" s="166">
        <v>-8.6580999999999992</v>
      </c>
      <c r="HU13" s="166">
        <v>6.21</v>
      </c>
      <c r="HV13" s="166">
        <v>6.26</v>
      </c>
      <c r="HW13" s="166">
        <v>-18.899999999999999</v>
      </c>
      <c r="HX13" s="166">
        <v>-18.8</v>
      </c>
      <c r="HY13" s="166">
        <v>0.1767</v>
      </c>
      <c r="HZ13" s="166">
        <v>-3.92</v>
      </c>
      <c r="IA13" s="166">
        <v>37.484299999999998</v>
      </c>
      <c r="IB13" s="166">
        <v>24.9316</v>
      </c>
      <c r="IC13" s="166">
        <v>24.8095</v>
      </c>
      <c r="ID13" s="165"/>
      <c r="IE13" s="166">
        <v>-22</v>
      </c>
      <c r="IF13" s="166">
        <v>3</v>
      </c>
      <c r="IG13" s="166">
        <v>2.5</v>
      </c>
      <c r="IH13" s="166">
        <v>-18.265799999999999</v>
      </c>
      <c r="II13" s="166">
        <v>-18</v>
      </c>
      <c r="IJ13" s="166">
        <v>-81.962599999999995</v>
      </c>
      <c r="IK13" s="166">
        <v>-21.918800000000001</v>
      </c>
      <c r="IL13" s="166">
        <v>-266.51429999999999</v>
      </c>
      <c r="IM13" s="166">
        <v>-17.8048</v>
      </c>
      <c r="IN13" s="166">
        <v>-32.6997</v>
      </c>
      <c r="IO13" s="166">
        <v>94.040499999999994</v>
      </c>
      <c r="IP13" s="166">
        <v>72.070099999999996</v>
      </c>
      <c r="IQ13" s="166">
        <v>114.8464</v>
      </c>
      <c r="IR13" s="166">
        <v>94.949100000000001</v>
      </c>
      <c r="IS13" s="166">
        <v>24.1812</v>
      </c>
      <c r="IT13" s="166">
        <v>18.0152</v>
      </c>
      <c r="IU13" s="166">
        <v>17.7591</v>
      </c>
      <c r="IV13" s="166">
        <v>-3.0448</v>
      </c>
      <c r="IW13" s="166">
        <v>179.37020000000001</v>
      </c>
      <c r="IX13" s="166">
        <v>-198.42789999999999</v>
      </c>
      <c r="IY13" s="166">
        <v>-24.9133</v>
      </c>
      <c r="IZ13" s="166">
        <v>29.034500000000001</v>
      </c>
      <c r="JA13" s="166">
        <v>-0.79469999999999996</v>
      </c>
      <c r="JB13" s="165"/>
      <c r="JC13" s="166">
        <v>-3.84</v>
      </c>
      <c r="JD13" s="166">
        <v>-0.17299999999999999</v>
      </c>
      <c r="JE13" s="166">
        <v>-0.16800000000000001</v>
      </c>
      <c r="JF13" s="166">
        <v>-1.2</v>
      </c>
      <c r="JG13" s="166">
        <v>2.08</v>
      </c>
      <c r="JH13" s="166">
        <v>-2.5306999999999999</v>
      </c>
      <c r="JI13" s="166">
        <v>-8.2322000000000006</v>
      </c>
      <c r="JJ13" s="166">
        <v>7.9698000000000002</v>
      </c>
      <c r="JK13" s="166">
        <v>1.9363999999999999</v>
      </c>
      <c r="JL13" s="166">
        <v>-7</v>
      </c>
      <c r="JM13" s="166">
        <v>1.3140000000000001</v>
      </c>
      <c r="JN13" s="166">
        <v>1.6819999999999999</v>
      </c>
      <c r="JO13" s="165"/>
      <c r="JP13" s="166">
        <v>0.60709999999999997</v>
      </c>
      <c r="JQ13" s="166">
        <v>3.9125000000000001</v>
      </c>
      <c r="JR13" s="166">
        <v>3.7982</v>
      </c>
      <c r="JS13" s="166">
        <v>3.3852000000000002</v>
      </c>
      <c r="JT13" s="165"/>
      <c r="JU13" s="166">
        <v>7.8</v>
      </c>
      <c r="JV13" s="166">
        <v>10.8942</v>
      </c>
      <c r="JW13" s="166">
        <v>-0.01</v>
      </c>
      <c r="JX13" s="165"/>
      <c r="JY13" s="166">
        <v>-15.983599999999999</v>
      </c>
      <c r="JZ13" s="166">
        <v>-1.3452999999999999</v>
      </c>
      <c r="KA13" s="166">
        <v>-21.610199999999999</v>
      </c>
      <c r="KB13" s="166">
        <v>-10.9604</v>
      </c>
      <c r="KC13" s="166">
        <v>0</v>
      </c>
      <c r="KD13" s="166">
        <v>-24.595700000000001</v>
      </c>
      <c r="KE13" s="166">
        <v>-3.5771000000000002</v>
      </c>
      <c r="KF13" s="166">
        <v>-2.2999999999999998</v>
      </c>
      <c r="KG13" s="166">
        <v>-10.5</v>
      </c>
      <c r="KH13" s="166">
        <v>106.4182</v>
      </c>
      <c r="KI13" s="166">
        <v>-196.70339999999999</v>
      </c>
    </row>
    <row r="14" spans="1:295" ht="18" customHeight="1" x14ac:dyDescent="0.3">
      <c r="A14" s="161" t="s">
        <v>57</v>
      </c>
      <c r="B14" s="161" t="s">
        <v>800</v>
      </c>
      <c r="C14" s="165"/>
      <c r="D14" s="166">
        <v>-9.6000000000000002E-2</v>
      </c>
      <c r="E14" s="166">
        <v>-4.3693999999999997</v>
      </c>
      <c r="F14" s="166">
        <v>5.4316000000000004</v>
      </c>
      <c r="G14" s="166">
        <v>10.5144</v>
      </c>
      <c r="H14" s="165"/>
      <c r="I14" s="166">
        <v>9.6830999999999996</v>
      </c>
      <c r="J14" s="165"/>
      <c r="K14" s="166">
        <v>7.9278000000000004</v>
      </c>
      <c r="L14" s="166">
        <v>2.5769000000000002</v>
      </c>
      <c r="M14" s="166">
        <v>4.0483000000000002</v>
      </c>
      <c r="N14" s="166">
        <v>0</v>
      </c>
      <c r="O14" s="166">
        <v>-19.8</v>
      </c>
      <c r="P14" s="166">
        <v>-2.2000000000000002</v>
      </c>
      <c r="Q14" s="165"/>
      <c r="R14" s="165"/>
      <c r="S14" s="166">
        <v>5.4832000000000001</v>
      </c>
      <c r="T14" s="166">
        <v>-0.8196</v>
      </c>
      <c r="U14" s="166">
        <v>2.7229000000000001</v>
      </c>
      <c r="V14" s="166">
        <v>2.5181</v>
      </c>
      <c r="W14" s="166">
        <v>4.5768000000000004</v>
      </c>
      <c r="X14" s="166">
        <v>1.8309</v>
      </c>
      <c r="Y14" s="166">
        <v>6.0600000000000001E-2</v>
      </c>
      <c r="Z14" s="166">
        <v>1.6347</v>
      </c>
      <c r="AA14" s="165"/>
      <c r="AB14" s="166">
        <v>-1.1388</v>
      </c>
      <c r="AC14" s="166">
        <v>-0.504</v>
      </c>
      <c r="AD14" s="165"/>
      <c r="AE14" s="166">
        <v>3.367</v>
      </c>
      <c r="AF14" s="166">
        <v>-22.2</v>
      </c>
      <c r="AG14" s="166">
        <v>-15.4</v>
      </c>
      <c r="AH14" s="166">
        <v>-1.1779999999999999</v>
      </c>
      <c r="AI14" s="166">
        <v>0.219</v>
      </c>
      <c r="AJ14" s="165"/>
      <c r="AK14" s="166">
        <v>-12.26</v>
      </c>
      <c r="AL14" s="165"/>
      <c r="AM14" s="166">
        <v>-11.68</v>
      </c>
      <c r="AN14" s="166">
        <v>-11.61</v>
      </c>
      <c r="AO14" s="166">
        <v>5.4775999999999998</v>
      </c>
      <c r="AP14" s="166">
        <v>3.7326999999999999</v>
      </c>
      <c r="AQ14" s="166">
        <v>11.8833</v>
      </c>
      <c r="AR14" s="166">
        <v>13.937900000000001</v>
      </c>
      <c r="AS14" s="166">
        <v>-17.669699999999999</v>
      </c>
      <c r="AT14" s="166">
        <v>-9.2530000000000001</v>
      </c>
      <c r="AU14" s="165"/>
      <c r="AV14" s="166">
        <v>12.9575</v>
      </c>
      <c r="AW14" s="166">
        <v>12.4048</v>
      </c>
      <c r="AX14" s="166">
        <v>-19.538399999999999</v>
      </c>
      <c r="AY14" s="166">
        <v>-18.156500000000001</v>
      </c>
      <c r="AZ14" s="166">
        <v>27.8506</v>
      </c>
      <c r="BA14" s="166">
        <v>28.049399999999999</v>
      </c>
      <c r="BB14" s="166">
        <v>-30.1203</v>
      </c>
      <c r="BC14" s="166">
        <v>9.1797000000000004</v>
      </c>
      <c r="BD14" s="166">
        <v>-6.2</v>
      </c>
      <c r="BE14" s="166">
        <v>-6.2</v>
      </c>
      <c r="BF14" s="166">
        <v>-21.058700000000002</v>
      </c>
      <c r="BG14" s="166">
        <v>-35.157800000000002</v>
      </c>
      <c r="BH14" s="166">
        <v>-2.1339999999999999</v>
      </c>
      <c r="BI14" s="165"/>
      <c r="BJ14" s="166">
        <v>-2.3774999999999999</v>
      </c>
      <c r="BK14" s="166">
        <v>0.60980000000000001</v>
      </c>
      <c r="BL14" s="165"/>
      <c r="BM14" s="166">
        <v>0</v>
      </c>
      <c r="BN14" s="166">
        <v>-108.73739999999999</v>
      </c>
      <c r="BO14" s="166">
        <v>13.885899999999999</v>
      </c>
      <c r="BP14" s="166">
        <v>13.916399999999999</v>
      </c>
      <c r="BQ14" s="166">
        <v>-15.8963</v>
      </c>
      <c r="BR14" s="166">
        <v>-215.71369999999999</v>
      </c>
      <c r="BS14" s="165"/>
      <c r="BT14" s="165"/>
      <c r="BU14" s="165"/>
      <c r="BV14" s="166">
        <v>7.3749000000000002</v>
      </c>
      <c r="BW14" s="166">
        <v>10.72</v>
      </c>
      <c r="BX14" s="166">
        <v>7.81</v>
      </c>
      <c r="BY14" s="166">
        <v>-12.3</v>
      </c>
      <c r="BZ14" s="166">
        <v>4.62</v>
      </c>
      <c r="CA14" s="166">
        <v>-1.3353999999999999</v>
      </c>
      <c r="CB14" s="166">
        <v>-0.9335</v>
      </c>
      <c r="CC14" s="166">
        <v>8.4558</v>
      </c>
      <c r="CD14" s="166">
        <v>6.3368000000000002</v>
      </c>
      <c r="CE14" s="165"/>
      <c r="CF14" s="166">
        <v>-9.1765000000000008</v>
      </c>
      <c r="CG14" s="166">
        <v>-8.7369000000000003</v>
      </c>
      <c r="CH14" s="166">
        <v>-2.3677999999999999</v>
      </c>
      <c r="CI14" s="166">
        <v>16.196000000000002</v>
      </c>
      <c r="CJ14" s="165"/>
      <c r="CK14" s="165"/>
      <c r="CL14" s="166">
        <v>-5.5</v>
      </c>
      <c r="CM14" s="166">
        <v>-29.4</v>
      </c>
      <c r="CN14" s="166">
        <v>-1.78</v>
      </c>
      <c r="CO14" s="166">
        <v>21.285</v>
      </c>
      <c r="CP14" s="166">
        <v>21.560700000000001</v>
      </c>
      <c r="CQ14" s="166">
        <v>20.480499999999999</v>
      </c>
      <c r="CR14" s="166">
        <v>26.843299999999999</v>
      </c>
      <c r="CS14" s="166">
        <v>27.329599999999999</v>
      </c>
      <c r="CT14" s="166">
        <v>-15.9381</v>
      </c>
      <c r="CU14" s="166">
        <v>-14.452299999999999</v>
      </c>
      <c r="CV14" s="166">
        <v>-14.0932</v>
      </c>
      <c r="CW14" s="166">
        <v>3.4392</v>
      </c>
      <c r="CX14" s="166">
        <v>24.06</v>
      </c>
      <c r="CY14" s="166">
        <v>8.07</v>
      </c>
      <c r="CZ14" s="166">
        <v>4.2236000000000002</v>
      </c>
      <c r="DA14" s="166">
        <v>3.2256999999999998</v>
      </c>
      <c r="DB14" s="166">
        <v>5.1833999999999998</v>
      </c>
      <c r="DC14" s="165"/>
      <c r="DD14" s="166">
        <v>-17.8428</v>
      </c>
      <c r="DE14" s="166">
        <v>-17.227799999999998</v>
      </c>
      <c r="DF14" s="166">
        <v>29.5321</v>
      </c>
      <c r="DG14" s="165"/>
      <c r="DH14" s="166">
        <v>-1.7645</v>
      </c>
      <c r="DI14" s="165"/>
      <c r="DJ14" s="165"/>
      <c r="DK14" s="166">
        <v>-3.7195</v>
      </c>
      <c r="DL14" s="166">
        <v>-1.4961</v>
      </c>
      <c r="DM14" s="166">
        <v>5.9981</v>
      </c>
      <c r="DN14" s="166">
        <v>5.2011000000000003</v>
      </c>
      <c r="DO14" s="166">
        <v>-1</v>
      </c>
      <c r="DP14" s="166">
        <v>-2.09</v>
      </c>
      <c r="DQ14" s="166">
        <v>10.353999999999999</v>
      </c>
      <c r="DR14" s="166">
        <v>-31.894300000000001</v>
      </c>
      <c r="DS14" s="166">
        <v>-8.7100000000000009</v>
      </c>
      <c r="DT14" s="166">
        <v>-8.74</v>
      </c>
      <c r="DU14" s="166">
        <v>21.79</v>
      </c>
      <c r="DV14" s="166">
        <v>-0.96</v>
      </c>
      <c r="DW14" s="166">
        <v>-32.781799999999997</v>
      </c>
      <c r="DX14" s="166">
        <v>-16.663599999999999</v>
      </c>
      <c r="DY14" s="166">
        <v>-19.229399999999998</v>
      </c>
      <c r="DZ14" s="166">
        <v>-17.636399999999998</v>
      </c>
      <c r="EA14" s="166">
        <v>-9.5657999999999994</v>
      </c>
      <c r="EB14" s="166">
        <v>-25.999400000000001</v>
      </c>
      <c r="EC14" s="166">
        <v>-30.463200000000001</v>
      </c>
      <c r="ED14" s="166">
        <v>-30.7073</v>
      </c>
      <c r="EE14" s="166">
        <v>-19.4436</v>
      </c>
      <c r="EF14" s="166">
        <v>-24.456700000000001</v>
      </c>
      <c r="EG14" s="166">
        <v>-14.382999999999999</v>
      </c>
      <c r="EH14" s="166">
        <v>-83.619600000000005</v>
      </c>
      <c r="EI14" s="166">
        <v>-0.75409999999999999</v>
      </c>
      <c r="EJ14" s="165"/>
      <c r="EK14" s="166">
        <v>-7.6840999999999999</v>
      </c>
      <c r="EL14" s="166">
        <v>-6.8263999999999996</v>
      </c>
      <c r="EM14" s="166">
        <v>16.326000000000001</v>
      </c>
      <c r="EN14" s="166">
        <v>-13.1668</v>
      </c>
      <c r="EO14" s="166">
        <v>-12.527799999999999</v>
      </c>
      <c r="EP14" s="166">
        <v>-19.46</v>
      </c>
      <c r="EQ14" s="166">
        <v>-8.8079000000000001</v>
      </c>
      <c r="ER14" s="166">
        <v>-8.4750999999999994</v>
      </c>
      <c r="ES14" s="166">
        <v>10.389699999999999</v>
      </c>
      <c r="ET14" s="166">
        <v>19.18</v>
      </c>
      <c r="EU14" s="166">
        <v>-6.86</v>
      </c>
      <c r="EV14" s="166">
        <v>1.6</v>
      </c>
      <c r="EW14" s="166">
        <v>3.5589</v>
      </c>
      <c r="EX14" s="166">
        <v>-20.648800000000001</v>
      </c>
      <c r="EY14" s="166">
        <v>-16.265499999999999</v>
      </c>
      <c r="EZ14" s="166">
        <v>-15.956799999999999</v>
      </c>
      <c r="FA14" s="166">
        <v>11.8346</v>
      </c>
      <c r="FB14" s="166">
        <v>10.339499999999999</v>
      </c>
      <c r="FC14" s="166">
        <v>-25.104800000000001</v>
      </c>
      <c r="FD14" s="166">
        <v>5.9520999999999997</v>
      </c>
      <c r="FE14" s="166">
        <v>5.5994000000000002</v>
      </c>
      <c r="FF14" s="165"/>
      <c r="FG14" s="166">
        <v>5.3269000000000002</v>
      </c>
      <c r="FH14" s="166">
        <v>4.0384000000000002</v>
      </c>
      <c r="FI14" s="166">
        <v>3.3534999999999999</v>
      </c>
      <c r="FJ14" s="166">
        <v>-8.3727999999999998</v>
      </c>
      <c r="FK14" s="166">
        <v>-8.3727999999999998</v>
      </c>
      <c r="FL14" s="166">
        <v>31.984200000000001</v>
      </c>
      <c r="FM14" s="166">
        <v>2.6107</v>
      </c>
      <c r="FN14" s="166">
        <v>2.5505</v>
      </c>
      <c r="FO14" s="166">
        <v>30.1</v>
      </c>
      <c r="FP14" s="166">
        <v>37.5899</v>
      </c>
      <c r="FQ14" s="166">
        <v>7.6135999999999999</v>
      </c>
      <c r="FR14" s="166">
        <v>-12.38</v>
      </c>
      <c r="FS14" s="166">
        <v>-2.4239000000000002</v>
      </c>
      <c r="FT14" s="166">
        <v>0.1641</v>
      </c>
      <c r="FU14" s="166">
        <v>1.52</v>
      </c>
      <c r="FV14" s="166">
        <v>1.68</v>
      </c>
      <c r="FW14" s="166">
        <v>0</v>
      </c>
      <c r="FX14" s="165"/>
      <c r="FY14" s="166">
        <v>7.4580000000000002</v>
      </c>
      <c r="FZ14" s="166">
        <v>-8.5000000000000006E-2</v>
      </c>
      <c r="GA14" s="166">
        <v>2.5695000000000001</v>
      </c>
      <c r="GB14" s="166">
        <v>16.32</v>
      </c>
      <c r="GC14" s="166">
        <v>-38.240200000000002</v>
      </c>
      <c r="GD14" s="166">
        <v>-29.659600000000001</v>
      </c>
      <c r="GE14" s="166">
        <v>-2.77</v>
      </c>
      <c r="GF14" s="166">
        <v>24.102900000000002</v>
      </c>
      <c r="GG14" s="165"/>
      <c r="GH14" s="166">
        <v>20.952400000000001</v>
      </c>
      <c r="GI14" s="166">
        <v>-4.7287999999999997</v>
      </c>
      <c r="GJ14" s="166">
        <v>-4.9095000000000004</v>
      </c>
      <c r="GK14" s="166">
        <v>1.5982000000000001</v>
      </c>
      <c r="GL14" s="165"/>
      <c r="GM14" s="165"/>
      <c r="GN14" s="166">
        <v>-6.1189999999999998</v>
      </c>
      <c r="GO14" s="166">
        <v>-14.5219</v>
      </c>
      <c r="GP14" s="166">
        <v>11.190099999999999</v>
      </c>
      <c r="GQ14" s="166">
        <v>-23.1328</v>
      </c>
      <c r="GR14" s="166">
        <v>4.1410999999999998</v>
      </c>
      <c r="GS14" s="166">
        <v>4.6035000000000004</v>
      </c>
      <c r="GT14" s="166">
        <v>153.75399999999999</v>
      </c>
      <c r="GU14" s="166">
        <v>-3.3472</v>
      </c>
      <c r="GV14" s="166">
        <v>-10.809699999999999</v>
      </c>
      <c r="GW14" s="166">
        <v>9.5940999999999992</v>
      </c>
      <c r="GX14" s="166">
        <v>1.913</v>
      </c>
      <c r="GY14" s="166">
        <v>6.4904000000000002</v>
      </c>
      <c r="GZ14" s="166">
        <v>6.5033000000000003</v>
      </c>
      <c r="HA14" s="166">
        <v>1.343</v>
      </c>
      <c r="HB14" s="166">
        <v>-8.1356999999999999</v>
      </c>
      <c r="HC14" s="166">
        <v>-7.4375</v>
      </c>
      <c r="HD14" s="166">
        <v>-2.5099999999999998</v>
      </c>
      <c r="HE14" s="166">
        <v>6.5206</v>
      </c>
      <c r="HF14" s="166">
        <v>81.784000000000006</v>
      </c>
      <c r="HG14" s="166">
        <v>9.8398000000000003</v>
      </c>
      <c r="HH14" s="166">
        <v>85.292500000000004</v>
      </c>
      <c r="HI14" s="166">
        <v>-8.6362000000000005</v>
      </c>
      <c r="HJ14" s="166">
        <v>41.792499999999997</v>
      </c>
      <c r="HK14" s="165"/>
      <c r="HL14" s="166">
        <v>6.0781000000000001</v>
      </c>
      <c r="HM14" s="166">
        <v>0</v>
      </c>
      <c r="HN14" s="166">
        <v>0</v>
      </c>
      <c r="HO14" s="166">
        <v>41.471899999999998</v>
      </c>
      <c r="HP14" s="165"/>
      <c r="HQ14" s="166">
        <v>-17.2255</v>
      </c>
      <c r="HR14" s="166">
        <v>-16.209199999999999</v>
      </c>
      <c r="HS14" s="166">
        <v>-8.1331000000000007</v>
      </c>
      <c r="HT14" s="166">
        <v>-8.9120000000000008</v>
      </c>
      <c r="HU14" s="166">
        <v>4.97</v>
      </c>
      <c r="HV14" s="166">
        <v>4.95</v>
      </c>
      <c r="HW14" s="166">
        <v>-17.899999999999999</v>
      </c>
      <c r="HX14" s="166">
        <v>-18.100000000000001</v>
      </c>
      <c r="HY14" s="166">
        <v>0.1071</v>
      </c>
      <c r="HZ14" s="166">
        <v>-4.08</v>
      </c>
      <c r="IA14" s="166">
        <v>33.511899999999997</v>
      </c>
      <c r="IB14" s="166">
        <v>26.668700000000001</v>
      </c>
      <c r="IC14" s="166">
        <v>26.6798</v>
      </c>
      <c r="ID14" s="166">
        <v>-17.399999999999999</v>
      </c>
      <c r="IE14" s="166">
        <v>-22.1</v>
      </c>
      <c r="IF14" s="166">
        <v>1.8</v>
      </c>
      <c r="IG14" s="166">
        <v>1.2</v>
      </c>
      <c r="IH14" s="166">
        <v>-18.049499999999998</v>
      </c>
      <c r="II14" s="165"/>
      <c r="IJ14" s="166">
        <v>-80.092200000000005</v>
      </c>
      <c r="IK14" s="166">
        <v>-13.9907</v>
      </c>
      <c r="IL14" s="166">
        <v>-265.12920000000003</v>
      </c>
      <c r="IM14" s="166">
        <v>-20.998699999999999</v>
      </c>
      <c r="IN14" s="166">
        <v>-31.6313</v>
      </c>
      <c r="IO14" s="166">
        <v>97.038300000000007</v>
      </c>
      <c r="IP14" s="166">
        <v>69.480199999999996</v>
      </c>
      <c r="IQ14" s="166">
        <v>110.97110000000001</v>
      </c>
      <c r="IR14" s="166">
        <v>94.645200000000003</v>
      </c>
      <c r="IS14" s="166">
        <v>29.459</v>
      </c>
      <c r="IT14" s="166">
        <v>17.357299999999999</v>
      </c>
      <c r="IU14" s="166">
        <v>16.816099999999999</v>
      </c>
      <c r="IV14" s="166">
        <v>-3.6558999999999999</v>
      </c>
      <c r="IW14" s="166">
        <v>181.98230000000001</v>
      </c>
      <c r="IX14" s="166">
        <v>-198.40440000000001</v>
      </c>
      <c r="IY14" s="166">
        <v>-20.2471</v>
      </c>
      <c r="IZ14" s="166">
        <v>24.741900000000001</v>
      </c>
      <c r="JA14" s="166">
        <v>-1.4051</v>
      </c>
      <c r="JB14" s="165"/>
      <c r="JC14" s="166">
        <v>-3.68</v>
      </c>
      <c r="JD14" s="166">
        <v>-0.16400000000000001</v>
      </c>
      <c r="JE14" s="166">
        <v>-0.161</v>
      </c>
      <c r="JF14" s="166">
        <v>-0.96</v>
      </c>
      <c r="JG14" s="166">
        <v>2.16</v>
      </c>
      <c r="JH14" s="166">
        <v>-2.1722000000000001</v>
      </c>
      <c r="JI14" s="166">
        <v>-7.9667000000000003</v>
      </c>
      <c r="JJ14" s="166">
        <v>7.3258999999999999</v>
      </c>
      <c r="JK14" s="166">
        <v>2.4613</v>
      </c>
      <c r="JL14" s="166">
        <v>-6.3</v>
      </c>
      <c r="JM14" s="166">
        <v>-0.13300000000000001</v>
      </c>
      <c r="JN14" s="166">
        <v>1.6060000000000001</v>
      </c>
      <c r="JO14" s="165"/>
      <c r="JP14" s="165"/>
      <c r="JQ14" s="166">
        <v>3.6509999999999998</v>
      </c>
      <c r="JR14" s="166">
        <v>4.3047000000000004</v>
      </c>
      <c r="JS14" s="166">
        <v>3.8037000000000001</v>
      </c>
      <c r="JT14" s="165"/>
      <c r="JU14" s="166">
        <v>7.6</v>
      </c>
      <c r="JV14" s="166">
        <v>10.904299999999999</v>
      </c>
      <c r="JW14" s="166">
        <v>0.01</v>
      </c>
      <c r="JX14" s="165"/>
      <c r="JY14" s="166">
        <v>-16.1004</v>
      </c>
      <c r="JZ14" s="166">
        <v>-1.5661</v>
      </c>
      <c r="KA14" s="166">
        <v>-21.5105</v>
      </c>
      <c r="KB14" s="166">
        <v>-12.2742</v>
      </c>
      <c r="KC14" s="166">
        <v>-1.9536</v>
      </c>
      <c r="KD14" s="166">
        <v>-24.925000000000001</v>
      </c>
      <c r="KE14" s="166">
        <v>-4.0419</v>
      </c>
      <c r="KF14" s="166">
        <v>-2.6</v>
      </c>
      <c r="KG14" s="166">
        <v>-10.6</v>
      </c>
      <c r="KH14" s="166">
        <v>97.451400000000007</v>
      </c>
      <c r="KI14" s="166">
        <v>-180.929</v>
      </c>
    </row>
    <row r="15" spans="1:295" ht="18" customHeight="1" x14ac:dyDescent="0.3">
      <c r="A15" s="161" t="s">
        <v>57</v>
      </c>
      <c r="B15" s="161" t="s">
        <v>801</v>
      </c>
      <c r="C15" s="165"/>
      <c r="D15" s="166">
        <v>-9.0899999999999995E-2</v>
      </c>
      <c r="E15" s="166">
        <v>-4.5052000000000003</v>
      </c>
      <c r="F15" s="166">
        <v>1.3394999999999999</v>
      </c>
      <c r="G15" s="166">
        <v>10.7582</v>
      </c>
      <c r="H15" s="165"/>
      <c r="I15" s="166">
        <v>9.6279000000000003</v>
      </c>
      <c r="J15" s="165"/>
      <c r="K15" s="166">
        <v>7.5423999999999998</v>
      </c>
      <c r="L15" s="166">
        <v>2.5539000000000001</v>
      </c>
      <c r="M15" s="166">
        <v>3.9759000000000002</v>
      </c>
      <c r="N15" s="166">
        <v>0</v>
      </c>
      <c r="O15" s="166">
        <v>-19.8</v>
      </c>
      <c r="P15" s="166">
        <v>-2.2000000000000002</v>
      </c>
      <c r="Q15" s="165"/>
      <c r="R15" s="165"/>
      <c r="S15" s="166">
        <v>5.4255000000000004</v>
      </c>
      <c r="T15" s="166">
        <v>-1.0566</v>
      </c>
      <c r="U15" s="166">
        <v>2.8475999999999999</v>
      </c>
      <c r="V15" s="166">
        <v>2.5928</v>
      </c>
      <c r="W15" s="166">
        <v>4.9382999999999999</v>
      </c>
      <c r="X15" s="166">
        <v>1.8217000000000001</v>
      </c>
      <c r="Y15" s="166">
        <v>-7.0599999999999996E-2</v>
      </c>
      <c r="Z15" s="166">
        <v>1.5934999999999999</v>
      </c>
      <c r="AA15" s="165"/>
      <c r="AB15" s="166">
        <v>-1.0707</v>
      </c>
      <c r="AC15" s="166">
        <v>-0.54600000000000004</v>
      </c>
      <c r="AD15" s="165"/>
      <c r="AE15" s="166">
        <v>3.3260000000000001</v>
      </c>
      <c r="AF15" s="166">
        <v>-24.42</v>
      </c>
      <c r="AG15" s="166">
        <v>-15.4</v>
      </c>
      <c r="AH15" s="166">
        <v>-1.129</v>
      </c>
      <c r="AI15" s="166">
        <v>0.219</v>
      </c>
      <c r="AJ15" s="165"/>
      <c r="AK15" s="166">
        <v>-12.13</v>
      </c>
      <c r="AL15" s="165"/>
      <c r="AM15" s="166">
        <v>-12.07</v>
      </c>
      <c r="AN15" s="166">
        <v>-12.23</v>
      </c>
      <c r="AO15" s="166">
        <v>5.7725</v>
      </c>
      <c r="AP15" s="166">
        <v>3.6040000000000001</v>
      </c>
      <c r="AQ15" s="166">
        <v>12.2879</v>
      </c>
      <c r="AR15" s="166">
        <v>14.2972</v>
      </c>
      <c r="AS15" s="166">
        <v>-17.1465</v>
      </c>
      <c r="AT15" s="166">
        <v>-7.9317000000000002</v>
      </c>
      <c r="AU15" s="165"/>
      <c r="AV15" s="166">
        <v>1.8722000000000001</v>
      </c>
      <c r="AW15" s="166">
        <v>1.9117999999999999</v>
      </c>
      <c r="AX15" s="166">
        <v>-18.044499999999999</v>
      </c>
      <c r="AY15" s="166">
        <v>-16.427399999999999</v>
      </c>
      <c r="AZ15" s="166">
        <v>23.3033</v>
      </c>
      <c r="BA15" s="166">
        <v>24.081800000000001</v>
      </c>
      <c r="BB15" s="166">
        <v>-27.7818</v>
      </c>
      <c r="BC15" s="166">
        <v>9.2730999999999995</v>
      </c>
      <c r="BD15" s="166">
        <v>-6.5</v>
      </c>
      <c r="BE15" s="166">
        <v>-6.5</v>
      </c>
      <c r="BF15" s="166">
        <v>-22.791</v>
      </c>
      <c r="BG15" s="166">
        <v>-35.169600000000003</v>
      </c>
      <c r="BH15" s="166">
        <v>-2.2909999999999999</v>
      </c>
      <c r="BI15" s="165"/>
      <c r="BJ15" s="166">
        <v>-2.0865</v>
      </c>
      <c r="BK15" s="166">
        <v>0.61519999999999997</v>
      </c>
      <c r="BL15" s="165"/>
      <c r="BM15" s="165"/>
      <c r="BN15" s="166">
        <v>-116.306</v>
      </c>
      <c r="BO15" s="166">
        <v>15.8696</v>
      </c>
      <c r="BP15" s="166">
        <v>15.9917</v>
      </c>
      <c r="BQ15" s="166">
        <v>-19.7484</v>
      </c>
      <c r="BR15" s="166">
        <v>-222.58150000000001</v>
      </c>
      <c r="BS15" s="165"/>
      <c r="BT15" s="165"/>
      <c r="BU15" s="165"/>
      <c r="BV15" s="166">
        <v>6.4268000000000001</v>
      </c>
      <c r="BW15" s="166">
        <v>10.49</v>
      </c>
      <c r="BX15" s="166">
        <v>7.72</v>
      </c>
      <c r="BY15" s="166">
        <v>-12.35</v>
      </c>
      <c r="BZ15" s="166">
        <v>4.42</v>
      </c>
      <c r="CA15" s="166">
        <v>-0.66559999999999997</v>
      </c>
      <c r="CB15" s="166">
        <v>-0.3977</v>
      </c>
      <c r="CC15" s="166">
        <v>7.1565000000000003</v>
      </c>
      <c r="CD15" s="166">
        <v>4.7473000000000001</v>
      </c>
      <c r="CE15" s="165"/>
      <c r="CF15" s="166">
        <v>-6.3646000000000003</v>
      </c>
      <c r="CG15" s="166">
        <v>-6.9783999999999997</v>
      </c>
      <c r="CH15" s="166">
        <v>-2.1482999999999999</v>
      </c>
      <c r="CI15" s="166">
        <v>17.569800000000001</v>
      </c>
      <c r="CJ15" s="165"/>
      <c r="CK15" s="165"/>
      <c r="CL15" s="166">
        <v>-5.5</v>
      </c>
      <c r="CM15" s="166">
        <v>-31.3</v>
      </c>
      <c r="CN15" s="166">
        <v>-1.84</v>
      </c>
      <c r="CO15" s="166">
        <v>21.852799999999998</v>
      </c>
      <c r="CP15" s="166">
        <v>21.898299999999999</v>
      </c>
      <c r="CQ15" s="166">
        <v>21.155799999999999</v>
      </c>
      <c r="CR15" s="166">
        <v>28.905100000000001</v>
      </c>
      <c r="CS15" s="166">
        <v>29.132899999999999</v>
      </c>
      <c r="CT15" s="166">
        <v>-16.2758</v>
      </c>
      <c r="CU15" s="166">
        <v>-16.479299999999999</v>
      </c>
      <c r="CV15" s="166">
        <v>-14.145200000000001</v>
      </c>
      <c r="CW15" s="166">
        <v>3.2565</v>
      </c>
      <c r="CX15" s="166">
        <v>24.03</v>
      </c>
      <c r="CY15" s="166">
        <v>8.1</v>
      </c>
      <c r="CZ15" s="166">
        <v>4.0674000000000001</v>
      </c>
      <c r="DA15" s="166">
        <v>3.0304000000000002</v>
      </c>
      <c r="DB15" s="166">
        <v>5.1151999999999997</v>
      </c>
      <c r="DC15" s="165"/>
      <c r="DD15" s="166">
        <v>-18.4468</v>
      </c>
      <c r="DE15" s="166">
        <v>-18.3794</v>
      </c>
      <c r="DF15" s="166">
        <v>30.974</v>
      </c>
      <c r="DG15" s="165"/>
      <c r="DH15" s="166">
        <v>-1.7562</v>
      </c>
      <c r="DI15" s="165"/>
      <c r="DJ15" s="165"/>
      <c r="DK15" s="166">
        <v>-3.8245</v>
      </c>
      <c r="DL15" s="165"/>
      <c r="DM15" s="166">
        <v>5.5248999999999997</v>
      </c>
      <c r="DN15" s="166">
        <v>5.0156000000000001</v>
      </c>
      <c r="DO15" s="166">
        <v>-1.1399999999999999</v>
      </c>
      <c r="DP15" s="166">
        <v>-2.21</v>
      </c>
      <c r="DQ15" s="166">
        <v>10.013</v>
      </c>
      <c r="DR15" s="166">
        <v>-32.639400000000002</v>
      </c>
      <c r="DS15" s="166">
        <v>-8.07</v>
      </c>
      <c r="DT15" s="166">
        <v>-7.98</v>
      </c>
      <c r="DU15" s="166">
        <v>19.22</v>
      </c>
      <c r="DV15" s="166">
        <v>-1.19</v>
      </c>
      <c r="DW15" s="166">
        <v>-31.163599999999999</v>
      </c>
      <c r="DX15" s="166">
        <v>-15.4</v>
      </c>
      <c r="DY15" s="166">
        <v>-17.9816</v>
      </c>
      <c r="DZ15" s="166">
        <v>-16.163599999999999</v>
      </c>
      <c r="EA15" s="166">
        <v>-9.9969999999999999</v>
      </c>
      <c r="EB15" s="166">
        <v>-26.6264</v>
      </c>
      <c r="EC15" s="166">
        <v>-31.673300000000001</v>
      </c>
      <c r="ED15" s="166">
        <v>-31.505800000000001</v>
      </c>
      <c r="EE15" s="166">
        <v>-17.8108</v>
      </c>
      <c r="EF15" s="166">
        <v>-19.886800000000001</v>
      </c>
      <c r="EG15" s="166">
        <v>-14.381</v>
      </c>
      <c r="EH15" s="166">
        <v>-78.906199999999998</v>
      </c>
      <c r="EI15" s="166">
        <v>3.8487</v>
      </c>
      <c r="EJ15" s="165"/>
      <c r="EK15" s="166">
        <v>-7.3159999999999998</v>
      </c>
      <c r="EL15" s="166">
        <v>-7.2163000000000004</v>
      </c>
      <c r="EM15" s="166">
        <v>21.249600000000001</v>
      </c>
      <c r="EN15" s="166">
        <v>-15.9285</v>
      </c>
      <c r="EO15" s="166">
        <v>-17.8675</v>
      </c>
      <c r="EP15" s="166">
        <v>-8.1959999999999997</v>
      </c>
      <c r="EQ15" s="166">
        <v>-10.898199999999999</v>
      </c>
      <c r="ER15" s="166">
        <v>-10.3576</v>
      </c>
      <c r="ES15" s="166">
        <v>6.7953000000000001</v>
      </c>
      <c r="ET15" s="166">
        <v>19.260000000000002</v>
      </c>
      <c r="EU15" s="166">
        <v>-14.89</v>
      </c>
      <c r="EV15" s="166">
        <v>9.1</v>
      </c>
      <c r="EW15" s="166">
        <v>3.4268999999999998</v>
      </c>
      <c r="EX15" s="166">
        <v>-25.383800000000001</v>
      </c>
      <c r="EY15" s="166">
        <v>-16.081900000000001</v>
      </c>
      <c r="EZ15" s="166">
        <v>-16.078199999999999</v>
      </c>
      <c r="FA15" s="166">
        <v>10.3947</v>
      </c>
      <c r="FB15" s="166">
        <v>5.0370999999999997</v>
      </c>
      <c r="FC15" s="166">
        <v>-22.767600000000002</v>
      </c>
      <c r="FD15" s="166">
        <v>5.9379999999999997</v>
      </c>
      <c r="FE15" s="166">
        <v>6.2545999999999999</v>
      </c>
      <c r="FF15" s="165"/>
      <c r="FG15" s="166">
        <v>4.6638999999999999</v>
      </c>
      <c r="FH15" s="166">
        <v>4.6326000000000001</v>
      </c>
      <c r="FI15" s="166">
        <v>3.4137</v>
      </c>
      <c r="FJ15" s="166">
        <v>-8.2053999999999991</v>
      </c>
      <c r="FK15" s="166">
        <v>-8.2053999999999991</v>
      </c>
      <c r="FL15" s="166">
        <v>31.4818</v>
      </c>
      <c r="FM15" s="166">
        <v>2.2214</v>
      </c>
      <c r="FN15" s="166">
        <v>2.9710999999999999</v>
      </c>
      <c r="FO15" s="166">
        <v>30.4559</v>
      </c>
      <c r="FP15" s="166">
        <v>37.819200000000002</v>
      </c>
      <c r="FQ15" s="166">
        <v>7.8920000000000003</v>
      </c>
      <c r="FR15" s="166">
        <v>-12.38</v>
      </c>
      <c r="FS15" s="166">
        <v>-2.5081000000000002</v>
      </c>
      <c r="FT15" s="166">
        <v>0.16589999999999999</v>
      </c>
      <c r="FU15" s="166">
        <v>1.83</v>
      </c>
      <c r="FV15" s="166">
        <v>0.97</v>
      </c>
      <c r="FW15" s="166">
        <v>-9.3367000000000004</v>
      </c>
      <c r="FX15" s="166">
        <v>0</v>
      </c>
      <c r="FY15" s="166">
        <v>7.641</v>
      </c>
      <c r="FZ15" s="166">
        <v>-8.7999999999999995E-2</v>
      </c>
      <c r="GA15" s="165"/>
      <c r="GB15" s="166">
        <v>16.440000000000001</v>
      </c>
      <c r="GC15" s="166">
        <v>-38.064500000000002</v>
      </c>
      <c r="GD15" s="166">
        <v>-29.5121</v>
      </c>
      <c r="GE15" s="166">
        <v>-2.92</v>
      </c>
      <c r="GF15" s="166">
        <v>24.278700000000001</v>
      </c>
      <c r="GG15" s="165"/>
      <c r="GH15" s="166">
        <v>20.9498</v>
      </c>
      <c r="GI15" s="166">
        <v>-4.7</v>
      </c>
      <c r="GJ15" s="166">
        <v>-4.9882999999999997</v>
      </c>
      <c r="GK15" s="166">
        <v>1.5671999999999999</v>
      </c>
      <c r="GL15" s="165"/>
      <c r="GM15" s="165"/>
      <c r="GN15" s="166">
        <v>-6.7004999999999999</v>
      </c>
      <c r="GO15" s="166">
        <v>-14.360300000000001</v>
      </c>
      <c r="GP15" s="166">
        <v>10.507999999999999</v>
      </c>
      <c r="GQ15" s="166">
        <v>-23.4147</v>
      </c>
      <c r="GR15" s="166">
        <v>3.7663000000000002</v>
      </c>
      <c r="GS15" s="166">
        <v>3.5360999999999998</v>
      </c>
      <c r="GT15" s="166">
        <v>149.77000000000001</v>
      </c>
      <c r="GU15" s="166">
        <v>-3.3277000000000001</v>
      </c>
      <c r="GV15" s="166">
        <v>-10.8865</v>
      </c>
      <c r="GW15" s="166">
        <v>9.5833999999999993</v>
      </c>
      <c r="GX15" s="166">
        <v>1.5755999999999999</v>
      </c>
      <c r="GY15" s="166">
        <v>6.6002000000000001</v>
      </c>
      <c r="GZ15" s="166">
        <v>6.5587</v>
      </c>
      <c r="HA15" s="166">
        <v>1.1158999999999999</v>
      </c>
      <c r="HB15" s="166">
        <v>-8.3259000000000007</v>
      </c>
      <c r="HC15" s="166">
        <v>-6.8014999999999999</v>
      </c>
      <c r="HD15" s="166">
        <v>-2.93</v>
      </c>
      <c r="HE15" s="166">
        <v>6.4165999999999999</v>
      </c>
      <c r="HF15" s="166">
        <v>80.864599999999996</v>
      </c>
      <c r="HG15" s="166">
        <v>9.3371999999999993</v>
      </c>
      <c r="HH15" s="166">
        <v>81.040499999999994</v>
      </c>
      <c r="HI15" s="166">
        <v>-7.9466999999999999</v>
      </c>
      <c r="HJ15" s="166">
        <v>42.690800000000003</v>
      </c>
      <c r="HK15" s="165"/>
      <c r="HL15" s="166">
        <v>7.9248000000000003</v>
      </c>
      <c r="HM15" s="166">
        <v>0</v>
      </c>
      <c r="HN15" s="166">
        <v>0</v>
      </c>
      <c r="HO15" s="165"/>
      <c r="HP15" s="165"/>
      <c r="HQ15" s="166">
        <v>-18.016500000000001</v>
      </c>
      <c r="HR15" s="166">
        <v>-17.3628</v>
      </c>
      <c r="HS15" s="166">
        <v>-7.8964999999999996</v>
      </c>
      <c r="HT15" s="166">
        <v>-8.1016999999999992</v>
      </c>
      <c r="HU15" s="166">
        <v>7.37</v>
      </c>
      <c r="HV15" s="166">
        <v>7.47</v>
      </c>
      <c r="HW15" s="166">
        <v>-19.399999999999999</v>
      </c>
      <c r="HX15" s="166">
        <v>-19.7</v>
      </c>
      <c r="HY15" s="166">
        <v>3.5700000000000003E-2</v>
      </c>
      <c r="HZ15" s="166">
        <v>-4.96</v>
      </c>
      <c r="IA15" s="166">
        <v>37.334699999999998</v>
      </c>
      <c r="IB15" s="166">
        <v>24.54</v>
      </c>
      <c r="IC15" s="166">
        <v>24.602599999999999</v>
      </c>
      <c r="ID15" s="166">
        <v>-17.399999999999999</v>
      </c>
      <c r="IE15" s="166">
        <v>-22.1</v>
      </c>
      <c r="IF15" s="166">
        <v>2.6</v>
      </c>
      <c r="IG15" s="166">
        <v>2.1</v>
      </c>
      <c r="IH15" s="165"/>
      <c r="II15" s="165"/>
      <c r="IJ15" s="166">
        <v>-75.352800000000002</v>
      </c>
      <c r="IK15" s="166">
        <v>-16.651499999999999</v>
      </c>
      <c r="IL15" s="166">
        <v>-270.22120000000001</v>
      </c>
      <c r="IM15" s="166">
        <v>-20.028099999999998</v>
      </c>
      <c r="IN15" s="166">
        <v>-31.521000000000001</v>
      </c>
      <c r="IO15" s="166">
        <v>98.619799999999998</v>
      </c>
      <c r="IP15" s="166">
        <v>70.896699999999996</v>
      </c>
      <c r="IQ15" s="166">
        <v>115.42700000000001</v>
      </c>
      <c r="IR15" s="166">
        <v>96.541899999999998</v>
      </c>
      <c r="IS15" s="166">
        <v>29.146899999999999</v>
      </c>
      <c r="IT15" s="166">
        <v>19.508099999999999</v>
      </c>
      <c r="IU15" s="166">
        <v>20.2196</v>
      </c>
      <c r="IV15" s="166">
        <v>-5.4781000000000004</v>
      </c>
      <c r="IW15" s="166">
        <v>183.3313</v>
      </c>
      <c r="IX15" s="166">
        <v>-200.43090000000001</v>
      </c>
      <c r="IY15" s="166">
        <v>-19.478000000000002</v>
      </c>
      <c r="IZ15" s="166">
        <v>24.536200000000001</v>
      </c>
      <c r="JA15" s="166">
        <v>-1.1707000000000001</v>
      </c>
      <c r="JB15" s="165"/>
      <c r="JC15" s="166">
        <v>-4.32</v>
      </c>
      <c r="JD15" s="166">
        <v>-0.151</v>
      </c>
      <c r="JE15" s="166">
        <v>-0.14699999999999999</v>
      </c>
      <c r="JF15" s="166">
        <v>-1.28</v>
      </c>
      <c r="JG15" s="166">
        <v>2.56</v>
      </c>
      <c r="JH15" s="166">
        <v>-2.5232999999999999</v>
      </c>
      <c r="JI15" s="166">
        <v>-7.9973000000000001</v>
      </c>
      <c r="JJ15" s="166">
        <v>8.6441999999999997</v>
      </c>
      <c r="JK15" s="166">
        <v>1.9363999999999999</v>
      </c>
      <c r="JL15" s="166">
        <v>-7.8</v>
      </c>
      <c r="JM15" s="166">
        <v>-0.20899999999999999</v>
      </c>
      <c r="JN15" s="166">
        <v>-0.17799999999999999</v>
      </c>
      <c r="JO15" s="165"/>
      <c r="JP15" s="165"/>
      <c r="JQ15" s="166">
        <v>4.0503</v>
      </c>
      <c r="JR15" s="166">
        <v>3.3786</v>
      </c>
      <c r="JS15" s="166">
        <v>3.0219999999999998</v>
      </c>
      <c r="JT15" s="165"/>
      <c r="JU15" s="166">
        <v>9.4</v>
      </c>
      <c r="JV15" s="166">
        <v>10.4709</v>
      </c>
      <c r="JW15" s="166">
        <v>-0.01</v>
      </c>
      <c r="JX15" s="165"/>
      <c r="JY15" s="166">
        <v>-16.6433</v>
      </c>
      <c r="JZ15" s="166">
        <v>-1.0328999999999999</v>
      </c>
      <c r="KA15" s="166">
        <v>-21.7179</v>
      </c>
      <c r="KB15" s="166">
        <v>-11.9993</v>
      </c>
      <c r="KC15" s="166">
        <v>0</v>
      </c>
      <c r="KD15" s="166">
        <v>-25.407</v>
      </c>
      <c r="KE15" s="166">
        <v>-2.8529</v>
      </c>
      <c r="KF15" s="166">
        <v>-3.5</v>
      </c>
      <c r="KG15" s="166">
        <v>-9.6</v>
      </c>
      <c r="KH15" s="166">
        <v>99.237099999999998</v>
      </c>
      <c r="KI15" s="166">
        <v>-189.21199999999999</v>
      </c>
    </row>
    <row r="16" spans="1:295" ht="18" customHeight="1" x14ac:dyDescent="0.3">
      <c r="A16" s="161" t="s">
        <v>57</v>
      </c>
      <c r="B16" s="161" t="s">
        <v>802</v>
      </c>
      <c r="C16" s="168"/>
      <c r="D16" s="170">
        <v>2.3999999999999998E-3</v>
      </c>
      <c r="E16" s="170">
        <v>-4.4878999999999998</v>
      </c>
      <c r="F16" s="170">
        <v>1.4061999999999999</v>
      </c>
      <c r="G16" s="170">
        <v>10.5824</v>
      </c>
      <c r="H16" s="168"/>
      <c r="I16" s="170">
        <v>10.2555</v>
      </c>
      <c r="J16" s="168"/>
      <c r="K16" s="170">
        <v>7.4954000000000001</v>
      </c>
      <c r="L16" s="170">
        <v>2.4479000000000002</v>
      </c>
      <c r="M16" s="170">
        <v>4.0109000000000004</v>
      </c>
      <c r="N16" s="170">
        <v>2.2200000000000002</v>
      </c>
      <c r="O16" s="170">
        <v>-19.8</v>
      </c>
      <c r="P16" s="170">
        <v>-2.2000000000000002</v>
      </c>
      <c r="Q16" s="168"/>
      <c r="R16" s="168"/>
      <c r="S16" s="170">
        <v>4.99</v>
      </c>
      <c r="T16" s="170">
        <v>-1.3631</v>
      </c>
      <c r="U16" s="170">
        <v>2.6623000000000001</v>
      </c>
      <c r="V16" s="170">
        <v>2.4449000000000001</v>
      </c>
      <c r="W16" s="170">
        <v>4.6833</v>
      </c>
      <c r="X16" s="170">
        <v>1.9367000000000001</v>
      </c>
      <c r="Y16" s="170">
        <v>-0.10349999999999999</v>
      </c>
      <c r="Z16" s="170">
        <v>1.5730999999999999</v>
      </c>
      <c r="AA16" s="168"/>
      <c r="AB16" s="170">
        <v>-1.0074000000000001</v>
      </c>
      <c r="AC16" s="170">
        <v>-0.47099999999999997</v>
      </c>
      <c r="AD16" s="168"/>
      <c r="AE16" s="170">
        <v>3.28</v>
      </c>
      <c r="AF16" s="170">
        <v>-24.42</v>
      </c>
      <c r="AG16" s="170">
        <v>-15.4</v>
      </c>
      <c r="AH16" s="170">
        <v>-1.0960000000000001</v>
      </c>
      <c r="AI16" s="170">
        <v>0.214</v>
      </c>
      <c r="AJ16" s="168"/>
      <c r="AK16" s="170">
        <v>-11.88</v>
      </c>
      <c r="AL16" s="168"/>
      <c r="AM16" s="170">
        <v>-11.76</v>
      </c>
      <c r="AN16" s="170">
        <v>-11.67</v>
      </c>
      <c r="AO16" s="170">
        <v>5.8071999999999999</v>
      </c>
      <c r="AP16" s="170">
        <v>3.5926</v>
      </c>
      <c r="AQ16" s="170">
        <v>12.3772</v>
      </c>
      <c r="AR16" s="170">
        <v>14.488899999999999</v>
      </c>
      <c r="AS16" s="170">
        <v>-18.110600000000002</v>
      </c>
      <c r="AT16" s="170">
        <v>-8.7139000000000006</v>
      </c>
      <c r="AU16" s="168"/>
      <c r="AV16" s="170">
        <v>13.3683</v>
      </c>
      <c r="AW16" s="170">
        <v>15.669</v>
      </c>
      <c r="AX16" s="170">
        <v>-19.948899999999998</v>
      </c>
      <c r="AY16" s="170">
        <v>-17.8521</v>
      </c>
      <c r="AZ16" s="170">
        <v>28.840900000000001</v>
      </c>
      <c r="BA16" s="170">
        <v>28.5943</v>
      </c>
      <c r="BB16" s="170">
        <v>-29.929400000000001</v>
      </c>
      <c r="BC16" s="170">
        <v>8.6311999999999998</v>
      </c>
      <c r="BD16" s="170">
        <v>-5.9</v>
      </c>
      <c r="BE16" s="170">
        <v>-5.8</v>
      </c>
      <c r="BF16" s="170">
        <v>-21.294699999999999</v>
      </c>
      <c r="BG16" s="170">
        <v>-35.1524</v>
      </c>
      <c r="BH16" s="170">
        <v>-2.3437000000000001</v>
      </c>
      <c r="BI16" s="168"/>
      <c r="BJ16" s="170">
        <v>-0.86429999999999996</v>
      </c>
      <c r="BK16" s="170">
        <v>0.80059999999999998</v>
      </c>
      <c r="BL16" s="168"/>
      <c r="BM16" s="170">
        <v>0</v>
      </c>
      <c r="BN16" s="170">
        <v>-107.2115</v>
      </c>
      <c r="BO16" s="170">
        <v>18.799399999999999</v>
      </c>
      <c r="BP16" s="170">
        <v>18.890999999999998</v>
      </c>
      <c r="BQ16" s="170">
        <v>-25.397400000000001</v>
      </c>
      <c r="BR16" s="170">
        <v>-213.67009999999999</v>
      </c>
      <c r="BS16" s="168"/>
      <c r="BT16" s="168"/>
      <c r="BU16" s="168"/>
      <c r="BV16" s="168"/>
      <c r="BW16" s="170">
        <v>10.31</v>
      </c>
      <c r="BX16" s="170">
        <v>7.51</v>
      </c>
      <c r="BY16" s="170">
        <v>-12.81</v>
      </c>
      <c r="BZ16" s="170">
        <v>3.38</v>
      </c>
      <c r="CA16" s="170">
        <v>-2.407</v>
      </c>
      <c r="CB16" s="170">
        <v>-2.8089</v>
      </c>
      <c r="CC16" s="170">
        <v>9.0876999999999999</v>
      </c>
      <c r="CD16" s="170">
        <v>7.5651000000000002</v>
      </c>
      <c r="CE16" s="168"/>
      <c r="CF16" s="170">
        <v>-14.875</v>
      </c>
      <c r="CG16" s="170">
        <v>-14.762499999999999</v>
      </c>
      <c r="CH16" s="170">
        <v>-0.91510000000000002</v>
      </c>
      <c r="CI16" s="170">
        <v>11.533200000000001</v>
      </c>
      <c r="CJ16" s="168"/>
      <c r="CK16" s="168"/>
      <c r="CL16" s="170">
        <v>-15.3</v>
      </c>
      <c r="CM16" s="170">
        <v>-18.3</v>
      </c>
      <c r="CN16" s="170">
        <v>-1.76</v>
      </c>
      <c r="CO16" s="170">
        <v>15.1463</v>
      </c>
      <c r="CP16" s="170">
        <v>15.4956</v>
      </c>
      <c r="CQ16" s="170">
        <v>14.221500000000001</v>
      </c>
      <c r="CR16" s="170">
        <v>33.354799999999997</v>
      </c>
      <c r="CS16" s="170">
        <v>32.5886</v>
      </c>
      <c r="CT16" s="170">
        <v>-16.250800000000002</v>
      </c>
      <c r="CU16" s="170">
        <v>-20.786799999999999</v>
      </c>
      <c r="CV16" s="170">
        <v>-13.181800000000001</v>
      </c>
      <c r="CW16" s="170">
        <v>3.1778</v>
      </c>
      <c r="CX16" s="170">
        <v>23.8</v>
      </c>
      <c r="CY16" s="170">
        <v>8</v>
      </c>
      <c r="CZ16" s="170">
        <v>3.7549000000000001</v>
      </c>
      <c r="DA16" s="170">
        <v>2.7374000000000001</v>
      </c>
      <c r="DB16" s="170">
        <v>4.5316999999999998</v>
      </c>
      <c r="DC16" s="168"/>
      <c r="DD16" s="170">
        <v>-13.0052</v>
      </c>
      <c r="DE16" s="170">
        <v>-12.7014</v>
      </c>
      <c r="DF16" s="170">
        <v>23.226700000000001</v>
      </c>
      <c r="DG16" s="168"/>
      <c r="DH16" s="170">
        <v>-1.4358</v>
      </c>
      <c r="DI16" s="168"/>
      <c r="DJ16" s="168"/>
      <c r="DK16" s="170">
        <v>-3.7585000000000002</v>
      </c>
      <c r="DL16" s="170">
        <v>-1.4961</v>
      </c>
      <c r="DM16" s="170">
        <v>6.3135000000000003</v>
      </c>
      <c r="DN16" s="170">
        <v>5.2011000000000003</v>
      </c>
      <c r="DO16" s="170">
        <v>-1.04</v>
      </c>
      <c r="DP16" s="170">
        <v>-2.21</v>
      </c>
      <c r="DQ16" s="170">
        <v>9.9354999999999993</v>
      </c>
      <c r="DR16" s="170">
        <v>-24.506399999999999</v>
      </c>
      <c r="DS16" s="170">
        <v>-7.25</v>
      </c>
      <c r="DT16" s="170">
        <v>-7.44</v>
      </c>
      <c r="DU16" s="170">
        <v>18.04</v>
      </c>
      <c r="DV16" s="170">
        <v>-1.07</v>
      </c>
      <c r="DW16" s="170">
        <v>-26.581800000000001</v>
      </c>
      <c r="DX16" s="170">
        <v>-13.072699999999999</v>
      </c>
      <c r="DY16" s="170">
        <v>-18.830500000000001</v>
      </c>
      <c r="DZ16" s="170">
        <v>-17.690899999999999</v>
      </c>
      <c r="EA16" s="170">
        <v>-10.4107</v>
      </c>
      <c r="EB16" s="170">
        <v>-25.208400000000001</v>
      </c>
      <c r="EC16" s="170">
        <v>-28.9983</v>
      </c>
      <c r="ED16" s="170">
        <v>-29.0916</v>
      </c>
      <c r="EE16" s="170">
        <v>-20.718399999999999</v>
      </c>
      <c r="EF16" s="170">
        <v>-26.6493</v>
      </c>
      <c r="EG16" s="170">
        <v>-14.516999999999999</v>
      </c>
      <c r="EH16" s="170">
        <v>-71.755399999999995</v>
      </c>
      <c r="EI16" s="170">
        <v>-1.1004</v>
      </c>
      <c r="EJ16" s="168"/>
      <c r="EK16" s="170">
        <v>-8.0206999999999997</v>
      </c>
      <c r="EL16" s="170">
        <v>-7.5595999999999997</v>
      </c>
      <c r="EM16" s="170">
        <v>19.519600000000001</v>
      </c>
      <c r="EN16" s="170">
        <v>-11.0124</v>
      </c>
      <c r="EO16" s="170">
        <v>-10.4918</v>
      </c>
      <c r="EP16" s="170">
        <v>-15.364000000000001</v>
      </c>
      <c r="EQ16" s="170">
        <v>-10.480700000000001</v>
      </c>
      <c r="ER16" s="170">
        <v>-10.1938</v>
      </c>
      <c r="ES16" s="170">
        <v>9.0388000000000002</v>
      </c>
      <c r="ET16" s="170">
        <v>12.79</v>
      </c>
      <c r="EU16" s="170">
        <v>-5.59</v>
      </c>
      <c r="EV16" s="170">
        <v>0</v>
      </c>
      <c r="EW16" s="170">
        <v>3.6583000000000001</v>
      </c>
      <c r="EX16" s="170">
        <v>-17.222200000000001</v>
      </c>
      <c r="EY16" s="170">
        <v>-15.435700000000001</v>
      </c>
      <c r="EZ16" s="170">
        <v>-15.260400000000001</v>
      </c>
      <c r="FA16" s="170">
        <v>10.386100000000001</v>
      </c>
      <c r="FB16" s="170">
        <v>11.715999999999999</v>
      </c>
      <c r="FC16" s="170">
        <v>-23.905100000000001</v>
      </c>
      <c r="FD16" s="170">
        <v>5.7777000000000003</v>
      </c>
      <c r="FE16" s="170">
        <v>5.5460000000000003</v>
      </c>
      <c r="FF16" s="168"/>
      <c r="FG16" s="170">
        <v>0</v>
      </c>
      <c r="FH16" s="170">
        <v>0</v>
      </c>
      <c r="FI16" s="170">
        <v>0</v>
      </c>
      <c r="FJ16" s="170">
        <v>-6.5308000000000002</v>
      </c>
      <c r="FK16" s="170">
        <v>-6.8657000000000004</v>
      </c>
      <c r="FL16" s="170">
        <v>32.319099999999999</v>
      </c>
      <c r="FM16" s="170">
        <v>3.47</v>
      </c>
      <c r="FN16" s="170">
        <v>4.2084000000000001</v>
      </c>
      <c r="FO16" s="170">
        <v>31.999500000000001</v>
      </c>
      <c r="FP16" s="170">
        <v>38.0764</v>
      </c>
      <c r="FQ16" s="170">
        <v>7.1155999999999997</v>
      </c>
      <c r="FR16" s="170">
        <v>-12.55</v>
      </c>
      <c r="FS16" s="170">
        <v>-3.5133999999999999</v>
      </c>
      <c r="FT16" s="170">
        <v>0.1623</v>
      </c>
      <c r="FU16" s="170">
        <v>1.39</v>
      </c>
      <c r="FV16" s="170">
        <v>0.63</v>
      </c>
      <c r="FW16" s="170">
        <v>0</v>
      </c>
      <c r="FX16" s="168"/>
      <c r="FY16" s="170">
        <v>7.6280000000000001</v>
      </c>
      <c r="FZ16" s="170">
        <v>-3.6999999999999998E-2</v>
      </c>
      <c r="GA16" s="168"/>
      <c r="GB16" s="170">
        <v>17.399999999999999</v>
      </c>
      <c r="GC16" s="170">
        <v>-38.813400000000001</v>
      </c>
      <c r="GD16" s="170">
        <v>-30.986499999999999</v>
      </c>
      <c r="GE16" s="170">
        <v>-2.73</v>
      </c>
      <c r="GF16" s="170">
        <v>25.395700000000001</v>
      </c>
      <c r="GG16" s="168"/>
      <c r="GH16" s="170">
        <v>21.0471</v>
      </c>
      <c r="GI16" s="170">
        <v>-4.7034000000000002</v>
      </c>
      <c r="GJ16" s="170">
        <v>-5.0193000000000003</v>
      </c>
      <c r="GK16" s="170">
        <v>1.5616000000000001</v>
      </c>
      <c r="GL16" s="168"/>
      <c r="GM16" s="168"/>
      <c r="GN16" s="170">
        <v>-7.2972999999999999</v>
      </c>
      <c r="GO16" s="170">
        <v>-14.7934</v>
      </c>
      <c r="GP16" s="170">
        <v>9.4586000000000006</v>
      </c>
      <c r="GQ16" s="170">
        <v>-23.4343</v>
      </c>
      <c r="GR16" s="170">
        <v>4.2503000000000002</v>
      </c>
      <c r="GS16" s="170">
        <v>4.9607999999999999</v>
      </c>
      <c r="GT16" s="170">
        <v>153.06209999999999</v>
      </c>
      <c r="GU16" s="170">
        <v>-3.3039999999999998</v>
      </c>
      <c r="GV16" s="170">
        <v>-10.596500000000001</v>
      </c>
      <c r="GW16" s="170">
        <v>9.3081999999999994</v>
      </c>
      <c r="GX16" s="170">
        <v>1.9181999999999999</v>
      </c>
      <c r="GY16" s="170">
        <v>6.5563000000000002</v>
      </c>
      <c r="GZ16" s="170">
        <v>6.6062000000000003</v>
      </c>
      <c r="HA16" s="170">
        <v>1.2547999999999999</v>
      </c>
      <c r="HB16" s="170">
        <v>-7.7782</v>
      </c>
      <c r="HC16" s="170">
        <v>-6.1383999999999999</v>
      </c>
      <c r="HD16" s="170">
        <v>-3.35</v>
      </c>
      <c r="HE16" s="170">
        <v>6.1139999999999999</v>
      </c>
      <c r="HF16" s="170">
        <v>80.804199999999994</v>
      </c>
      <c r="HG16" s="170">
        <v>10.777699999999999</v>
      </c>
      <c r="HH16" s="170">
        <v>81.585999999999999</v>
      </c>
      <c r="HI16" s="170">
        <v>-7.7591000000000001</v>
      </c>
      <c r="HJ16" s="170">
        <v>42.779800000000002</v>
      </c>
      <c r="HK16" s="168"/>
      <c r="HL16" s="170">
        <v>7.0410000000000004</v>
      </c>
      <c r="HM16" s="170">
        <v>0</v>
      </c>
      <c r="HN16" s="170">
        <v>0</v>
      </c>
      <c r="HO16" s="168"/>
      <c r="HP16" s="168"/>
      <c r="HQ16" s="170">
        <v>-18.741599999999998</v>
      </c>
      <c r="HR16" s="170">
        <v>-17.8901</v>
      </c>
      <c r="HS16" s="170">
        <v>-8.4321000000000002</v>
      </c>
      <c r="HT16" s="170">
        <v>-7.8178999999999998</v>
      </c>
      <c r="HU16" s="170">
        <v>6.65</v>
      </c>
      <c r="HV16" s="170">
        <v>6.87</v>
      </c>
      <c r="HW16" s="170">
        <v>-18.5</v>
      </c>
      <c r="HX16" s="170">
        <v>-19.2</v>
      </c>
      <c r="HY16" s="170">
        <v>8.8800000000000004E-2</v>
      </c>
      <c r="HZ16" s="170">
        <v>-5.52</v>
      </c>
      <c r="IA16" s="170">
        <v>37.807699999999997</v>
      </c>
      <c r="IB16" s="170">
        <v>27.4026</v>
      </c>
      <c r="IC16" s="170">
        <v>27.280799999999999</v>
      </c>
      <c r="ID16" s="170">
        <v>-17</v>
      </c>
      <c r="IE16" s="170">
        <v>-21.8</v>
      </c>
      <c r="IF16" s="170">
        <v>3.4</v>
      </c>
      <c r="IG16" s="170">
        <v>2.9</v>
      </c>
      <c r="IH16" s="170">
        <v>-18.2926</v>
      </c>
      <c r="II16" s="170">
        <v>-18.233000000000001</v>
      </c>
      <c r="IJ16" s="170">
        <v>-75.795000000000002</v>
      </c>
      <c r="IK16" s="170">
        <v>-16.178799999999999</v>
      </c>
      <c r="IL16" s="170">
        <v>-266.95740000000001</v>
      </c>
      <c r="IM16" s="170">
        <v>-18.340900000000001</v>
      </c>
      <c r="IN16" s="170">
        <v>-31.107399999999998</v>
      </c>
      <c r="IO16" s="170">
        <v>97.529499999999999</v>
      </c>
      <c r="IP16" s="170">
        <v>68.875500000000002</v>
      </c>
      <c r="IQ16" s="170">
        <v>112.548</v>
      </c>
      <c r="IR16" s="170">
        <v>96.337800000000001</v>
      </c>
      <c r="IS16" s="170">
        <v>30.348400000000002</v>
      </c>
      <c r="IT16" s="170">
        <v>17.911200000000001</v>
      </c>
      <c r="IU16" s="170">
        <v>17.3995</v>
      </c>
      <c r="IV16" s="170">
        <v>-5.8894000000000002</v>
      </c>
      <c r="IW16" s="170">
        <v>182.59610000000001</v>
      </c>
      <c r="IX16" s="170">
        <v>-202.34379999999999</v>
      </c>
      <c r="IY16" s="170">
        <v>-20.88</v>
      </c>
      <c r="IZ16" s="170">
        <v>25.324400000000001</v>
      </c>
      <c r="JA16" s="170">
        <v>-1.2415</v>
      </c>
      <c r="JB16" s="168"/>
      <c r="JC16" s="170">
        <v>-3.68</v>
      </c>
      <c r="JD16" s="170">
        <v>-0.16900000000000001</v>
      </c>
      <c r="JE16" s="170">
        <v>-0.16500000000000001</v>
      </c>
      <c r="JF16" s="170">
        <v>-1.1200000000000001</v>
      </c>
      <c r="JG16" s="170">
        <v>2.2400000000000002</v>
      </c>
      <c r="JH16" s="170">
        <v>-2.0606</v>
      </c>
      <c r="JI16" s="170">
        <v>-8.3787000000000003</v>
      </c>
      <c r="JJ16" s="170">
        <v>8.1773000000000007</v>
      </c>
      <c r="JK16" s="170">
        <v>2.4338000000000002</v>
      </c>
      <c r="JL16" s="170">
        <v>-7.4</v>
      </c>
      <c r="JM16" s="170">
        <v>0.13700000000000001</v>
      </c>
      <c r="JN16" s="170">
        <v>0.52700000000000002</v>
      </c>
      <c r="JO16" s="168"/>
      <c r="JP16" s="168"/>
      <c r="JQ16" s="170">
        <v>3.8734000000000002</v>
      </c>
      <c r="JR16" s="170">
        <v>5.0096999999999996</v>
      </c>
      <c r="JS16" s="170">
        <v>4.0190000000000001</v>
      </c>
      <c r="JT16" s="168"/>
      <c r="JU16" s="170">
        <v>7.9</v>
      </c>
      <c r="JV16" s="170">
        <v>10.831200000000001</v>
      </c>
      <c r="JW16" s="170">
        <v>-0.02</v>
      </c>
      <c r="JX16" s="168"/>
      <c r="JY16" s="170">
        <v>-16.835100000000001</v>
      </c>
      <c r="JZ16" s="170">
        <v>-1.0792999999999999</v>
      </c>
      <c r="KA16" s="170">
        <v>-21.238299999999999</v>
      </c>
      <c r="KB16" s="170">
        <v>-12.000999999999999</v>
      </c>
      <c r="KC16" s="170">
        <v>0</v>
      </c>
      <c r="KD16" s="170">
        <v>-25.6919</v>
      </c>
      <c r="KE16" s="170">
        <v>-3.1858</v>
      </c>
      <c r="KF16" s="170">
        <v>-2.6</v>
      </c>
      <c r="KG16" s="170">
        <v>-10.4</v>
      </c>
      <c r="KH16" s="170">
        <v>96.008099999999999</v>
      </c>
      <c r="KI16" s="170">
        <v>-180.72829999999999</v>
      </c>
    </row>
    <row r="17" spans="1:295" ht="18" customHeight="1" x14ac:dyDescent="0.3">
      <c r="A17" s="161" t="s">
        <v>57</v>
      </c>
      <c r="B17" s="161" t="s">
        <v>803</v>
      </c>
      <c r="C17" s="162"/>
      <c r="D17" s="163">
        <v>-4.7699999999999999E-2</v>
      </c>
      <c r="E17" s="163">
        <v>-4.4645999999999999</v>
      </c>
      <c r="F17" s="163">
        <v>2.4706999999999999</v>
      </c>
      <c r="G17" s="163">
        <v>10.398</v>
      </c>
      <c r="H17" s="162"/>
      <c r="I17" s="163">
        <v>10.254300000000001</v>
      </c>
      <c r="J17" s="162"/>
      <c r="K17" s="163">
        <v>6.6153000000000004</v>
      </c>
      <c r="L17" s="163">
        <v>1.9278999999999999</v>
      </c>
      <c r="M17" s="163">
        <v>3.3973</v>
      </c>
      <c r="N17" s="163">
        <v>2.2200000000000002</v>
      </c>
      <c r="O17" s="163">
        <v>-19.8</v>
      </c>
      <c r="P17" s="162"/>
      <c r="Q17" s="162"/>
      <c r="R17" s="162"/>
      <c r="S17" s="163">
        <v>4.8924000000000003</v>
      </c>
      <c r="T17" s="163">
        <v>-1.7199</v>
      </c>
      <c r="U17" s="163">
        <v>2.8519999999999999</v>
      </c>
      <c r="V17" s="163">
        <v>2.5796999999999999</v>
      </c>
      <c r="W17" s="163">
        <v>4.7733999999999996</v>
      </c>
      <c r="X17" s="163">
        <v>1.8771</v>
      </c>
      <c r="Y17" s="163">
        <v>-5.9799999999999999E-2</v>
      </c>
      <c r="Z17" s="163">
        <v>1.6557999999999999</v>
      </c>
      <c r="AA17" s="162"/>
      <c r="AB17" s="163">
        <v>-0.88129999999999997</v>
      </c>
      <c r="AC17" s="163">
        <v>-0.35799999999999998</v>
      </c>
      <c r="AD17" s="163">
        <v>0</v>
      </c>
      <c r="AE17" s="163">
        <v>3.45</v>
      </c>
      <c r="AF17" s="163">
        <v>-24.42</v>
      </c>
      <c r="AG17" s="162"/>
      <c r="AH17" s="163">
        <v>-1.0620000000000001</v>
      </c>
      <c r="AI17" s="163">
        <v>0.222</v>
      </c>
      <c r="AJ17" s="162"/>
      <c r="AK17" s="163">
        <v>-12.05</v>
      </c>
      <c r="AL17" s="163">
        <v>-10</v>
      </c>
      <c r="AM17" s="163">
        <v>-11.26</v>
      </c>
      <c r="AN17" s="163">
        <v>-11.34</v>
      </c>
      <c r="AO17" s="163">
        <v>4.6045999999999996</v>
      </c>
      <c r="AP17" s="163">
        <v>3.2597999999999998</v>
      </c>
      <c r="AQ17" s="163">
        <v>12.071300000000001</v>
      </c>
      <c r="AR17" s="163">
        <v>13.036899999999999</v>
      </c>
      <c r="AS17" s="163">
        <v>-18.674299999999999</v>
      </c>
      <c r="AT17" s="163">
        <v>-9.9997000000000007</v>
      </c>
      <c r="AU17" s="162"/>
      <c r="AV17" s="163">
        <v>20.6813</v>
      </c>
      <c r="AW17" s="163">
        <v>23.3827</v>
      </c>
      <c r="AX17" s="163">
        <v>-22.700900000000001</v>
      </c>
      <c r="AY17" s="163">
        <v>-19.6187</v>
      </c>
      <c r="AZ17" s="163">
        <v>35.407699999999998</v>
      </c>
      <c r="BA17" s="163">
        <v>32.133099999999999</v>
      </c>
      <c r="BB17" s="163">
        <v>-27.802299999999999</v>
      </c>
      <c r="BC17" s="163">
        <v>6.6571999999999996</v>
      </c>
      <c r="BD17" s="163">
        <v>-5.2</v>
      </c>
      <c r="BE17" s="163">
        <v>-5.2</v>
      </c>
      <c r="BF17" s="163">
        <v>-20.29</v>
      </c>
      <c r="BG17" s="163">
        <v>-35.0184</v>
      </c>
      <c r="BH17" s="163">
        <v>-2.2501000000000002</v>
      </c>
      <c r="BI17" s="162"/>
      <c r="BJ17" s="163">
        <v>-1.6242000000000001</v>
      </c>
      <c r="BK17" s="163">
        <v>0.71409999999999996</v>
      </c>
      <c r="BL17" s="162"/>
      <c r="BM17" s="163">
        <v>8.14E-2</v>
      </c>
      <c r="BN17" s="163">
        <v>-111.33150000000001</v>
      </c>
      <c r="BO17" s="163">
        <v>19.226700000000001</v>
      </c>
      <c r="BP17" s="163">
        <v>19.501300000000001</v>
      </c>
      <c r="BQ17" s="163">
        <v>-25.23</v>
      </c>
      <c r="BR17" s="163">
        <v>-213.34049999999999</v>
      </c>
      <c r="BS17" s="162"/>
      <c r="BT17" s="162"/>
      <c r="BU17" s="162"/>
      <c r="BV17" s="163">
        <v>7.4348000000000001</v>
      </c>
      <c r="BW17" s="163">
        <v>10.41</v>
      </c>
      <c r="BX17" s="163">
        <v>7.68</v>
      </c>
      <c r="BY17" s="163">
        <v>-12.63</v>
      </c>
      <c r="BZ17" s="163">
        <v>3.84</v>
      </c>
      <c r="CA17" s="163">
        <v>-4.8182999999999998</v>
      </c>
      <c r="CB17" s="163">
        <v>-4.5503999999999998</v>
      </c>
      <c r="CC17" s="163">
        <v>9.9534000000000002</v>
      </c>
      <c r="CD17" s="163">
        <v>7.9661</v>
      </c>
      <c r="CE17" s="162"/>
      <c r="CF17" s="163">
        <v>-14.0144</v>
      </c>
      <c r="CG17" s="163">
        <v>-14.5739</v>
      </c>
      <c r="CH17" s="163">
        <v>-0.37390000000000001</v>
      </c>
      <c r="CI17" s="163">
        <v>12.176399999999999</v>
      </c>
      <c r="CJ17" s="162"/>
      <c r="CK17" s="162"/>
      <c r="CL17" s="163">
        <v>-16.3</v>
      </c>
      <c r="CM17" s="163">
        <v>-20.399999999999999</v>
      </c>
      <c r="CN17" s="163">
        <v>-1.69</v>
      </c>
      <c r="CO17" s="163">
        <v>15.685</v>
      </c>
      <c r="CP17" s="163">
        <v>15.805300000000001</v>
      </c>
      <c r="CQ17" s="163">
        <v>14.9245</v>
      </c>
      <c r="CR17" s="163">
        <v>34.160899999999998</v>
      </c>
      <c r="CS17" s="163">
        <v>33.103299999999997</v>
      </c>
      <c r="CT17" s="163">
        <v>-15.6188</v>
      </c>
      <c r="CU17" s="163">
        <v>-21.596399999999999</v>
      </c>
      <c r="CV17" s="163">
        <v>-13.125299999999999</v>
      </c>
      <c r="CW17" s="163">
        <v>3.1048</v>
      </c>
      <c r="CX17" s="163">
        <v>23.78</v>
      </c>
      <c r="CY17" s="163">
        <v>7.87</v>
      </c>
      <c r="CZ17" s="163">
        <v>3.5985999999999998</v>
      </c>
      <c r="DA17" s="163">
        <v>2.5421</v>
      </c>
      <c r="DB17" s="163">
        <v>4.3844000000000003</v>
      </c>
      <c r="DC17" s="162"/>
      <c r="DD17" s="163">
        <v>-13.960900000000001</v>
      </c>
      <c r="DE17" s="163">
        <v>-13.3443</v>
      </c>
      <c r="DF17" s="163">
        <v>24.2333</v>
      </c>
      <c r="DG17" s="162"/>
      <c r="DH17" s="163">
        <v>-1.3666</v>
      </c>
      <c r="DI17" s="162"/>
      <c r="DJ17" s="162"/>
      <c r="DK17" s="163">
        <v>-3.6779999999999999</v>
      </c>
      <c r="DL17" s="163">
        <v>-1.4961</v>
      </c>
      <c r="DM17" s="163">
        <v>6.3135000000000003</v>
      </c>
      <c r="DN17" s="163">
        <v>5.2011000000000003</v>
      </c>
      <c r="DO17" s="163">
        <v>-1.04</v>
      </c>
      <c r="DP17" s="163">
        <v>-2.34</v>
      </c>
      <c r="DQ17" s="163">
        <v>10.400499999999999</v>
      </c>
      <c r="DR17" s="163">
        <v>-24.711400000000001</v>
      </c>
      <c r="DS17" s="163">
        <v>-6.39</v>
      </c>
      <c r="DT17" s="163">
        <v>-6.51</v>
      </c>
      <c r="DU17" s="163">
        <v>16.54</v>
      </c>
      <c r="DV17" s="163">
        <v>-0.67</v>
      </c>
      <c r="DW17" s="163">
        <v>-26.872699999999998</v>
      </c>
      <c r="DX17" s="163">
        <v>-13</v>
      </c>
      <c r="DY17" s="163">
        <v>-20.7501</v>
      </c>
      <c r="DZ17" s="163">
        <v>-19.154499999999999</v>
      </c>
      <c r="EA17" s="163">
        <v>-9.5952000000000002</v>
      </c>
      <c r="EB17" s="163">
        <v>-26.010300000000001</v>
      </c>
      <c r="EC17" s="163">
        <v>-29.7578</v>
      </c>
      <c r="ED17" s="163">
        <v>-30.471</v>
      </c>
      <c r="EE17" s="163">
        <v>-18.626999999999999</v>
      </c>
      <c r="EF17" s="163">
        <v>-24.4849</v>
      </c>
      <c r="EG17" s="163">
        <v>-13.968999999999999</v>
      </c>
      <c r="EH17" s="163">
        <v>-71.194999999999993</v>
      </c>
      <c r="EI17" s="163">
        <v>0.67779999999999996</v>
      </c>
      <c r="EJ17" s="162"/>
      <c r="EK17" s="163">
        <v>-7.6302000000000003</v>
      </c>
      <c r="EL17" s="163">
        <v>-6.9561000000000002</v>
      </c>
      <c r="EM17" s="163">
        <v>21.303799999999999</v>
      </c>
      <c r="EN17" s="163">
        <v>-14.045299999999999</v>
      </c>
      <c r="EO17" s="163">
        <v>-13.1022</v>
      </c>
      <c r="EP17" s="163">
        <v>-10.756</v>
      </c>
      <c r="EQ17" s="163">
        <v>-8.8087999999999997</v>
      </c>
      <c r="ER17" s="163">
        <v>-8.4444999999999997</v>
      </c>
      <c r="ES17" s="163">
        <v>10.9414</v>
      </c>
      <c r="ET17" s="163">
        <v>19.39</v>
      </c>
      <c r="EU17" s="163">
        <v>-5.9</v>
      </c>
      <c r="EV17" s="163">
        <v>-1.6</v>
      </c>
      <c r="EW17" s="163">
        <v>3.6976</v>
      </c>
      <c r="EX17" s="163">
        <v>-22.7088</v>
      </c>
      <c r="EY17" s="163">
        <v>-16.346800000000002</v>
      </c>
      <c r="EZ17" s="163">
        <v>-16.3233</v>
      </c>
      <c r="FA17" s="163">
        <v>11.338699999999999</v>
      </c>
      <c r="FB17" s="163">
        <v>11.8912</v>
      </c>
      <c r="FC17" s="163">
        <v>-27.7743</v>
      </c>
      <c r="FD17" s="163">
        <v>6.0660999999999996</v>
      </c>
      <c r="FE17" s="163">
        <v>5.8653000000000004</v>
      </c>
      <c r="FF17" s="162"/>
      <c r="FG17" s="162"/>
      <c r="FH17" s="163">
        <v>0</v>
      </c>
      <c r="FI17" s="162"/>
      <c r="FJ17" s="163">
        <v>-6.0284000000000004</v>
      </c>
      <c r="FK17" s="163">
        <v>-6.1959</v>
      </c>
      <c r="FL17" s="163">
        <v>29.639800000000001</v>
      </c>
      <c r="FM17" s="163">
        <v>4.6707000000000001</v>
      </c>
      <c r="FN17" s="163">
        <v>4.5465</v>
      </c>
      <c r="FO17" s="163">
        <v>31.378299999999999</v>
      </c>
      <c r="FP17" s="163">
        <v>37.928800000000003</v>
      </c>
      <c r="FQ17" s="163">
        <v>9.3323999999999998</v>
      </c>
      <c r="FR17" s="163">
        <v>-11.84</v>
      </c>
      <c r="FS17" s="163">
        <v>-2.7755000000000001</v>
      </c>
      <c r="FT17" s="163">
        <v>0.16500000000000001</v>
      </c>
      <c r="FU17" s="163">
        <v>1.53</v>
      </c>
      <c r="FV17" s="163">
        <v>7.0000000000000007E-2</v>
      </c>
      <c r="FW17" s="163">
        <v>0</v>
      </c>
      <c r="FX17" s="163">
        <v>1.9542999999999999</v>
      </c>
      <c r="FY17" s="163">
        <v>7.6639999999999997</v>
      </c>
      <c r="FZ17" s="163">
        <v>-3.7999999999999999E-2</v>
      </c>
      <c r="GA17" s="162"/>
      <c r="GB17" s="163">
        <v>16.18</v>
      </c>
      <c r="GC17" s="163">
        <v>-37.673999999999999</v>
      </c>
      <c r="GD17" s="163">
        <v>-30.6038</v>
      </c>
      <c r="GE17" s="163">
        <v>-2.89</v>
      </c>
      <c r="GF17" s="163">
        <v>24.171199999999999</v>
      </c>
      <c r="GG17" s="162"/>
      <c r="GH17" s="163">
        <v>20.661000000000001</v>
      </c>
      <c r="GI17" s="163">
        <v>-4.7073999999999998</v>
      </c>
      <c r="GJ17" s="163">
        <v>-4.8902999999999999</v>
      </c>
      <c r="GK17" s="163">
        <v>1.5517000000000001</v>
      </c>
      <c r="GL17" s="162"/>
      <c r="GM17" s="162"/>
      <c r="GN17" s="163">
        <v>-6.9297000000000004</v>
      </c>
      <c r="GO17" s="163">
        <v>-15.0947</v>
      </c>
      <c r="GP17" s="163">
        <v>9.1288</v>
      </c>
      <c r="GQ17" s="163">
        <v>-22.8992</v>
      </c>
      <c r="GR17" s="163">
        <v>5.0705</v>
      </c>
      <c r="GS17" s="163">
        <v>4.6234999999999999</v>
      </c>
      <c r="GT17" s="163">
        <v>152.1635</v>
      </c>
      <c r="GU17" s="163">
        <v>-3.3254000000000001</v>
      </c>
      <c r="GV17" s="163">
        <v>-10.499599999999999</v>
      </c>
      <c r="GW17" s="163">
        <v>9.3890999999999991</v>
      </c>
      <c r="GX17" s="163">
        <v>1.9661999999999999</v>
      </c>
      <c r="GY17" s="163">
        <v>6.6441999999999997</v>
      </c>
      <c r="GZ17" s="163">
        <v>6.6378000000000004</v>
      </c>
      <c r="HA17" s="163">
        <v>1</v>
      </c>
      <c r="HB17" s="163">
        <v>-6.8083</v>
      </c>
      <c r="HC17" s="163">
        <v>-6.4692999999999996</v>
      </c>
      <c r="HD17" s="163">
        <v>-1.68</v>
      </c>
      <c r="HE17" s="163">
        <v>5.4104999999999999</v>
      </c>
      <c r="HF17" s="163">
        <v>76.088899999999995</v>
      </c>
      <c r="HG17" s="163">
        <v>12.4663</v>
      </c>
      <c r="HH17" s="163">
        <v>83.046700000000001</v>
      </c>
      <c r="HI17" s="163">
        <v>-9.0793999999999997</v>
      </c>
      <c r="HJ17" s="163">
        <v>42.518300000000004</v>
      </c>
      <c r="HK17" s="162"/>
      <c r="HL17" s="163">
        <v>7.1867999999999999</v>
      </c>
      <c r="HM17" s="163">
        <v>0</v>
      </c>
      <c r="HN17" s="163">
        <v>0</v>
      </c>
      <c r="HO17" s="162"/>
      <c r="HP17" s="162"/>
      <c r="HQ17" s="163">
        <v>-17.615500000000001</v>
      </c>
      <c r="HR17" s="163">
        <v>-16.5608</v>
      </c>
      <c r="HS17" s="163">
        <v>-8.4476999999999993</v>
      </c>
      <c r="HT17" s="163">
        <v>-8.5363000000000007</v>
      </c>
      <c r="HU17" s="163">
        <v>6.25</v>
      </c>
      <c r="HV17" s="163">
        <v>6.24</v>
      </c>
      <c r="HW17" s="163">
        <v>-18.5</v>
      </c>
      <c r="HX17" s="163">
        <v>-19.5</v>
      </c>
      <c r="HY17" s="163">
        <v>0.19500000000000001</v>
      </c>
      <c r="HZ17" s="163">
        <v>-5.44</v>
      </c>
      <c r="IA17" s="163">
        <v>38.726900000000001</v>
      </c>
      <c r="IB17" s="163">
        <v>28.427600000000002</v>
      </c>
      <c r="IC17" s="163">
        <v>27.795500000000001</v>
      </c>
      <c r="ID17" s="163">
        <v>-16.899999999999999</v>
      </c>
      <c r="IE17" s="163">
        <v>-22.6</v>
      </c>
      <c r="IF17" s="163">
        <v>2.2000000000000002</v>
      </c>
      <c r="IG17" s="163">
        <v>1.6</v>
      </c>
      <c r="IH17" s="163">
        <v>-18.086300000000001</v>
      </c>
      <c r="II17" s="163">
        <v>-18.018999999999998</v>
      </c>
      <c r="IJ17" s="163">
        <v>-72.789500000000004</v>
      </c>
      <c r="IK17" s="163">
        <v>-14.1157</v>
      </c>
      <c r="IL17" s="163">
        <v>-267.39569999999998</v>
      </c>
      <c r="IM17" s="163">
        <v>-21.136600000000001</v>
      </c>
      <c r="IN17" s="163">
        <v>-30.2774</v>
      </c>
      <c r="IO17" s="163">
        <v>97.225700000000003</v>
      </c>
      <c r="IP17" s="163">
        <v>66.009699999999995</v>
      </c>
      <c r="IQ17" s="163">
        <v>114.4939</v>
      </c>
      <c r="IR17" s="163">
        <v>97.952100000000002</v>
      </c>
      <c r="IS17" s="163">
        <v>30.3675</v>
      </c>
      <c r="IT17" s="163">
        <v>19.389700000000001</v>
      </c>
      <c r="IU17" s="163">
        <v>18.650300000000001</v>
      </c>
      <c r="IV17" s="163">
        <v>-5.2579000000000002</v>
      </c>
      <c r="IW17" s="163">
        <v>186.56139999999999</v>
      </c>
      <c r="IX17" s="163">
        <v>-200.54320000000001</v>
      </c>
      <c r="IY17" s="163">
        <v>-17.735199999999999</v>
      </c>
      <c r="IZ17" s="163">
        <v>24.7972</v>
      </c>
      <c r="JA17" s="163">
        <v>-1.4514</v>
      </c>
      <c r="JB17" s="162"/>
      <c r="JC17" s="163">
        <v>-4.24</v>
      </c>
      <c r="JD17" s="163">
        <v>-0.153</v>
      </c>
      <c r="JE17" s="163">
        <v>-0.151</v>
      </c>
      <c r="JF17" s="163">
        <v>-1.28</v>
      </c>
      <c r="JG17" s="163">
        <v>2.56</v>
      </c>
      <c r="JH17" s="163">
        <v>-2.609</v>
      </c>
      <c r="JI17" s="163">
        <v>-8.2017000000000007</v>
      </c>
      <c r="JJ17" s="163">
        <v>8.7021999999999995</v>
      </c>
      <c r="JK17" s="163">
        <v>1.9058999999999999</v>
      </c>
      <c r="JL17" s="163">
        <v>-7.2</v>
      </c>
      <c r="JM17" s="163">
        <v>0.94899999999999995</v>
      </c>
      <c r="JN17" s="163">
        <v>0.32500000000000001</v>
      </c>
      <c r="JO17" s="162"/>
      <c r="JP17" s="162"/>
      <c r="JQ17" s="163">
        <v>5.2659000000000002</v>
      </c>
      <c r="JR17" s="163">
        <v>4.3829000000000002</v>
      </c>
      <c r="JS17" s="163">
        <v>3.4036</v>
      </c>
      <c r="JT17" s="162"/>
      <c r="JU17" s="163">
        <v>8.1</v>
      </c>
      <c r="JV17" s="163">
        <v>10.2333</v>
      </c>
      <c r="JW17" s="163">
        <v>-0.02</v>
      </c>
      <c r="JX17" s="162"/>
      <c r="JY17" s="163">
        <v>-17.303999999999998</v>
      </c>
      <c r="JZ17" s="163">
        <v>-2.0091999999999999</v>
      </c>
      <c r="KA17" s="163">
        <v>-20.2029</v>
      </c>
      <c r="KB17" s="163">
        <v>-13.438499999999999</v>
      </c>
      <c r="KC17" s="163">
        <v>0</v>
      </c>
      <c r="KD17" s="163">
        <v>-23.689399999999999</v>
      </c>
      <c r="KE17" s="163">
        <v>-4.8887999999999998</v>
      </c>
      <c r="KF17" s="163">
        <v>-3.6</v>
      </c>
      <c r="KG17" s="163">
        <v>-10.5</v>
      </c>
      <c r="KH17" s="163">
        <v>96.081199999999995</v>
      </c>
      <c r="KI17" s="163">
        <v>-185.61670000000001</v>
      </c>
    </row>
    <row r="18" spans="1:295" ht="18" customHeight="1" x14ac:dyDescent="0.3">
      <c r="A18" s="161" t="s">
        <v>57</v>
      </c>
      <c r="B18" s="161" t="s">
        <v>804</v>
      </c>
      <c r="C18" s="165"/>
      <c r="D18" s="166">
        <v>-0.11360000000000001</v>
      </c>
      <c r="E18" s="166">
        <v>-4.4295</v>
      </c>
      <c r="F18" s="166">
        <v>2.1747999999999998</v>
      </c>
      <c r="G18" s="166">
        <v>10.681699999999999</v>
      </c>
      <c r="H18" s="165"/>
      <c r="I18" s="166">
        <v>10.219200000000001</v>
      </c>
      <c r="J18" s="165"/>
      <c r="K18" s="166">
        <v>6.4524999999999997</v>
      </c>
      <c r="L18" s="166">
        <v>1.9779</v>
      </c>
      <c r="M18" s="166">
        <v>3.35</v>
      </c>
      <c r="N18" s="166">
        <v>0</v>
      </c>
      <c r="O18" s="166">
        <v>-19.8</v>
      </c>
      <c r="P18" s="166">
        <v>-2.2000000000000002</v>
      </c>
      <c r="Q18" s="165"/>
      <c r="R18" s="165"/>
      <c r="S18" s="166">
        <v>4.5397999999999996</v>
      </c>
      <c r="T18" s="166">
        <v>-1.5853999999999999</v>
      </c>
      <c r="U18" s="166">
        <v>2.8087</v>
      </c>
      <c r="V18" s="166">
        <v>2.6785000000000001</v>
      </c>
      <c r="W18" s="166">
        <v>5.0808</v>
      </c>
      <c r="X18" s="166">
        <v>1.9417</v>
      </c>
      <c r="Y18" s="166">
        <v>6.8500000000000005E-2</v>
      </c>
      <c r="Z18" s="166">
        <v>1.5685</v>
      </c>
      <c r="AA18" s="165"/>
      <c r="AB18" s="166">
        <v>-0.83809999999999996</v>
      </c>
      <c r="AC18" s="166">
        <v>-0.502</v>
      </c>
      <c r="AD18" s="166">
        <v>0</v>
      </c>
      <c r="AE18" s="166">
        <v>3.2389999999999999</v>
      </c>
      <c r="AF18" s="166">
        <v>-22.2</v>
      </c>
      <c r="AG18" s="166">
        <v>-15.4</v>
      </c>
      <c r="AH18" s="166">
        <v>-1.35</v>
      </c>
      <c r="AI18" s="166">
        <v>0.218</v>
      </c>
      <c r="AJ18" s="165"/>
      <c r="AK18" s="166">
        <v>-11.89</v>
      </c>
      <c r="AL18" s="166">
        <v>-10</v>
      </c>
      <c r="AM18" s="166">
        <v>-11.5</v>
      </c>
      <c r="AN18" s="166">
        <v>-11.47</v>
      </c>
      <c r="AO18" s="166">
        <v>4.0711000000000004</v>
      </c>
      <c r="AP18" s="166">
        <v>3.4487999999999999</v>
      </c>
      <c r="AQ18" s="166">
        <v>12.7057</v>
      </c>
      <c r="AR18" s="166">
        <v>14.568899999999999</v>
      </c>
      <c r="AS18" s="166">
        <v>-18.099399999999999</v>
      </c>
      <c r="AT18" s="166">
        <v>-8.5625999999999998</v>
      </c>
      <c r="AU18" s="165"/>
      <c r="AV18" s="166">
        <v>8.7714999999999996</v>
      </c>
      <c r="AW18" s="166">
        <v>12.920400000000001</v>
      </c>
      <c r="AX18" s="166">
        <v>-19.672699999999999</v>
      </c>
      <c r="AY18" s="166">
        <v>-18.233599999999999</v>
      </c>
      <c r="AZ18" s="166">
        <v>26.535900000000002</v>
      </c>
      <c r="BA18" s="166">
        <v>26.722000000000001</v>
      </c>
      <c r="BB18" s="166">
        <v>-27.4282</v>
      </c>
      <c r="BC18" s="166">
        <v>7.8864999999999998</v>
      </c>
      <c r="BD18" s="166">
        <v>-5.6</v>
      </c>
      <c r="BE18" s="166">
        <v>-5.6</v>
      </c>
      <c r="BF18" s="166">
        <v>-20.556899999999999</v>
      </c>
      <c r="BG18" s="166">
        <v>-35.009799999999998</v>
      </c>
      <c r="BH18" s="166">
        <v>-2.3285</v>
      </c>
      <c r="BI18" s="165"/>
      <c r="BJ18" s="166">
        <v>-1.5475000000000001</v>
      </c>
      <c r="BK18" s="166">
        <v>0.86619999999999997</v>
      </c>
      <c r="BL18" s="165"/>
      <c r="BM18" s="166">
        <v>0.1757</v>
      </c>
      <c r="BN18" s="166">
        <v>-108.9816</v>
      </c>
      <c r="BO18" s="166">
        <v>20.294799999999999</v>
      </c>
      <c r="BP18" s="166">
        <v>20.050699999999999</v>
      </c>
      <c r="BQ18" s="166">
        <v>-26.839300000000001</v>
      </c>
      <c r="BR18" s="166">
        <v>-209.2944</v>
      </c>
      <c r="BS18" s="165"/>
      <c r="BT18" s="165"/>
      <c r="BU18" s="165"/>
      <c r="BV18" s="166">
        <v>7.5545</v>
      </c>
      <c r="BW18" s="166">
        <v>10.43</v>
      </c>
      <c r="BX18" s="166">
        <v>7.56</v>
      </c>
      <c r="BY18" s="166">
        <v>-12.53</v>
      </c>
      <c r="BZ18" s="166">
        <v>3.69</v>
      </c>
      <c r="CA18" s="166">
        <v>-5.7560000000000002</v>
      </c>
      <c r="CB18" s="166">
        <v>-5.8898999999999999</v>
      </c>
      <c r="CC18" s="166">
        <v>11.658799999999999</v>
      </c>
      <c r="CD18" s="166">
        <v>9.8696000000000002</v>
      </c>
      <c r="CE18" s="165"/>
      <c r="CF18" s="166">
        <v>-13.2217</v>
      </c>
      <c r="CG18" s="166">
        <v>-12.698499999999999</v>
      </c>
      <c r="CH18" s="166">
        <v>-1.4238</v>
      </c>
      <c r="CI18" s="166">
        <v>13.459099999999999</v>
      </c>
      <c r="CJ18" s="165"/>
      <c r="CK18" s="165"/>
      <c r="CL18" s="166">
        <v>-12.3</v>
      </c>
      <c r="CM18" s="166">
        <v>-22.9</v>
      </c>
      <c r="CN18" s="166">
        <v>-1.78</v>
      </c>
      <c r="CO18" s="166">
        <v>16.919899999999998</v>
      </c>
      <c r="CP18" s="166">
        <v>17.061399999999999</v>
      </c>
      <c r="CQ18" s="166">
        <v>16.2133</v>
      </c>
      <c r="CR18" s="166">
        <v>34.4619</v>
      </c>
      <c r="CS18" s="166">
        <v>34.988199999999999</v>
      </c>
      <c r="CT18" s="166">
        <v>-17.450399999999998</v>
      </c>
      <c r="CU18" s="166">
        <v>-21.108799999999999</v>
      </c>
      <c r="CV18" s="166">
        <v>-15.820399999999999</v>
      </c>
      <c r="CW18" s="166">
        <v>3.2742</v>
      </c>
      <c r="CX18" s="166">
        <v>24.07</v>
      </c>
      <c r="CY18" s="166">
        <v>8.0399999999999991</v>
      </c>
      <c r="CZ18" s="166">
        <v>4.0674000000000001</v>
      </c>
      <c r="DA18" s="166">
        <v>3.0304000000000002</v>
      </c>
      <c r="DB18" s="166">
        <v>4.8560999999999996</v>
      </c>
      <c r="DC18" s="165"/>
      <c r="DD18" s="166">
        <v>-14.049300000000001</v>
      </c>
      <c r="DE18" s="166">
        <v>-13.866400000000001</v>
      </c>
      <c r="DF18" s="166">
        <v>22.6297</v>
      </c>
      <c r="DG18" s="165"/>
      <c r="DH18" s="166">
        <v>-1.6701999999999999</v>
      </c>
      <c r="DI18" s="165"/>
      <c r="DJ18" s="165"/>
      <c r="DK18" s="166">
        <v>-3.3618000000000001</v>
      </c>
      <c r="DL18" s="166">
        <v>-2.4310999999999998</v>
      </c>
      <c r="DM18" s="166">
        <v>14.8301</v>
      </c>
      <c r="DN18" s="166">
        <v>0.1913</v>
      </c>
      <c r="DO18" s="166">
        <v>-2.04</v>
      </c>
      <c r="DP18" s="166">
        <v>-2.54</v>
      </c>
      <c r="DQ18" s="166">
        <v>10.214499999999999</v>
      </c>
      <c r="DR18" s="166">
        <v>-25.553999999999998</v>
      </c>
      <c r="DS18" s="166">
        <v>-6.58</v>
      </c>
      <c r="DT18" s="166">
        <v>-6.68</v>
      </c>
      <c r="DU18" s="166">
        <v>16.98</v>
      </c>
      <c r="DV18" s="166">
        <v>-0.4</v>
      </c>
      <c r="DW18" s="166">
        <v>-28.145499999999998</v>
      </c>
      <c r="DX18" s="166">
        <v>-13.8</v>
      </c>
      <c r="DY18" s="166">
        <v>-22.775400000000001</v>
      </c>
      <c r="DZ18" s="166">
        <v>-20.563600000000001</v>
      </c>
      <c r="EA18" s="166">
        <v>-11.127800000000001</v>
      </c>
      <c r="EB18" s="166">
        <v>-24.830200000000001</v>
      </c>
      <c r="EC18" s="166">
        <v>-29.964500000000001</v>
      </c>
      <c r="ED18" s="166">
        <v>-28.806999999999999</v>
      </c>
      <c r="EE18" s="166">
        <v>-17.8126</v>
      </c>
      <c r="EF18" s="166">
        <v>-23.1355</v>
      </c>
      <c r="EG18" s="166">
        <v>-13.856</v>
      </c>
      <c r="EH18" s="166">
        <v>-69.59</v>
      </c>
      <c r="EI18" s="166">
        <v>4.2900000000000001E-2</v>
      </c>
      <c r="EJ18" s="165"/>
      <c r="EK18" s="166">
        <v>-7.8933</v>
      </c>
      <c r="EL18" s="166">
        <v>-6.3705999999999996</v>
      </c>
      <c r="EM18" s="166">
        <v>22.3508</v>
      </c>
      <c r="EN18" s="166">
        <v>-15.824999999999999</v>
      </c>
      <c r="EO18" s="166">
        <v>-16.333200000000001</v>
      </c>
      <c r="EP18" s="166">
        <v>-0.51600000000000001</v>
      </c>
      <c r="EQ18" s="166">
        <v>-11.1844</v>
      </c>
      <c r="ER18" s="166">
        <v>-10.901</v>
      </c>
      <c r="ES18" s="166">
        <v>9.3865999999999996</v>
      </c>
      <c r="ET18" s="166">
        <v>17.899999999999999</v>
      </c>
      <c r="EU18" s="166">
        <v>-14.81</v>
      </c>
      <c r="EV18" s="166">
        <v>1.6</v>
      </c>
      <c r="EW18" s="166">
        <v>3.7686999999999999</v>
      </c>
      <c r="EX18" s="166">
        <v>-25.4008</v>
      </c>
      <c r="EY18" s="166">
        <v>-15.790699999999999</v>
      </c>
      <c r="EZ18" s="166">
        <v>-15.622</v>
      </c>
      <c r="FA18" s="166">
        <v>11.264699999999999</v>
      </c>
      <c r="FB18" s="166">
        <v>13.317</v>
      </c>
      <c r="FC18" s="166">
        <v>-27.5474</v>
      </c>
      <c r="FD18" s="166">
        <v>5.9603000000000002</v>
      </c>
      <c r="FE18" s="166">
        <v>5.7843999999999998</v>
      </c>
      <c r="FF18" s="165"/>
      <c r="FG18" s="166">
        <v>0</v>
      </c>
      <c r="FH18" s="166">
        <v>0</v>
      </c>
      <c r="FI18" s="165"/>
      <c r="FJ18" s="166">
        <v>-4.3539000000000003</v>
      </c>
      <c r="FK18" s="166">
        <v>-3.6840000000000002</v>
      </c>
      <c r="FL18" s="166">
        <v>28.1327</v>
      </c>
      <c r="FM18" s="166">
        <v>6.0758999999999999</v>
      </c>
      <c r="FN18" s="166">
        <v>5.5110000000000001</v>
      </c>
      <c r="FO18" s="166">
        <v>30.618600000000001</v>
      </c>
      <c r="FP18" s="166">
        <v>37.801400000000001</v>
      </c>
      <c r="FQ18" s="166">
        <v>11.7006</v>
      </c>
      <c r="FR18" s="166">
        <v>-11.46</v>
      </c>
      <c r="FS18" s="166">
        <v>-2.5081000000000002</v>
      </c>
      <c r="FT18" s="166">
        <v>0.19159999999999999</v>
      </c>
      <c r="FU18" s="166">
        <v>1.92</v>
      </c>
      <c r="FV18" s="166">
        <v>-0.84</v>
      </c>
      <c r="FW18" s="166">
        <v>-11.2958</v>
      </c>
      <c r="FX18" s="165"/>
      <c r="FY18" s="166">
        <v>7.6289999999999996</v>
      </c>
      <c r="FZ18" s="166">
        <v>-3.7999999999999999E-2</v>
      </c>
      <c r="GA18" s="165"/>
      <c r="GB18" s="166">
        <v>15.97</v>
      </c>
      <c r="GC18" s="166">
        <v>-37.528799999999997</v>
      </c>
      <c r="GD18" s="166">
        <v>-29.629000000000001</v>
      </c>
      <c r="GE18" s="166">
        <v>-3.06</v>
      </c>
      <c r="GF18" s="166">
        <v>23.242999999999999</v>
      </c>
      <c r="GG18" s="165"/>
      <c r="GH18" s="166">
        <v>20.390999999999998</v>
      </c>
      <c r="GI18" s="166">
        <v>-4.7803000000000004</v>
      </c>
      <c r="GJ18" s="166">
        <v>-5.0107999999999997</v>
      </c>
      <c r="GK18" s="166">
        <v>1.556</v>
      </c>
      <c r="GL18" s="165"/>
      <c r="GM18" s="165"/>
      <c r="GN18" s="166">
        <v>-6.0686</v>
      </c>
      <c r="GO18" s="166">
        <v>-15.215</v>
      </c>
      <c r="GP18" s="166">
        <v>8.8011999999999997</v>
      </c>
      <c r="GQ18" s="166">
        <v>-22.6404</v>
      </c>
      <c r="GR18" s="166">
        <v>4.3285</v>
      </c>
      <c r="GS18" s="166">
        <v>5.0937000000000001</v>
      </c>
      <c r="GT18" s="166">
        <v>151.7705</v>
      </c>
      <c r="GU18" s="166">
        <v>-3.2008999999999999</v>
      </c>
      <c r="GV18" s="166">
        <v>-10.4092</v>
      </c>
      <c r="GW18" s="166">
        <v>9.6471</v>
      </c>
      <c r="GX18" s="166">
        <v>2.4809999999999999</v>
      </c>
      <c r="GY18" s="166">
        <v>6.6881000000000004</v>
      </c>
      <c r="GZ18" s="166">
        <v>6.6932</v>
      </c>
      <c r="HA18" s="166">
        <v>2.1110000000000002</v>
      </c>
      <c r="HB18" s="166">
        <v>-7.1891999999999996</v>
      </c>
      <c r="HC18" s="166">
        <v>-4.9706999999999999</v>
      </c>
      <c r="HD18" s="166">
        <v>-0.84</v>
      </c>
      <c r="HE18" s="166">
        <v>3.7176</v>
      </c>
      <c r="HF18" s="166">
        <v>76.015900000000002</v>
      </c>
      <c r="HG18" s="166">
        <v>16.0303</v>
      </c>
      <c r="HH18" s="166">
        <v>85.465100000000007</v>
      </c>
      <c r="HI18" s="166">
        <v>-7.6228999999999996</v>
      </c>
      <c r="HJ18" s="166">
        <v>43.465299999999999</v>
      </c>
      <c r="HK18" s="165"/>
      <c r="HL18" s="166">
        <v>5.5495999999999999</v>
      </c>
      <c r="HM18" s="166">
        <v>0</v>
      </c>
      <c r="HN18" s="166">
        <v>-11.548999999999999</v>
      </c>
      <c r="HO18" s="165"/>
      <c r="HP18" s="165"/>
      <c r="HQ18" s="166">
        <v>-17.648399999999999</v>
      </c>
      <c r="HR18" s="166">
        <v>-17.0442</v>
      </c>
      <c r="HS18" s="166">
        <v>-8.6483000000000008</v>
      </c>
      <c r="HT18" s="166">
        <v>-8.7146000000000008</v>
      </c>
      <c r="HU18" s="166">
        <v>6.46</v>
      </c>
      <c r="HV18" s="166">
        <v>6.45</v>
      </c>
      <c r="HW18" s="166">
        <v>-20.399999999999999</v>
      </c>
      <c r="HX18" s="166">
        <v>-20.6</v>
      </c>
      <c r="HY18" s="166">
        <v>3.5700000000000003E-2</v>
      </c>
      <c r="HZ18" s="166">
        <v>-5.12</v>
      </c>
      <c r="IA18" s="166">
        <v>40.679200000000002</v>
      </c>
      <c r="IB18" s="166">
        <v>28.8172</v>
      </c>
      <c r="IC18" s="166">
        <v>28.808</v>
      </c>
      <c r="ID18" s="166">
        <v>-16.5</v>
      </c>
      <c r="IE18" s="166">
        <v>-22.6</v>
      </c>
      <c r="IF18" s="166">
        <v>2.2000000000000002</v>
      </c>
      <c r="IG18" s="166">
        <v>1.6</v>
      </c>
      <c r="IH18" s="165"/>
      <c r="II18" s="165"/>
      <c r="IJ18" s="166">
        <v>-71.129800000000003</v>
      </c>
      <c r="IK18" s="166">
        <v>-11.702999999999999</v>
      </c>
      <c r="IL18" s="166">
        <v>-268.59359999999998</v>
      </c>
      <c r="IM18" s="166">
        <v>-22.593499999999999</v>
      </c>
      <c r="IN18" s="166">
        <v>-28.547899999999998</v>
      </c>
      <c r="IO18" s="166">
        <v>100.6374</v>
      </c>
      <c r="IP18" s="166">
        <v>65.945899999999995</v>
      </c>
      <c r="IQ18" s="166">
        <v>112.7191</v>
      </c>
      <c r="IR18" s="166">
        <v>97.779700000000005</v>
      </c>
      <c r="IS18" s="166">
        <v>30.671700000000001</v>
      </c>
      <c r="IT18" s="166">
        <v>19.811900000000001</v>
      </c>
      <c r="IU18" s="166">
        <v>18.492799999999999</v>
      </c>
      <c r="IV18" s="166">
        <v>-5.7605000000000004</v>
      </c>
      <c r="IW18" s="166">
        <v>188.44229999999999</v>
      </c>
      <c r="IX18" s="166">
        <v>-200.5436</v>
      </c>
      <c r="IY18" s="166">
        <v>-13.7944</v>
      </c>
      <c r="IZ18" s="166">
        <v>18.5776</v>
      </c>
      <c r="JA18" s="166">
        <v>-1.593</v>
      </c>
      <c r="JB18" s="165"/>
      <c r="JC18" s="166">
        <v>-4.08</v>
      </c>
      <c r="JD18" s="166">
        <v>-0.17399999999999999</v>
      </c>
      <c r="JE18" s="166">
        <v>-0.17100000000000001</v>
      </c>
      <c r="JF18" s="166">
        <v>-0.88</v>
      </c>
      <c r="JG18" s="166">
        <v>2.16</v>
      </c>
      <c r="JH18" s="166">
        <v>-2.0272000000000001</v>
      </c>
      <c r="JI18" s="166">
        <v>-7.5273000000000003</v>
      </c>
      <c r="JJ18" s="166">
        <v>8.8792000000000009</v>
      </c>
      <c r="JK18" s="166">
        <v>2.4613</v>
      </c>
      <c r="JL18" s="166">
        <v>-8.1999999999999993</v>
      </c>
      <c r="JM18" s="166">
        <v>-1.59</v>
      </c>
      <c r="JN18" s="166">
        <v>-0.61</v>
      </c>
      <c r="JO18" s="165"/>
      <c r="JP18" s="165"/>
      <c r="JQ18" s="166">
        <v>4.3539000000000003</v>
      </c>
      <c r="JR18" s="166">
        <v>4.5629999999999997</v>
      </c>
      <c r="JS18" s="166">
        <v>3.5327999999999999</v>
      </c>
      <c r="JT18" s="165"/>
      <c r="JU18" s="166">
        <v>8.5</v>
      </c>
      <c r="JV18" s="166">
        <v>10.0634</v>
      </c>
      <c r="JW18" s="166">
        <v>0</v>
      </c>
      <c r="JX18" s="165"/>
      <c r="JY18" s="166">
        <v>-16.950399999999998</v>
      </c>
      <c r="JZ18" s="166">
        <v>-1.0016</v>
      </c>
      <c r="KA18" s="166">
        <v>-20.753699999999998</v>
      </c>
      <c r="KB18" s="166">
        <v>-12.3226</v>
      </c>
      <c r="KC18" s="166">
        <v>0</v>
      </c>
      <c r="KD18" s="166">
        <v>-24.201899999999998</v>
      </c>
      <c r="KE18" s="166">
        <v>-4.9707999999999997</v>
      </c>
      <c r="KF18" s="166">
        <v>-3.9</v>
      </c>
      <c r="KG18" s="166">
        <v>-9.5</v>
      </c>
      <c r="KH18" s="166">
        <v>95.112799999999993</v>
      </c>
      <c r="KI18" s="166">
        <v>-182.02160000000001</v>
      </c>
    </row>
    <row r="19" spans="1:295" ht="18" customHeight="1" x14ac:dyDescent="0.3">
      <c r="A19" s="161" t="s">
        <v>57</v>
      </c>
      <c r="B19" s="161" t="s">
        <v>805</v>
      </c>
      <c r="C19" s="165"/>
      <c r="D19" s="166">
        <v>9.4299999999999995E-2</v>
      </c>
      <c r="E19" s="166">
        <v>-4.7266000000000004</v>
      </c>
      <c r="F19" s="166">
        <v>1.9123000000000001</v>
      </c>
      <c r="G19" s="166">
        <v>10.634600000000001</v>
      </c>
      <c r="H19" s="165"/>
      <c r="I19" s="166">
        <v>11.0219</v>
      </c>
      <c r="J19" s="165"/>
      <c r="K19" s="166">
        <v>6.5926</v>
      </c>
      <c r="L19" s="166">
        <v>2.0969000000000002</v>
      </c>
      <c r="M19" s="166">
        <v>3.6217000000000001</v>
      </c>
      <c r="N19" s="166">
        <v>0</v>
      </c>
      <c r="O19" s="166">
        <v>-22</v>
      </c>
      <c r="P19" s="166">
        <v>0</v>
      </c>
      <c r="Q19" s="165"/>
      <c r="R19" s="165"/>
      <c r="S19" s="166">
        <v>4.6703000000000001</v>
      </c>
      <c r="T19" s="166">
        <v>-1.6565000000000001</v>
      </c>
      <c r="U19" s="166">
        <v>2.7562000000000002</v>
      </c>
      <c r="V19" s="166">
        <v>2.5341</v>
      </c>
      <c r="W19" s="166">
        <v>4.6599000000000004</v>
      </c>
      <c r="X19" s="166">
        <v>1.6285000000000001</v>
      </c>
      <c r="Y19" s="166">
        <v>0.15809999999999999</v>
      </c>
      <c r="Z19" s="166">
        <v>0.95150000000000001</v>
      </c>
      <c r="AA19" s="165"/>
      <c r="AB19" s="166">
        <v>-0.87380000000000002</v>
      </c>
      <c r="AC19" s="166">
        <v>-0.44700000000000001</v>
      </c>
      <c r="AD19" s="165"/>
      <c r="AE19" s="166">
        <v>3.07</v>
      </c>
      <c r="AF19" s="166">
        <v>-22.2</v>
      </c>
      <c r="AG19" s="166">
        <v>-13.2</v>
      </c>
      <c r="AH19" s="166">
        <v>-1.3440000000000001</v>
      </c>
      <c r="AI19" s="166">
        <v>0.217</v>
      </c>
      <c r="AJ19" s="165"/>
      <c r="AK19" s="166">
        <v>-11.82</v>
      </c>
      <c r="AL19" s="165"/>
      <c r="AM19" s="166">
        <v>-12.07</v>
      </c>
      <c r="AN19" s="166">
        <v>-12.18</v>
      </c>
      <c r="AO19" s="166">
        <v>4.1631</v>
      </c>
      <c r="AP19" s="166">
        <v>3.5173999999999999</v>
      </c>
      <c r="AQ19" s="166">
        <v>13.894500000000001</v>
      </c>
      <c r="AR19" s="166">
        <v>15.9376</v>
      </c>
      <c r="AS19" s="166">
        <v>-17.546600000000002</v>
      </c>
      <c r="AT19" s="166">
        <v>-6.1662999999999997</v>
      </c>
      <c r="AU19" s="165"/>
      <c r="AV19" s="166">
        <v>-0.44190000000000002</v>
      </c>
      <c r="AW19" s="166">
        <v>-0.34279999999999999</v>
      </c>
      <c r="AX19" s="166">
        <v>-17.849799999999998</v>
      </c>
      <c r="AY19" s="166">
        <v>-16.264900000000001</v>
      </c>
      <c r="AZ19" s="166">
        <v>21.0457</v>
      </c>
      <c r="BA19" s="166">
        <v>21.264600000000002</v>
      </c>
      <c r="BB19" s="166">
        <v>-22.593299999999999</v>
      </c>
      <c r="BC19" s="166">
        <v>7.3480999999999996</v>
      </c>
      <c r="BD19" s="166">
        <v>-5.4</v>
      </c>
      <c r="BE19" s="166">
        <v>-5.4</v>
      </c>
      <c r="BF19" s="166">
        <v>-23.300599999999999</v>
      </c>
      <c r="BG19" s="166">
        <v>-35.282200000000003</v>
      </c>
      <c r="BH19" s="166">
        <v>-2.3822999999999999</v>
      </c>
      <c r="BI19" s="165"/>
      <c r="BJ19" s="166">
        <v>0.52249999999999996</v>
      </c>
      <c r="BK19" s="166">
        <v>0.92579999999999996</v>
      </c>
      <c r="BL19" s="165"/>
      <c r="BM19" s="166">
        <v>0.31709999999999999</v>
      </c>
      <c r="BN19" s="166">
        <v>-115.7567</v>
      </c>
      <c r="BO19" s="166">
        <v>22.980399999999999</v>
      </c>
      <c r="BP19" s="166">
        <v>22.8889</v>
      </c>
      <c r="BQ19" s="166">
        <v>-31.611000000000001</v>
      </c>
      <c r="BR19" s="166">
        <v>-211.197</v>
      </c>
      <c r="BS19" s="165"/>
      <c r="BT19" s="165"/>
      <c r="BU19" s="165"/>
      <c r="BV19" s="166">
        <v>8.5325000000000006</v>
      </c>
      <c r="BW19" s="166">
        <v>10.8</v>
      </c>
      <c r="BX19" s="166">
        <v>7.59</v>
      </c>
      <c r="BY19" s="166">
        <v>-11.81</v>
      </c>
      <c r="BZ19" s="166">
        <v>4.75</v>
      </c>
      <c r="CA19" s="166">
        <v>-5.0861999999999998</v>
      </c>
      <c r="CB19" s="166">
        <v>-4.9522000000000004</v>
      </c>
      <c r="CC19" s="166">
        <v>11.611000000000001</v>
      </c>
      <c r="CD19" s="166">
        <v>9.3163999999999998</v>
      </c>
      <c r="CE19" s="165"/>
      <c r="CF19" s="166">
        <v>-12.2866</v>
      </c>
      <c r="CG19" s="166">
        <v>-12.5749</v>
      </c>
      <c r="CH19" s="166">
        <v>0.88819999999999999</v>
      </c>
      <c r="CI19" s="166">
        <v>13.4704</v>
      </c>
      <c r="CJ19" s="165"/>
      <c r="CK19" s="165"/>
      <c r="CL19" s="166">
        <v>-11.6</v>
      </c>
      <c r="CM19" s="166">
        <v>-20.399999999999999</v>
      </c>
      <c r="CN19" s="166">
        <v>-1.93</v>
      </c>
      <c r="CO19" s="166">
        <v>17.648199999999999</v>
      </c>
      <c r="CP19" s="166">
        <v>18.042999999999999</v>
      </c>
      <c r="CQ19" s="166">
        <v>17.074300000000001</v>
      </c>
      <c r="CR19" s="166">
        <v>33.872700000000002</v>
      </c>
      <c r="CS19" s="166">
        <v>33.532499999999999</v>
      </c>
      <c r="CT19" s="166">
        <v>-15.747400000000001</v>
      </c>
      <c r="CU19" s="166">
        <v>-21.8705</v>
      </c>
      <c r="CV19" s="166">
        <v>-14.0473</v>
      </c>
      <c r="CW19" s="166">
        <v>3.1897000000000002</v>
      </c>
      <c r="CX19" s="166">
        <v>24.49</v>
      </c>
      <c r="CY19" s="166">
        <v>8.2799999999999994</v>
      </c>
      <c r="CZ19" s="166">
        <v>4.5361000000000002</v>
      </c>
      <c r="DA19" s="166">
        <v>3.5186999999999999</v>
      </c>
      <c r="DB19" s="166">
        <v>5.3357999999999999</v>
      </c>
      <c r="DC19" s="165"/>
      <c r="DD19" s="166">
        <v>-14.4765</v>
      </c>
      <c r="DE19" s="166">
        <v>-13.9991</v>
      </c>
      <c r="DF19" s="166">
        <v>24.058</v>
      </c>
      <c r="DG19" s="165"/>
      <c r="DH19" s="166">
        <v>-1.8654999999999999</v>
      </c>
      <c r="DI19" s="166">
        <v>-16.399999999999999</v>
      </c>
      <c r="DJ19" s="166">
        <v>-16.100000000000001</v>
      </c>
      <c r="DK19" s="166">
        <v>-3.6669999999999998</v>
      </c>
      <c r="DL19" s="166">
        <v>-1.4961</v>
      </c>
      <c r="DM19" s="166">
        <v>16.407299999999999</v>
      </c>
      <c r="DN19" s="165"/>
      <c r="DO19" s="166">
        <v>-1.05</v>
      </c>
      <c r="DP19" s="166">
        <v>-2.76</v>
      </c>
      <c r="DQ19" s="166">
        <v>11.222</v>
      </c>
      <c r="DR19" s="166">
        <v>-24.878900000000002</v>
      </c>
      <c r="DS19" s="166">
        <v>-5.57</v>
      </c>
      <c r="DT19" s="166">
        <v>-5.6</v>
      </c>
      <c r="DU19" s="166">
        <v>16.559999999999999</v>
      </c>
      <c r="DV19" s="166">
        <v>1.05</v>
      </c>
      <c r="DW19" s="166">
        <v>-26.927299999999999</v>
      </c>
      <c r="DX19" s="166">
        <v>-12.9909</v>
      </c>
      <c r="DY19" s="166">
        <v>-20.463000000000001</v>
      </c>
      <c r="DZ19" s="166">
        <v>-19.563600000000001</v>
      </c>
      <c r="EA19" s="165"/>
      <c r="EB19" s="166">
        <v>-23.907599999999999</v>
      </c>
      <c r="EC19" s="166">
        <v>-27.539200000000001</v>
      </c>
      <c r="ED19" s="166">
        <v>-27.423500000000001</v>
      </c>
      <c r="EE19" s="166">
        <v>-12.001300000000001</v>
      </c>
      <c r="EF19" s="166">
        <v>-20.200500000000002</v>
      </c>
      <c r="EG19" s="166">
        <v>-13.445</v>
      </c>
      <c r="EH19" s="166">
        <v>-67.318200000000004</v>
      </c>
      <c r="EI19" s="166">
        <v>-1.4850000000000001</v>
      </c>
      <c r="EJ19" s="165"/>
      <c r="EK19" s="166">
        <v>-7.5128000000000004</v>
      </c>
      <c r="EL19" s="166">
        <v>-6.7058999999999997</v>
      </c>
      <c r="EM19" s="166">
        <v>9.0687999999999995</v>
      </c>
      <c r="EN19" s="166">
        <v>-17.881499999999999</v>
      </c>
      <c r="EO19" s="166">
        <v>-15.8988</v>
      </c>
      <c r="EP19" s="166">
        <v>4.6239999999999997</v>
      </c>
      <c r="EQ19" s="166">
        <v>-12.1478</v>
      </c>
      <c r="ER19" s="166">
        <v>-11.6374</v>
      </c>
      <c r="ES19" s="166">
        <v>6.6092000000000004</v>
      </c>
      <c r="ET19" s="166">
        <v>0</v>
      </c>
      <c r="EU19" s="166">
        <v>-14.54</v>
      </c>
      <c r="EV19" s="166">
        <v>0</v>
      </c>
      <c r="EW19" s="166">
        <v>3.7627999999999999</v>
      </c>
      <c r="EX19" s="166">
        <v>-30.630500000000001</v>
      </c>
      <c r="EY19" s="166">
        <v>-15.5733</v>
      </c>
      <c r="EZ19" s="166">
        <v>-15.324299999999999</v>
      </c>
      <c r="FA19" s="166">
        <v>11.045400000000001</v>
      </c>
      <c r="FB19" s="166">
        <v>8.0858000000000008</v>
      </c>
      <c r="FC19" s="166">
        <v>-20.819900000000001</v>
      </c>
      <c r="FD19" s="166">
        <v>5.7180999999999997</v>
      </c>
      <c r="FE19" s="166">
        <v>5.7032999999999996</v>
      </c>
      <c r="FF19" s="165"/>
      <c r="FG19" s="165"/>
      <c r="FH19" s="165"/>
      <c r="FI19" s="165"/>
      <c r="FJ19" s="166">
        <v>-4.1863999999999999</v>
      </c>
      <c r="FK19" s="166">
        <v>-4.6887999999999996</v>
      </c>
      <c r="FL19" s="166">
        <v>28.635000000000002</v>
      </c>
      <c r="FM19" s="166">
        <v>6.0202999999999998</v>
      </c>
      <c r="FN19" s="166">
        <v>5.3894000000000002</v>
      </c>
      <c r="FO19" s="166">
        <v>30.622</v>
      </c>
      <c r="FP19" s="166">
        <v>36.562600000000003</v>
      </c>
      <c r="FQ19" s="166">
        <v>11.056100000000001</v>
      </c>
      <c r="FR19" s="166">
        <v>-11.43</v>
      </c>
      <c r="FS19" s="166">
        <v>-2.7187000000000001</v>
      </c>
      <c r="FT19" s="166">
        <v>0.20069999999999999</v>
      </c>
      <c r="FU19" s="166">
        <v>2.0299999999999998</v>
      </c>
      <c r="FV19" s="166">
        <v>-1.42</v>
      </c>
      <c r="FW19" s="166">
        <v>-11.344200000000001</v>
      </c>
      <c r="FX19" s="165"/>
      <c r="FY19" s="166">
        <v>7.6589999999999998</v>
      </c>
      <c r="FZ19" s="166">
        <v>1.7999999999999999E-2</v>
      </c>
      <c r="GA19" s="165"/>
      <c r="GB19" s="166">
        <v>16.600000000000001</v>
      </c>
      <c r="GC19" s="166">
        <v>-37.348999999999997</v>
      </c>
      <c r="GD19" s="166">
        <v>-28.461099999999998</v>
      </c>
      <c r="GE19" s="166">
        <v>-2.4</v>
      </c>
      <c r="GF19" s="166">
        <v>23.996099999999998</v>
      </c>
      <c r="GG19" s="165"/>
      <c r="GH19" s="166">
        <v>20.488499999999998</v>
      </c>
      <c r="GI19" s="166">
        <v>-4.9444999999999997</v>
      </c>
      <c r="GJ19" s="166">
        <v>-5.1844000000000001</v>
      </c>
      <c r="GK19" s="166">
        <v>1.5891</v>
      </c>
      <c r="GL19" s="165"/>
      <c r="GM19" s="165"/>
      <c r="GN19" s="166">
        <v>-8.1249000000000002</v>
      </c>
      <c r="GO19" s="166">
        <v>-17.465699999999998</v>
      </c>
      <c r="GP19" s="166">
        <v>8.9183000000000003</v>
      </c>
      <c r="GQ19" s="166">
        <v>-22.3706</v>
      </c>
      <c r="GR19" s="166">
        <v>5.0077999999999996</v>
      </c>
      <c r="GS19" s="166">
        <v>4.5220000000000002</v>
      </c>
      <c r="GT19" s="166">
        <v>153.17320000000001</v>
      </c>
      <c r="GU19" s="166">
        <v>-3.0314000000000001</v>
      </c>
      <c r="GV19" s="166">
        <v>-10.0631</v>
      </c>
      <c r="GW19" s="166">
        <v>9.1790000000000003</v>
      </c>
      <c r="GX19" s="166">
        <v>2.3214999999999999</v>
      </c>
      <c r="GY19" s="166">
        <v>6.7466999999999997</v>
      </c>
      <c r="GZ19" s="166">
        <v>6.8356000000000003</v>
      </c>
      <c r="HA19" s="166">
        <v>1.706</v>
      </c>
      <c r="HB19" s="166">
        <v>-7.9499000000000004</v>
      </c>
      <c r="HC19" s="166">
        <v>-5.843</v>
      </c>
      <c r="HD19" s="166">
        <v>-1.26</v>
      </c>
      <c r="HE19" s="166">
        <v>4.6718000000000002</v>
      </c>
      <c r="HF19" s="166">
        <v>76.737399999999994</v>
      </c>
      <c r="HG19" s="166">
        <v>13.7265</v>
      </c>
      <c r="HH19" s="166">
        <v>79.071700000000007</v>
      </c>
      <c r="HI19" s="166">
        <v>-8.8231999999999999</v>
      </c>
      <c r="HJ19" s="166">
        <v>41.556899999999999</v>
      </c>
      <c r="HK19" s="165"/>
      <c r="HL19" s="166">
        <v>5.8945999999999996</v>
      </c>
      <c r="HM19" s="166">
        <v>0</v>
      </c>
      <c r="HN19" s="166">
        <v>0</v>
      </c>
      <c r="HO19" s="165"/>
      <c r="HP19" s="165"/>
      <c r="HQ19" s="166">
        <v>-19.032699999999998</v>
      </c>
      <c r="HR19" s="166">
        <v>-18.549299999999999</v>
      </c>
      <c r="HS19" s="166">
        <v>-9.218</v>
      </c>
      <c r="HT19" s="166">
        <v>-9.8255999999999997</v>
      </c>
      <c r="HU19" s="166">
        <v>5.66</v>
      </c>
      <c r="HV19" s="166">
        <v>5.93</v>
      </c>
      <c r="HW19" s="166">
        <v>-18.5</v>
      </c>
      <c r="HX19" s="166">
        <v>-18.399999999999999</v>
      </c>
      <c r="HY19" s="166">
        <v>3.5700000000000003E-2</v>
      </c>
      <c r="HZ19" s="166">
        <v>-5.12</v>
      </c>
      <c r="IA19" s="166">
        <v>42.511699999999998</v>
      </c>
      <c r="IB19" s="166">
        <v>28.320399999999999</v>
      </c>
      <c r="IC19" s="166">
        <v>28.3948</v>
      </c>
      <c r="ID19" s="166">
        <v>-16.100000000000001</v>
      </c>
      <c r="IE19" s="166">
        <v>-20.9</v>
      </c>
      <c r="IF19" s="166">
        <v>3</v>
      </c>
      <c r="IG19" s="166">
        <v>2.5</v>
      </c>
      <c r="IH19" s="165"/>
      <c r="II19" s="166">
        <v>-18.079599999999999</v>
      </c>
      <c r="IJ19" s="166">
        <v>-72.140299999999996</v>
      </c>
      <c r="IK19" s="166">
        <v>-12.2887</v>
      </c>
      <c r="IL19" s="166">
        <v>-267.19970000000001</v>
      </c>
      <c r="IM19" s="166">
        <v>-23.277999999999999</v>
      </c>
      <c r="IN19" s="166">
        <v>-31.136299999999999</v>
      </c>
      <c r="IO19" s="166">
        <v>99.483000000000004</v>
      </c>
      <c r="IP19" s="166">
        <v>67.978099999999998</v>
      </c>
      <c r="IQ19" s="166">
        <v>115.4885</v>
      </c>
      <c r="IR19" s="166">
        <v>97.399699999999996</v>
      </c>
      <c r="IS19" s="166">
        <v>30.480399999999999</v>
      </c>
      <c r="IT19" s="166">
        <v>19.632200000000001</v>
      </c>
      <c r="IU19" s="166">
        <v>19.521799999999999</v>
      </c>
      <c r="IV19" s="166">
        <v>-8.8224</v>
      </c>
      <c r="IW19" s="166">
        <v>185.261</v>
      </c>
      <c r="IX19" s="166">
        <v>-203.9632</v>
      </c>
      <c r="IY19" s="166">
        <v>-18.477799999999998</v>
      </c>
      <c r="IZ19" s="166">
        <v>25.997699999999998</v>
      </c>
      <c r="JA19" s="166">
        <v>-1.2415</v>
      </c>
      <c r="JB19" s="165"/>
      <c r="JC19" s="166">
        <v>-4.5599999999999996</v>
      </c>
      <c r="JD19" s="166">
        <v>-0.18</v>
      </c>
      <c r="JE19" s="166">
        <v>-0.17699999999999999</v>
      </c>
      <c r="JF19" s="166">
        <v>-1.04</v>
      </c>
      <c r="JG19" s="166">
        <v>1.52</v>
      </c>
      <c r="JH19" s="166">
        <v>-2.5445000000000002</v>
      </c>
      <c r="JI19" s="166">
        <v>-8.3482000000000003</v>
      </c>
      <c r="JJ19" s="166">
        <v>8.0888000000000009</v>
      </c>
      <c r="JK19" s="166">
        <v>2.5223</v>
      </c>
      <c r="JL19" s="166">
        <v>-7.3</v>
      </c>
      <c r="JM19" s="166">
        <v>1.4430000000000001</v>
      </c>
      <c r="JN19" s="166">
        <v>1.651</v>
      </c>
      <c r="JO19" s="165"/>
      <c r="JP19" s="165"/>
      <c r="JQ19" s="166">
        <v>3.3986000000000001</v>
      </c>
      <c r="JR19" s="166">
        <v>3.0655000000000001</v>
      </c>
      <c r="JS19" s="166">
        <v>3.6882000000000001</v>
      </c>
      <c r="JT19" s="165"/>
      <c r="JU19" s="166">
        <v>7.1</v>
      </c>
      <c r="JV19" s="166">
        <v>9.5950000000000006</v>
      </c>
      <c r="JW19" s="166">
        <v>7.0000000000000007E-2</v>
      </c>
      <c r="JX19" s="165"/>
      <c r="JY19" s="166">
        <v>-16.709700000000002</v>
      </c>
      <c r="JZ19" s="166">
        <v>-1.4046000000000001</v>
      </c>
      <c r="KA19" s="166">
        <v>-22.072600000000001</v>
      </c>
      <c r="KB19" s="166">
        <v>-12.0411</v>
      </c>
      <c r="KC19" s="166">
        <v>0</v>
      </c>
      <c r="KD19" s="166">
        <v>-25.077200000000001</v>
      </c>
      <c r="KE19" s="166">
        <v>-3.8694000000000002</v>
      </c>
      <c r="KF19" s="166">
        <v>-1.9</v>
      </c>
      <c r="KG19" s="166">
        <v>-11.6</v>
      </c>
      <c r="KH19" s="166">
        <v>92.385900000000007</v>
      </c>
      <c r="KI19" s="166">
        <v>-182.3152</v>
      </c>
    </row>
    <row r="20" spans="1:295" ht="18" customHeight="1" x14ac:dyDescent="0.3">
      <c r="A20" s="161" t="s">
        <v>57</v>
      </c>
      <c r="B20" s="161" t="s">
        <v>806</v>
      </c>
      <c r="C20" s="165"/>
      <c r="D20" s="166">
        <v>0.22889999999999999</v>
      </c>
      <c r="E20" s="166">
        <v>-4.8030999999999997</v>
      </c>
      <c r="F20" s="166">
        <v>1.8444</v>
      </c>
      <c r="G20" s="166">
        <v>10.4329</v>
      </c>
      <c r="H20" s="165"/>
      <c r="I20" s="166">
        <v>10.871499999999999</v>
      </c>
      <c r="J20" s="165"/>
      <c r="K20" s="166">
        <v>7.4021999999999997</v>
      </c>
      <c r="L20" s="166">
        <v>2.3898999999999999</v>
      </c>
      <c r="M20" s="166">
        <v>3.8714</v>
      </c>
      <c r="N20" s="166">
        <v>0</v>
      </c>
      <c r="O20" s="166">
        <v>-19.8</v>
      </c>
      <c r="P20" s="166">
        <v>-2.2000000000000002</v>
      </c>
      <c r="Q20" s="166">
        <v>0.82799999999999996</v>
      </c>
      <c r="R20" s="165"/>
      <c r="S20" s="166">
        <v>4.6349999999999998</v>
      </c>
      <c r="T20" s="166">
        <v>-3.2515000000000001</v>
      </c>
      <c r="U20" s="166">
        <v>2.847</v>
      </c>
      <c r="V20" s="166">
        <v>2.6804999999999999</v>
      </c>
      <c r="W20" s="166">
        <v>4.7096</v>
      </c>
      <c r="X20" s="166">
        <v>1.7039</v>
      </c>
      <c r="Y20" s="166">
        <v>0.1444</v>
      </c>
      <c r="Z20" s="166">
        <v>0.87609999999999999</v>
      </c>
      <c r="AA20" s="165"/>
      <c r="AB20" s="166">
        <v>-0.94840000000000002</v>
      </c>
      <c r="AC20" s="166">
        <v>-3.2000000000000001E-2</v>
      </c>
      <c r="AD20" s="165"/>
      <c r="AE20" s="166">
        <v>2.8610000000000002</v>
      </c>
      <c r="AF20" s="166">
        <v>-19.98</v>
      </c>
      <c r="AG20" s="166">
        <v>-15.4</v>
      </c>
      <c r="AH20" s="166">
        <v>-1.661</v>
      </c>
      <c r="AI20" s="166">
        <v>0.216</v>
      </c>
      <c r="AJ20" s="165"/>
      <c r="AK20" s="166">
        <v>-11.07</v>
      </c>
      <c r="AL20" s="165"/>
      <c r="AM20" s="166">
        <v>-11.08</v>
      </c>
      <c r="AN20" s="166">
        <v>-11.12</v>
      </c>
      <c r="AO20" s="166">
        <v>3.1196999999999999</v>
      </c>
      <c r="AP20" s="166">
        <v>3.6642000000000001</v>
      </c>
      <c r="AQ20" s="166">
        <v>14.4069</v>
      </c>
      <c r="AR20" s="166">
        <v>15.8192</v>
      </c>
      <c r="AS20" s="166">
        <v>-19.026</v>
      </c>
      <c r="AT20" s="166">
        <v>-5.6630000000000003</v>
      </c>
      <c r="AU20" s="165"/>
      <c r="AV20" s="166">
        <v>14.121600000000001</v>
      </c>
      <c r="AW20" s="166">
        <v>15.360799999999999</v>
      </c>
      <c r="AX20" s="166">
        <v>-20.213699999999999</v>
      </c>
      <c r="AY20" s="166">
        <v>-18.537500000000001</v>
      </c>
      <c r="AZ20" s="166">
        <v>27.408200000000001</v>
      </c>
      <c r="BA20" s="166">
        <v>28.468399999999999</v>
      </c>
      <c r="BB20" s="166">
        <v>-24.449400000000001</v>
      </c>
      <c r="BC20" s="166">
        <v>5.7544000000000004</v>
      </c>
      <c r="BD20" s="166">
        <v>-4.7</v>
      </c>
      <c r="BE20" s="166">
        <v>-5</v>
      </c>
      <c r="BF20" s="166">
        <v>-20.1418</v>
      </c>
      <c r="BG20" s="166">
        <v>-34.472000000000001</v>
      </c>
      <c r="BH20" s="166">
        <v>-1.9009</v>
      </c>
      <c r="BI20" s="165"/>
      <c r="BJ20" s="166">
        <v>2.2978000000000001</v>
      </c>
      <c r="BK20" s="166">
        <v>0.89039999999999997</v>
      </c>
      <c r="BL20" s="165"/>
      <c r="BM20" s="166">
        <v>0.96479999999999999</v>
      </c>
      <c r="BN20" s="166">
        <v>-99.551299999999998</v>
      </c>
      <c r="BO20" s="166">
        <v>23.224599999999999</v>
      </c>
      <c r="BP20" s="166">
        <v>23.163499999999999</v>
      </c>
      <c r="BQ20" s="166">
        <v>-35.857100000000003</v>
      </c>
      <c r="BR20" s="166">
        <v>-200.38409999999999</v>
      </c>
      <c r="BS20" s="165"/>
      <c r="BT20" s="165"/>
      <c r="BU20" s="165"/>
      <c r="BV20" s="166">
        <v>9.5503999999999998</v>
      </c>
      <c r="BW20" s="166">
        <v>10.61</v>
      </c>
      <c r="BX20" s="166">
        <v>7.38</v>
      </c>
      <c r="BY20" s="166">
        <v>-11.33</v>
      </c>
      <c r="BZ20" s="166">
        <v>4.8099999999999996</v>
      </c>
      <c r="CA20" s="166">
        <v>-5.8898999999999999</v>
      </c>
      <c r="CB20" s="166">
        <v>-5.7560000000000002</v>
      </c>
      <c r="CC20" s="166">
        <v>10.726800000000001</v>
      </c>
      <c r="CD20" s="166">
        <v>8.3644999999999996</v>
      </c>
      <c r="CE20" s="165"/>
      <c r="CF20" s="166">
        <v>-10.808299999999999</v>
      </c>
      <c r="CG20" s="166">
        <v>-12.2033</v>
      </c>
      <c r="CH20" s="166">
        <v>2.3403</v>
      </c>
      <c r="CI20" s="166">
        <v>14.2433</v>
      </c>
      <c r="CJ20" s="165"/>
      <c r="CK20" s="165"/>
      <c r="CL20" s="166">
        <v>-9</v>
      </c>
      <c r="CM20" s="166">
        <v>-21.1</v>
      </c>
      <c r="CN20" s="166">
        <v>-1.95</v>
      </c>
      <c r="CO20" s="166">
        <v>19.537400000000002</v>
      </c>
      <c r="CP20" s="166">
        <v>19.719899999999999</v>
      </c>
      <c r="CQ20" s="166">
        <v>19.008700000000001</v>
      </c>
      <c r="CR20" s="166">
        <v>30.755299999999998</v>
      </c>
      <c r="CS20" s="166">
        <v>30.8398</v>
      </c>
      <c r="CT20" s="166">
        <v>-15.7651</v>
      </c>
      <c r="CU20" s="166">
        <v>-21.1264</v>
      </c>
      <c r="CV20" s="166">
        <v>-14.3123</v>
      </c>
      <c r="CW20" s="166">
        <v>2.7084999999999999</v>
      </c>
      <c r="CX20" s="166">
        <v>24.43</v>
      </c>
      <c r="CY20" s="166">
        <v>8.2200000000000006</v>
      </c>
      <c r="CZ20" s="166">
        <v>4.8486000000000002</v>
      </c>
      <c r="DA20" s="166">
        <v>3.9093</v>
      </c>
      <c r="DB20" s="166">
        <v>5.468</v>
      </c>
      <c r="DC20" s="165"/>
      <c r="DD20" s="166">
        <v>-15.152200000000001</v>
      </c>
      <c r="DE20" s="166">
        <v>-14.7464</v>
      </c>
      <c r="DF20" s="166">
        <v>27.212</v>
      </c>
      <c r="DG20" s="165"/>
      <c r="DH20" s="166">
        <v>-2.0384000000000002</v>
      </c>
      <c r="DI20" s="165"/>
      <c r="DJ20" s="165"/>
      <c r="DK20" s="166">
        <v>-3.4948999999999999</v>
      </c>
      <c r="DL20" s="166">
        <v>-0.374</v>
      </c>
      <c r="DM20" s="166">
        <v>18.457599999999999</v>
      </c>
      <c r="DN20" s="166">
        <v>0.1913</v>
      </c>
      <c r="DO20" s="166">
        <v>0.01</v>
      </c>
      <c r="DP20" s="166">
        <v>-2.96</v>
      </c>
      <c r="DQ20" s="166">
        <v>10.353999999999999</v>
      </c>
      <c r="DR20" s="166">
        <v>-26.978999999999999</v>
      </c>
      <c r="DS20" s="166">
        <v>-4.8099999999999996</v>
      </c>
      <c r="DT20" s="166">
        <v>-4.96</v>
      </c>
      <c r="DU20" s="166">
        <v>14.96</v>
      </c>
      <c r="DV20" s="166">
        <v>0.81</v>
      </c>
      <c r="DW20" s="166">
        <v>-26.5273</v>
      </c>
      <c r="DX20" s="166">
        <v>-11.9818</v>
      </c>
      <c r="DY20" s="166">
        <v>-20.385000000000002</v>
      </c>
      <c r="DZ20" s="166">
        <v>-19.363600000000002</v>
      </c>
      <c r="EA20" s="165"/>
      <c r="EB20" s="166">
        <v>-21.360199999999999</v>
      </c>
      <c r="EC20" s="166">
        <v>-26.2745</v>
      </c>
      <c r="ED20" s="166">
        <v>-26.428799999999999</v>
      </c>
      <c r="EE20" s="166">
        <v>-19.136600000000001</v>
      </c>
      <c r="EF20" s="166">
        <v>-24.0108</v>
      </c>
      <c r="EG20" s="166">
        <v>-13.215999999999999</v>
      </c>
      <c r="EH20" s="166">
        <v>-55.978499999999997</v>
      </c>
      <c r="EI20" s="166">
        <v>-13.6219</v>
      </c>
      <c r="EJ20" s="165"/>
      <c r="EK20" s="166">
        <v>-8.0633999999999997</v>
      </c>
      <c r="EL20" s="166">
        <v>-7.2579000000000002</v>
      </c>
      <c r="EM20" s="166">
        <v>17.624700000000001</v>
      </c>
      <c r="EN20" s="166">
        <v>-15.6182</v>
      </c>
      <c r="EO20" s="166">
        <v>-14.7874</v>
      </c>
      <c r="EP20" s="166">
        <v>-32.771999999999998</v>
      </c>
      <c r="EQ20" s="166">
        <v>-11.307600000000001</v>
      </c>
      <c r="ER20" s="166">
        <v>-10.5802</v>
      </c>
      <c r="ES20" s="166">
        <v>8.1935000000000002</v>
      </c>
      <c r="ET20" s="166">
        <v>18.89</v>
      </c>
      <c r="EU20" s="166">
        <v>-15.28</v>
      </c>
      <c r="EV20" s="166">
        <v>2.4</v>
      </c>
      <c r="EW20" s="166">
        <v>4.0857000000000001</v>
      </c>
      <c r="EX20" s="166">
        <v>-27.9894</v>
      </c>
      <c r="EY20" s="166">
        <v>-15.266299999999999</v>
      </c>
      <c r="EZ20" s="166">
        <v>-15.0656</v>
      </c>
      <c r="FA20" s="166">
        <v>11.4116</v>
      </c>
      <c r="FB20" s="166">
        <v>10.0474</v>
      </c>
      <c r="FC20" s="166">
        <v>-26.2776</v>
      </c>
      <c r="FD20" s="166">
        <v>5.8517000000000001</v>
      </c>
      <c r="FE20" s="166">
        <v>5.6809000000000003</v>
      </c>
      <c r="FF20" s="165"/>
      <c r="FG20" s="166">
        <v>4.3261000000000003</v>
      </c>
      <c r="FH20" s="166">
        <v>4.9612999999999996</v>
      </c>
      <c r="FI20" s="166">
        <v>3.8649</v>
      </c>
      <c r="FJ20" s="166">
        <v>-3.3491</v>
      </c>
      <c r="FK20" s="166">
        <v>-3.1817000000000002</v>
      </c>
      <c r="FL20" s="166">
        <v>25.620799999999999</v>
      </c>
      <c r="FM20" s="166">
        <v>5.9260999999999999</v>
      </c>
      <c r="FN20" s="166">
        <v>5.8630000000000004</v>
      </c>
      <c r="FO20" s="166">
        <v>26.981999999999999</v>
      </c>
      <c r="FP20" s="166">
        <v>34.076700000000002</v>
      </c>
      <c r="FQ20" s="166">
        <v>10.4994</v>
      </c>
      <c r="FR20" s="166">
        <v>-11.56</v>
      </c>
      <c r="FS20" s="166">
        <v>-2.911</v>
      </c>
      <c r="FT20" s="166">
        <v>0.16500000000000001</v>
      </c>
      <c r="FU20" s="166">
        <v>2.19</v>
      </c>
      <c r="FV20" s="166">
        <v>-1.51</v>
      </c>
      <c r="FW20" s="166">
        <v>0</v>
      </c>
      <c r="FX20" s="165"/>
      <c r="FY20" s="166">
        <v>7.4960000000000004</v>
      </c>
      <c r="FZ20" s="166">
        <v>-6.0000000000000001E-3</v>
      </c>
      <c r="GA20" s="166">
        <v>2.9903</v>
      </c>
      <c r="GB20" s="166">
        <v>15.57</v>
      </c>
      <c r="GC20" s="166">
        <v>-35.277700000000003</v>
      </c>
      <c r="GD20" s="166">
        <v>-26.621099999999998</v>
      </c>
      <c r="GE20" s="166">
        <v>-2.77</v>
      </c>
      <c r="GF20" s="166">
        <v>21.9314</v>
      </c>
      <c r="GG20" s="165"/>
      <c r="GH20" s="166">
        <v>20.683800000000002</v>
      </c>
      <c r="GI20" s="166">
        <v>-4.9714</v>
      </c>
      <c r="GJ20" s="166">
        <v>-5.0087999999999999</v>
      </c>
      <c r="GK20" s="166">
        <v>1.5914999999999999</v>
      </c>
      <c r="GL20" s="165"/>
      <c r="GM20" s="165"/>
      <c r="GN20" s="166">
        <v>-7.1795999999999998</v>
      </c>
      <c r="GO20" s="166">
        <v>-16.834099999999999</v>
      </c>
      <c r="GP20" s="166">
        <v>7.4627999999999997</v>
      </c>
      <c r="GQ20" s="166">
        <v>-22.259699999999999</v>
      </c>
      <c r="GR20" s="166">
        <v>5.2952000000000004</v>
      </c>
      <c r="GS20" s="166">
        <v>5.6577000000000002</v>
      </c>
      <c r="GT20" s="166">
        <v>159.96469999999999</v>
      </c>
      <c r="GU20" s="166">
        <v>-2.7827999999999999</v>
      </c>
      <c r="GV20" s="166">
        <v>-10.1951</v>
      </c>
      <c r="GW20" s="166">
        <v>9.3284000000000002</v>
      </c>
      <c r="GX20" s="166">
        <v>2.7296999999999998</v>
      </c>
      <c r="GY20" s="166">
        <v>6.7832999999999997</v>
      </c>
      <c r="GZ20" s="166">
        <v>6.8593000000000002</v>
      </c>
      <c r="HA20" s="166">
        <v>2</v>
      </c>
      <c r="HB20" s="166">
        <v>-10.663500000000001</v>
      </c>
      <c r="HC20" s="166">
        <v>-9.3292000000000002</v>
      </c>
      <c r="HD20" s="166">
        <v>-3.35</v>
      </c>
      <c r="HE20" s="166">
        <v>0</v>
      </c>
      <c r="HF20" s="166">
        <v>76.403099999999995</v>
      </c>
      <c r="HG20" s="166">
        <v>11.5329</v>
      </c>
      <c r="HH20" s="166">
        <v>74.582099999999997</v>
      </c>
      <c r="HI20" s="166">
        <v>-9.7537000000000003</v>
      </c>
      <c r="HJ20" s="166">
        <v>40.4893</v>
      </c>
      <c r="HK20" s="165"/>
      <c r="HL20" s="166">
        <v>6.1628999999999996</v>
      </c>
      <c r="HM20" s="166">
        <v>0</v>
      </c>
      <c r="HN20" s="166">
        <v>0</v>
      </c>
      <c r="HO20" s="165"/>
      <c r="HP20" s="166">
        <v>36.085700000000003</v>
      </c>
      <c r="HQ20" s="166">
        <v>-19.713899999999999</v>
      </c>
      <c r="HR20" s="166">
        <v>-18.824000000000002</v>
      </c>
      <c r="HS20" s="166">
        <v>-8.9771000000000001</v>
      </c>
      <c r="HT20" s="166">
        <v>-8.5402000000000005</v>
      </c>
      <c r="HU20" s="166">
        <v>6.78</v>
      </c>
      <c r="HV20" s="166">
        <v>6.79</v>
      </c>
      <c r="HW20" s="166">
        <v>-19.7</v>
      </c>
      <c r="HX20" s="166">
        <v>-18.8</v>
      </c>
      <c r="HY20" s="166">
        <v>0.1767</v>
      </c>
      <c r="HZ20" s="166">
        <v>-8</v>
      </c>
      <c r="IA20" s="166">
        <v>38.005400000000002</v>
      </c>
      <c r="IB20" s="166">
        <v>28.42</v>
      </c>
      <c r="IC20" s="166">
        <v>28.516400000000001</v>
      </c>
      <c r="ID20" s="166">
        <v>-16.100000000000001</v>
      </c>
      <c r="IE20" s="166">
        <v>-22.2</v>
      </c>
      <c r="IF20" s="166">
        <v>3</v>
      </c>
      <c r="IG20" s="166">
        <v>2.5</v>
      </c>
      <c r="IH20" s="166">
        <v>-18.2898</v>
      </c>
      <c r="II20" s="166">
        <v>-18.308499999999999</v>
      </c>
      <c r="IJ20" s="166">
        <v>-75.678200000000004</v>
      </c>
      <c r="IK20" s="166">
        <v>-9.8457000000000008</v>
      </c>
      <c r="IL20" s="166">
        <v>-273.33359999999999</v>
      </c>
      <c r="IM20" s="166">
        <v>-24.029699999999998</v>
      </c>
      <c r="IN20" s="166">
        <v>-32.022199999999998</v>
      </c>
      <c r="IO20" s="166">
        <v>93.890199999999993</v>
      </c>
      <c r="IP20" s="166">
        <v>75.200299999999999</v>
      </c>
      <c r="IQ20" s="166">
        <v>119.9221</v>
      </c>
      <c r="IR20" s="166">
        <v>92.810699999999997</v>
      </c>
      <c r="IS20" s="166">
        <v>23.099499999999999</v>
      </c>
      <c r="IT20" s="166">
        <v>16.899699999999999</v>
      </c>
      <c r="IU20" s="166">
        <v>15.170500000000001</v>
      </c>
      <c r="IV20" s="166">
        <v>-11.762600000000001</v>
      </c>
      <c r="IW20" s="166">
        <v>174.95689999999999</v>
      </c>
      <c r="IX20" s="166">
        <v>-200.8639</v>
      </c>
      <c r="IY20" s="166">
        <v>-25.323</v>
      </c>
      <c r="IZ20" s="166">
        <v>27.7195</v>
      </c>
      <c r="JA20" s="166">
        <v>-1.0290999999999999</v>
      </c>
      <c r="JB20" s="165"/>
      <c r="JC20" s="166">
        <v>-5.2</v>
      </c>
      <c r="JD20" s="166">
        <v>-8.6999999999999994E-2</v>
      </c>
      <c r="JE20" s="166">
        <v>-8.3000000000000004E-2</v>
      </c>
      <c r="JF20" s="166">
        <v>0</v>
      </c>
      <c r="JG20" s="166">
        <v>2.88</v>
      </c>
      <c r="JH20" s="166">
        <v>-4.0484</v>
      </c>
      <c r="JI20" s="166">
        <v>-9.0806000000000004</v>
      </c>
      <c r="JJ20" s="166">
        <v>7.2374000000000001</v>
      </c>
      <c r="JK20" s="166">
        <v>2.9618000000000002</v>
      </c>
      <c r="JL20" s="166">
        <v>-6.7</v>
      </c>
      <c r="JM20" s="166">
        <v>-0.33200000000000002</v>
      </c>
      <c r="JN20" s="166">
        <v>5.7000000000000002E-2</v>
      </c>
      <c r="JO20" s="165"/>
      <c r="JP20" s="165"/>
      <c r="JQ20" s="166">
        <v>4.8764000000000003</v>
      </c>
      <c r="JR20" s="166">
        <v>3.4205999999999999</v>
      </c>
      <c r="JS20" s="166">
        <v>3.2675000000000001</v>
      </c>
      <c r="JT20" s="165"/>
      <c r="JU20" s="166">
        <v>6.4</v>
      </c>
      <c r="JV20" s="166">
        <v>9.4184999999999999</v>
      </c>
      <c r="JW20" s="166">
        <v>0.1</v>
      </c>
      <c r="JX20" s="165"/>
      <c r="JY20" s="166">
        <v>-15.506500000000001</v>
      </c>
      <c r="JZ20" s="166">
        <v>-1.1666000000000001</v>
      </c>
      <c r="KA20" s="166">
        <v>-21.5471</v>
      </c>
      <c r="KB20" s="166">
        <v>-11.165699999999999</v>
      </c>
      <c r="KC20" s="166">
        <v>0</v>
      </c>
      <c r="KD20" s="166">
        <v>-26.104800000000001</v>
      </c>
      <c r="KE20" s="166">
        <v>-4.1228999999999996</v>
      </c>
      <c r="KF20" s="166">
        <v>-1.5</v>
      </c>
      <c r="KG20" s="166">
        <v>-12.3</v>
      </c>
      <c r="KH20" s="166">
        <v>82.098100000000002</v>
      </c>
      <c r="KI20" s="166">
        <v>-168.05090000000001</v>
      </c>
    </row>
    <row r="21" spans="1:295" ht="18" customHeight="1" x14ac:dyDescent="0.3">
      <c r="A21" s="161" t="s">
        <v>57</v>
      </c>
      <c r="B21" s="161" t="s">
        <v>807</v>
      </c>
      <c r="C21" s="165"/>
      <c r="D21" s="166">
        <v>0.34710000000000002</v>
      </c>
      <c r="E21" s="166">
        <v>-4.9775</v>
      </c>
      <c r="F21" s="166">
        <v>2.3681999999999999</v>
      </c>
      <c r="G21" s="166">
        <v>10.234299999999999</v>
      </c>
      <c r="H21" s="165"/>
      <c r="I21" s="166">
        <v>11.2866</v>
      </c>
      <c r="J21" s="165"/>
      <c r="K21" s="166">
        <v>8.6311999999999998</v>
      </c>
      <c r="L21" s="166">
        <v>3.0979000000000001</v>
      </c>
      <c r="M21" s="166">
        <v>4.6026999999999996</v>
      </c>
      <c r="N21" s="166">
        <v>0</v>
      </c>
      <c r="O21" s="166">
        <v>-22</v>
      </c>
      <c r="P21" s="166">
        <v>0</v>
      </c>
      <c r="Q21" s="166">
        <v>0</v>
      </c>
      <c r="R21" s="166">
        <v>-15.4</v>
      </c>
      <c r="S21" s="166">
        <v>4.7188999999999997</v>
      </c>
      <c r="T21" s="166">
        <v>-3.1004</v>
      </c>
      <c r="U21" s="166">
        <v>2.7753999999999999</v>
      </c>
      <c r="V21" s="166">
        <v>2.6269</v>
      </c>
      <c r="W21" s="166">
        <v>4.8897000000000004</v>
      </c>
      <c r="X21" s="166">
        <v>1.3720000000000001</v>
      </c>
      <c r="Y21" s="166">
        <v>-7.4999999999999997E-2</v>
      </c>
      <c r="Z21" s="166">
        <v>0.38369999999999999</v>
      </c>
      <c r="AA21" s="165"/>
      <c r="AB21" s="166">
        <v>-0.85160000000000002</v>
      </c>
      <c r="AC21" s="166">
        <v>-0.14699999999999999</v>
      </c>
      <c r="AD21" s="165"/>
      <c r="AE21" s="166">
        <v>2.7330000000000001</v>
      </c>
      <c r="AF21" s="166">
        <v>-22.2</v>
      </c>
      <c r="AG21" s="166">
        <v>-13.2</v>
      </c>
      <c r="AH21" s="166">
        <v>-1.627</v>
      </c>
      <c r="AI21" s="166">
        <v>0.215</v>
      </c>
      <c r="AJ21" s="165"/>
      <c r="AK21" s="166">
        <v>-10.98</v>
      </c>
      <c r="AL21" s="165"/>
      <c r="AM21" s="166">
        <v>-11.12</v>
      </c>
      <c r="AN21" s="166">
        <v>-11.2</v>
      </c>
      <c r="AO21" s="166">
        <v>2.2227999999999999</v>
      </c>
      <c r="AP21" s="166">
        <v>3.323</v>
      </c>
      <c r="AQ21" s="166">
        <v>16.165400000000002</v>
      </c>
      <c r="AR21" s="166">
        <v>18.035299999999999</v>
      </c>
      <c r="AS21" s="166">
        <v>-19.239999999999998</v>
      </c>
      <c r="AT21" s="166">
        <v>-7.8239000000000001</v>
      </c>
      <c r="AU21" s="165"/>
      <c r="AV21" s="166">
        <v>10.746499999999999</v>
      </c>
      <c r="AW21" s="166">
        <v>14.4941</v>
      </c>
      <c r="AX21" s="166">
        <v>-21.0062</v>
      </c>
      <c r="AY21" s="166">
        <v>-19.595800000000001</v>
      </c>
      <c r="AZ21" s="166">
        <v>30.105699999999999</v>
      </c>
      <c r="BA21" s="166">
        <v>31.1629</v>
      </c>
      <c r="BB21" s="166">
        <v>-25.804099999999998</v>
      </c>
      <c r="BC21" s="166">
        <v>6.2534999999999998</v>
      </c>
      <c r="BD21" s="166">
        <v>-5</v>
      </c>
      <c r="BE21" s="166">
        <v>-4.9000000000000004</v>
      </c>
      <c r="BF21" s="166">
        <v>-19.3035</v>
      </c>
      <c r="BG21" s="166">
        <v>-34.869900000000001</v>
      </c>
      <c r="BH21" s="166">
        <v>-1.9724999999999999</v>
      </c>
      <c r="BI21" s="165"/>
      <c r="BJ21" s="166">
        <v>0.77339999999999998</v>
      </c>
      <c r="BK21" s="166">
        <v>1.0940000000000001</v>
      </c>
      <c r="BL21" s="165"/>
      <c r="BM21" s="166">
        <v>1.0465</v>
      </c>
      <c r="BN21" s="166">
        <v>-95.248199999999997</v>
      </c>
      <c r="BO21" s="166">
        <v>21.881799999999998</v>
      </c>
      <c r="BP21" s="166">
        <v>21.698699999999999</v>
      </c>
      <c r="BQ21" s="166">
        <v>-38.614600000000003</v>
      </c>
      <c r="BR21" s="166">
        <v>-192.90870000000001</v>
      </c>
      <c r="BS21" s="165"/>
      <c r="BT21" s="165"/>
      <c r="BU21" s="165"/>
      <c r="BV21" s="166">
        <v>7.1952999999999996</v>
      </c>
      <c r="BW21" s="166">
        <v>10.14</v>
      </c>
      <c r="BX21" s="166">
        <v>7</v>
      </c>
      <c r="BY21" s="166">
        <v>-11.8</v>
      </c>
      <c r="BZ21" s="166">
        <v>3.63</v>
      </c>
      <c r="CA21" s="166">
        <v>-5.0861999999999998</v>
      </c>
      <c r="CB21" s="166">
        <v>-5.0861999999999998</v>
      </c>
      <c r="CC21" s="166">
        <v>9.5667000000000009</v>
      </c>
      <c r="CD21" s="166">
        <v>8.0471000000000004</v>
      </c>
      <c r="CE21" s="165"/>
      <c r="CF21" s="166">
        <v>-13.6608</v>
      </c>
      <c r="CG21" s="166">
        <v>-13.6225</v>
      </c>
      <c r="CH21" s="166">
        <v>0.69350000000000001</v>
      </c>
      <c r="CI21" s="166">
        <v>11.9834</v>
      </c>
      <c r="CJ21" s="165"/>
      <c r="CK21" s="165"/>
      <c r="CL21" s="166">
        <v>-5.3</v>
      </c>
      <c r="CM21" s="166">
        <v>-21</v>
      </c>
      <c r="CN21" s="166">
        <v>-2.2200000000000002</v>
      </c>
      <c r="CO21" s="166">
        <v>18.970400000000001</v>
      </c>
      <c r="CP21" s="166">
        <v>19.772500000000001</v>
      </c>
      <c r="CQ21" s="166">
        <v>18.459299999999999</v>
      </c>
      <c r="CR21" s="166">
        <v>31.259499999999999</v>
      </c>
      <c r="CS21" s="166">
        <v>31.206</v>
      </c>
      <c r="CT21" s="166">
        <v>-16.513999999999999</v>
      </c>
      <c r="CU21" s="166">
        <v>-19.466200000000001</v>
      </c>
      <c r="CV21" s="166">
        <v>-13.268700000000001</v>
      </c>
      <c r="CW21" s="166">
        <v>3.3249</v>
      </c>
      <c r="CX21" s="166">
        <v>25.89</v>
      </c>
      <c r="CY21" s="166">
        <v>8.92</v>
      </c>
      <c r="CZ21" s="166">
        <v>5.3174000000000001</v>
      </c>
      <c r="DA21" s="166">
        <v>4.3975999999999997</v>
      </c>
      <c r="DB21" s="166">
        <v>5.6134000000000004</v>
      </c>
      <c r="DC21" s="165"/>
      <c r="DD21" s="166">
        <v>-13.127000000000001</v>
      </c>
      <c r="DE21" s="166">
        <v>-13.139699999999999</v>
      </c>
      <c r="DF21" s="166">
        <v>23.590699999999998</v>
      </c>
      <c r="DG21" s="165"/>
      <c r="DH21" s="166">
        <v>-1.9016999999999999</v>
      </c>
      <c r="DI21" s="166">
        <v>-16.600000000000001</v>
      </c>
      <c r="DJ21" s="166">
        <v>-16.399999999999999</v>
      </c>
      <c r="DK21" s="166">
        <v>-3.4155000000000002</v>
      </c>
      <c r="DL21" s="166">
        <v>1.5019</v>
      </c>
      <c r="DM21" s="166">
        <v>20.981000000000002</v>
      </c>
      <c r="DN21" s="165"/>
      <c r="DO21" s="166">
        <v>1.66</v>
      </c>
      <c r="DP21" s="166">
        <v>-3.22</v>
      </c>
      <c r="DQ21" s="166">
        <v>9.4704999999999995</v>
      </c>
      <c r="DR21" s="166">
        <v>-24.158899999999999</v>
      </c>
      <c r="DS21" s="166">
        <v>-4.66</v>
      </c>
      <c r="DT21" s="166">
        <v>-4.7</v>
      </c>
      <c r="DU21" s="166">
        <v>14.73</v>
      </c>
      <c r="DV21" s="166">
        <v>0.66</v>
      </c>
      <c r="DW21" s="166">
        <v>-26.4909</v>
      </c>
      <c r="DX21" s="166">
        <v>-12.9818</v>
      </c>
      <c r="DY21" s="166">
        <v>-19.093599999999999</v>
      </c>
      <c r="DZ21" s="166">
        <v>-18.081800000000001</v>
      </c>
      <c r="EA21" s="165"/>
      <c r="EB21" s="166">
        <v>-17.2515</v>
      </c>
      <c r="EC21" s="166">
        <v>-22.6843</v>
      </c>
      <c r="ED21" s="166">
        <v>-23.373100000000001</v>
      </c>
      <c r="EE21" s="166">
        <v>-16.783000000000001</v>
      </c>
      <c r="EF21" s="166">
        <v>-24.4161</v>
      </c>
      <c r="EG21" s="166">
        <v>-12.599</v>
      </c>
      <c r="EH21" s="166">
        <v>-57.2883</v>
      </c>
      <c r="EI21" s="166">
        <v>-19.849299999999999</v>
      </c>
      <c r="EJ21" s="165"/>
      <c r="EK21" s="166">
        <v>-9.6508000000000003</v>
      </c>
      <c r="EL21" s="166">
        <v>-8.9515999999999991</v>
      </c>
      <c r="EM21" s="166">
        <v>18.777799999999999</v>
      </c>
      <c r="EN21" s="166">
        <v>-15.242800000000001</v>
      </c>
      <c r="EO21" s="166">
        <v>-14.397600000000001</v>
      </c>
      <c r="EP21" s="166">
        <v>-3.0760000000000001</v>
      </c>
      <c r="EQ21" s="166">
        <v>-12.0396</v>
      </c>
      <c r="ER21" s="166">
        <v>-11.58</v>
      </c>
      <c r="ES21" s="166">
        <v>7.6048</v>
      </c>
      <c r="ET21" s="166">
        <v>12.38</v>
      </c>
      <c r="EU21" s="166">
        <v>-16.059999999999999</v>
      </c>
      <c r="EV21" s="166">
        <v>1.3</v>
      </c>
      <c r="EW21" s="166">
        <v>4.3577000000000004</v>
      </c>
      <c r="EX21" s="166">
        <v>-25.9894</v>
      </c>
      <c r="EY21" s="166">
        <v>-15.5387</v>
      </c>
      <c r="EZ21" s="166">
        <v>-15.429500000000001</v>
      </c>
      <c r="FA21" s="166">
        <v>11.171099999999999</v>
      </c>
      <c r="FB21" s="166">
        <v>10.8683</v>
      </c>
      <c r="FC21" s="166">
        <v>-19.422899999999998</v>
      </c>
      <c r="FD21" s="166">
        <v>6.3992000000000004</v>
      </c>
      <c r="FE21" s="166">
        <v>5.8156999999999996</v>
      </c>
      <c r="FF21" s="165"/>
      <c r="FG21" s="166">
        <v>4.0617000000000001</v>
      </c>
      <c r="FH21" s="166">
        <v>4.6052999999999997</v>
      </c>
      <c r="FI21" s="166">
        <v>3.2124999999999999</v>
      </c>
      <c r="FJ21" s="166">
        <v>-3.1817000000000002</v>
      </c>
      <c r="FK21" s="166">
        <v>-3.5165999999999999</v>
      </c>
      <c r="FL21" s="166">
        <v>26.290600000000001</v>
      </c>
      <c r="FM21" s="166">
        <v>4.8080999999999996</v>
      </c>
      <c r="FN21" s="166">
        <v>4.9877000000000002</v>
      </c>
      <c r="FO21" s="166">
        <v>27.321000000000002</v>
      </c>
      <c r="FP21" s="166">
        <v>33.674900000000001</v>
      </c>
      <c r="FQ21" s="166">
        <v>10.728899999999999</v>
      </c>
      <c r="FR21" s="166">
        <v>-12.8</v>
      </c>
      <c r="FS21" s="166">
        <v>-2.2078000000000002</v>
      </c>
      <c r="FT21" s="166">
        <v>0.20069999999999999</v>
      </c>
      <c r="FU21" s="166">
        <v>1.64</v>
      </c>
      <c r="FV21" s="166">
        <v>0.27</v>
      </c>
      <c r="FW21" s="166">
        <v>-9.2878000000000007</v>
      </c>
      <c r="FX21" s="166">
        <v>0</v>
      </c>
      <c r="FY21" s="166">
        <v>7.367</v>
      </c>
      <c r="FZ21" s="166">
        <v>-4.4999999999999998E-2</v>
      </c>
      <c r="GA21" s="165"/>
      <c r="GB21" s="166">
        <v>14.34</v>
      </c>
      <c r="GC21" s="166">
        <v>-34.79</v>
      </c>
      <c r="GD21" s="166">
        <v>-26.206199999999999</v>
      </c>
      <c r="GE21" s="166">
        <v>-3.41</v>
      </c>
      <c r="GF21" s="166">
        <v>21.292400000000001</v>
      </c>
      <c r="GG21" s="165"/>
      <c r="GH21" s="166">
        <v>20.071999999999999</v>
      </c>
      <c r="GI21" s="166">
        <v>-5.0876999999999999</v>
      </c>
      <c r="GJ21" s="166">
        <v>-5.3775000000000004</v>
      </c>
      <c r="GK21" s="166">
        <v>1.6863999999999999</v>
      </c>
      <c r="GL21" s="165"/>
      <c r="GM21" s="165"/>
      <c r="GN21" s="166">
        <v>-7.2667999999999999</v>
      </c>
      <c r="GO21" s="166">
        <v>-17.290900000000001</v>
      </c>
      <c r="GP21" s="166">
        <v>7.4455999999999998</v>
      </c>
      <c r="GQ21" s="166">
        <v>-21.778300000000002</v>
      </c>
      <c r="GR21" s="166">
        <v>4.0868000000000002</v>
      </c>
      <c r="GS21" s="166">
        <v>3.6564000000000001</v>
      </c>
      <c r="GT21" s="166">
        <v>159.86580000000001</v>
      </c>
      <c r="GU21" s="166">
        <v>-2.6884000000000001</v>
      </c>
      <c r="GV21" s="166">
        <v>-9.3556000000000008</v>
      </c>
      <c r="GW21" s="166">
        <v>9.0395000000000003</v>
      </c>
      <c r="GX21" s="166">
        <v>2.9485999999999999</v>
      </c>
      <c r="GY21" s="166">
        <v>7.0251000000000001</v>
      </c>
      <c r="GZ21" s="166">
        <v>7.1440999999999999</v>
      </c>
      <c r="HA21" s="166">
        <v>2</v>
      </c>
      <c r="HB21" s="166">
        <v>-12.617900000000001</v>
      </c>
      <c r="HC21" s="166">
        <v>-12.527799999999999</v>
      </c>
      <c r="HD21" s="166">
        <v>-3.35</v>
      </c>
      <c r="HE21" s="166">
        <v>7.1627999999999998</v>
      </c>
      <c r="HF21" s="166">
        <v>79.03</v>
      </c>
      <c r="HG21" s="166">
        <v>9.8146000000000004</v>
      </c>
      <c r="HH21" s="166">
        <v>64.030299999999997</v>
      </c>
      <c r="HI21" s="166">
        <v>-13.297499999999999</v>
      </c>
      <c r="HJ21" s="166">
        <v>37.436399999999999</v>
      </c>
      <c r="HK21" s="165"/>
      <c r="HL21" s="166">
        <v>8.9742999999999995</v>
      </c>
      <c r="HM21" s="166">
        <v>0</v>
      </c>
      <c r="HN21" s="166">
        <v>0</v>
      </c>
      <c r="HO21" s="166">
        <v>33.761099999999999</v>
      </c>
      <c r="HP21" s="165"/>
      <c r="HQ21" s="166">
        <v>-18.9833</v>
      </c>
      <c r="HR21" s="166">
        <v>-18.653700000000001</v>
      </c>
      <c r="HS21" s="166">
        <v>-10.051</v>
      </c>
      <c r="HT21" s="166">
        <v>-10.1983</v>
      </c>
      <c r="HU21" s="166">
        <v>12.51</v>
      </c>
      <c r="HV21" s="166">
        <v>12.29</v>
      </c>
      <c r="HW21" s="166">
        <v>-20.9</v>
      </c>
      <c r="HX21" s="166">
        <v>-21.2</v>
      </c>
      <c r="HY21" s="166">
        <v>0.51</v>
      </c>
      <c r="HZ21" s="166">
        <v>-6.24</v>
      </c>
      <c r="IA21" s="166">
        <v>36.776800000000001</v>
      </c>
      <c r="IB21" s="166">
        <v>29.153400000000001</v>
      </c>
      <c r="IC21" s="166">
        <v>29.041699999999999</v>
      </c>
      <c r="ID21" s="166">
        <v>-15.2</v>
      </c>
      <c r="IE21" s="166">
        <v>-20.100000000000001</v>
      </c>
      <c r="IF21" s="166">
        <v>2.6</v>
      </c>
      <c r="IG21" s="166">
        <v>2</v>
      </c>
      <c r="IH21" s="165"/>
      <c r="II21" s="166">
        <v>-18.2866</v>
      </c>
      <c r="IJ21" s="166">
        <v>-80.023600000000002</v>
      </c>
      <c r="IK21" s="166">
        <v>-12.5063</v>
      </c>
      <c r="IL21" s="166">
        <v>-266.8784</v>
      </c>
      <c r="IM21" s="166">
        <v>-22.765999999999998</v>
      </c>
      <c r="IN21" s="166">
        <v>-31.535900000000002</v>
      </c>
      <c r="IO21" s="166">
        <v>88.487099999999998</v>
      </c>
      <c r="IP21" s="166">
        <v>80.350499999999997</v>
      </c>
      <c r="IQ21" s="166">
        <v>121.6876</v>
      </c>
      <c r="IR21" s="166">
        <v>88.358599999999996</v>
      </c>
      <c r="IS21" s="166">
        <v>13.9847</v>
      </c>
      <c r="IT21" s="166">
        <v>24.124199999999998</v>
      </c>
      <c r="IU21" s="166">
        <v>23.7258</v>
      </c>
      <c r="IV21" s="166">
        <v>-14.1364</v>
      </c>
      <c r="IW21" s="166">
        <v>167.32089999999999</v>
      </c>
      <c r="IX21" s="166">
        <v>-198.39359999999999</v>
      </c>
      <c r="IY21" s="166">
        <v>-34.736199999999997</v>
      </c>
      <c r="IZ21" s="166">
        <v>35.4161</v>
      </c>
      <c r="JA21" s="166">
        <v>-0.5847</v>
      </c>
      <c r="JB21" s="165"/>
      <c r="JC21" s="166">
        <v>-5.68</v>
      </c>
      <c r="JD21" s="166">
        <v>-9.7000000000000003E-2</v>
      </c>
      <c r="JE21" s="166">
        <v>-9.4E-2</v>
      </c>
      <c r="JF21" s="166">
        <v>0.64</v>
      </c>
      <c r="JG21" s="166">
        <v>2.4</v>
      </c>
      <c r="JH21" s="166">
        <v>-3.89</v>
      </c>
      <c r="JI21" s="166">
        <v>-8.7601999999999993</v>
      </c>
      <c r="JJ21" s="166">
        <v>8.0582999999999991</v>
      </c>
      <c r="JK21" s="166">
        <v>3.5476999999999999</v>
      </c>
      <c r="JL21" s="166">
        <v>-7.3</v>
      </c>
      <c r="JM21" s="166">
        <v>-0.78600000000000003</v>
      </c>
      <c r="JN21" s="166">
        <v>-1.33</v>
      </c>
      <c r="JO21" s="165"/>
      <c r="JP21" s="165"/>
      <c r="JQ21" s="166">
        <v>5.4393000000000002</v>
      </c>
      <c r="JR21" s="166">
        <v>2.7562000000000002</v>
      </c>
      <c r="JS21" s="166">
        <v>2.8607999999999998</v>
      </c>
      <c r="JT21" s="165"/>
      <c r="JU21" s="166">
        <v>8.1999999999999993</v>
      </c>
      <c r="JV21" s="166">
        <v>9.5900999999999996</v>
      </c>
      <c r="JW21" s="166">
        <v>0.25</v>
      </c>
      <c r="JX21" s="165"/>
      <c r="JY21" s="166">
        <v>-14.0527</v>
      </c>
      <c r="JZ21" s="166">
        <v>-1.9</v>
      </c>
      <c r="KA21" s="166">
        <v>-23.802499999999998</v>
      </c>
      <c r="KB21" s="166">
        <v>-9.7179000000000002</v>
      </c>
      <c r="KC21" s="166">
        <v>0</v>
      </c>
      <c r="KD21" s="166">
        <v>-27.208600000000001</v>
      </c>
      <c r="KE21" s="166">
        <v>-2.9992000000000001</v>
      </c>
      <c r="KF21" s="166">
        <v>-3.1</v>
      </c>
      <c r="KG21" s="166">
        <v>-10.9</v>
      </c>
      <c r="KH21" s="166">
        <v>80.340800000000002</v>
      </c>
      <c r="KI21" s="166">
        <v>-165.16309999999999</v>
      </c>
    </row>
    <row r="22" spans="1:295" ht="18" customHeight="1" x14ac:dyDescent="0.3">
      <c r="A22" s="161" t="s">
        <v>57</v>
      </c>
      <c r="B22" s="161" t="s">
        <v>808</v>
      </c>
      <c r="C22" s="165"/>
      <c r="D22" s="166">
        <v>0.40010000000000001</v>
      </c>
      <c r="E22" s="166">
        <v>-5.1807999999999996</v>
      </c>
      <c r="F22" s="166">
        <v>2.3195999999999999</v>
      </c>
      <c r="G22" s="166">
        <v>9.6172000000000004</v>
      </c>
      <c r="H22" s="165"/>
      <c r="I22" s="166">
        <v>10.7318</v>
      </c>
      <c r="J22" s="165"/>
      <c r="K22" s="166">
        <v>9.2783999999999995</v>
      </c>
      <c r="L22" s="166">
        <v>3.4089</v>
      </c>
      <c r="M22" s="166">
        <v>4.8122999999999996</v>
      </c>
      <c r="N22" s="166">
        <v>0</v>
      </c>
      <c r="O22" s="165"/>
      <c r="P22" s="165"/>
      <c r="Q22" s="166">
        <v>0</v>
      </c>
      <c r="R22" s="166">
        <v>-17.600000000000001</v>
      </c>
      <c r="S22" s="166">
        <v>4.3826999999999998</v>
      </c>
      <c r="T22" s="166">
        <v>-3.3127</v>
      </c>
      <c r="U22" s="166">
        <v>2.6848999999999998</v>
      </c>
      <c r="V22" s="166">
        <v>2.5301</v>
      </c>
      <c r="W22" s="166">
        <v>5.0796000000000001</v>
      </c>
      <c r="X22" s="166">
        <v>0.67330000000000001</v>
      </c>
      <c r="Y22" s="166">
        <v>2.35E-2</v>
      </c>
      <c r="Z22" s="166">
        <v>0.34320000000000001</v>
      </c>
      <c r="AA22" s="165"/>
      <c r="AB22" s="166">
        <v>-0.86409999999999998</v>
      </c>
      <c r="AC22" s="166">
        <v>-0.121</v>
      </c>
      <c r="AD22" s="165"/>
      <c r="AE22" s="166">
        <v>2.448</v>
      </c>
      <c r="AF22" s="166">
        <v>-22.2</v>
      </c>
      <c r="AG22" s="166">
        <v>-11</v>
      </c>
      <c r="AH22" s="166">
        <v>-1.5980000000000001</v>
      </c>
      <c r="AI22" s="166">
        <v>0.20799999999999999</v>
      </c>
      <c r="AJ22" s="165"/>
      <c r="AK22" s="166">
        <v>-10.8</v>
      </c>
      <c r="AL22" s="165"/>
      <c r="AM22" s="166">
        <v>-10.98</v>
      </c>
      <c r="AN22" s="166">
        <v>-10.95</v>
      </c>
      <c r="AO22" s="166">
        <v>2.6339999999999999</v>
      </c>
      <c r="AP22" s="166">
        <v>3.61</v>
      </c>
      <c r="AQ22" s="166">
        <v>17.228300000000001</v>
      </c>
      <c r="AR22" s="166">
        <v>19.285399999999999</v>
      </c>
      <c r="AS22" s="166">
        <v>-19.995100000000001</v>
      </c>
      <c r="AT22" s="166">
        <v>-7.8048000000000002</v>
      </c>
      <c r="AU22" s="165"/>
      <c r="AV22" s="166">
        <v>13.506500000000001</v>
      </c>
      <c r="AW22" s="166">
        <v>15.545199999999999</v>
      </c>
      <c r="AX22" s="166">
        <v>-18.4344</v>
      </c>
      <c r="AY22" s="166">
        <v>-17.9772</v>
      </c>
      <c r="AZ22" s="166">
        <v>23.2743</v>
      </c>
      <c r="BA22" s="166">
        <v>30.027200000000001</v>
      </c>
      <c r="BB22" s="166">
        <v>-21.969799999999999</v>
      </c>
      <c r="BC22" s="166">
        <v>3.9409000000000001</v>
      </c>
      <c r="BD22" s="166">
        <v>-3.6</v>
      </c>
      <c r="BE22" s="166">
        <v>-3.5</v>
      </c>
      <c r="BF22" s="166">
        <v>-17.4422</v>
      </c>
      <c r="BG22" s="166">
        <v>-35.018599999999999</v>
      </c>
      <c r="BH22" s="166">
        <v>-2.1356999999999999</v>
      </c>
      <c r="BI22" s="165"/>
      <c r="BJ22" s="166">
        <v>0.2515</v>
      </c>
      <c r="BK22" s="166">
        <v>1.3552</v>
      </c>
      <c r="BL22" s="165"/>
      <c r="BM22" s="166">
        <v>1.1772</v>
      </c>
      <c r="BN22" s="166">
        <v>-95.706000000000003</v>
      </c>
      <c r="BO22" s="166">
        <v>23.377199999999998</v>
      </c>
      <c r="BP22" s="166">
        <v>23.224599999999999</v>
      </c>
      <c r="BQ22" s="166">
        <v>-42.136200000000002</v>
      </c>
      <c r="BR22" s="166">
        <v>-180.148</v>
      </c>
      <c r="BS22" s="165"/>
      <c r="BT22" s="165"/>
      <c r="BU22" s="165"/>
      <c r="BV22" s="166">
        <v>8.2032000000000007</v>
      </c>
      <c r="BW22" s="166">
        <v>10.16</v>
      </c>
      <c r="BX22" s="166">
        <v>6.8</v>
      </c>
      <c r="BY22" s="166">
        <v>-11.18</v>
      </c>
      <c r="BZ22" s="166">
        <v>4.38</v>
      </c>
      <c r="CA22" s="166">
        <v>-6.9615999999999998</v>
      </c>
      <c r="CB22" s="166">
        <v>-6.9615999999999998</v>
      </c>
      <c r="CC22" s="166">
        <v>11.116400000000001</v>
      </c>
      <c r="CD22" s="166">
        <v>9.0463000000000005</v>
      </c>
      <c r="CE22" s="165"/>
      <c r="CF22" s="166">
        <v>-13.126899999999999</v>
      </c>
      <c r="CG22" s="166">
        <v>-12.847200000000001</v>
      </c>
      <c r="CH22" s="166">
        <v>1.0227999999999999</v>
      </c>
      <c r="CI22" s="166">
        <v>13.1069</v>
      </c>
      <c r="CJ22" s="165"/>
      <c r="CK22" s="165"/>
      <c r="CL22" s="166">
        <v>-0.4</v>
      </c>
      <c r="CM22" s="166">
        <v>-23.2</v>
      </c>
      <c r="CN22" s="166">
        <v>-2.34</v>
      </c>
      <c r="CO22" s="166">
        <v>21.034400000000002</v>
      </c>
      <c r="CP22" s="166">
        <v>21.0669</v>
      </c>
      <c r="CQ22" s="166">
        <v>20.4941</v>
      </c>
      <c r="CR22" s="166">
        <v>31.515999999999998</v>
      </c>
      <c r="CS22" s="166">
        <v>31.897200000000002</v>
      </c>
      <c r="CT22" s="166">
        <v>-17.383099999999999</v>
      </c>
      <c r="CU22" s="166">
        <v>-17.71</v>
      </c>
      <c r="CV22" s="166">
        <v>-16.105699999999999</v>
      </c>
      <c r="CW22" s="166">
        <v>2.9996999999999998</v>
      </c>
      <c r="CX22" s="166">
        <v>28.27</v>
      </c>
      <c r="CY22" s="166">
        <v>10.119999999999999</v>
      </c>
      <c r="CZ22" s="166">
        <v>6.7236000000000002</v>
      </c>
      <c r="DA22" s="166">
        <v>5.5694999999999997</v>
      </c>
      <c r="DB22" s="166">
        <v>5.8357000000000001</v>
      </c>
      <c r="DC22" s="165"/>
      <c r="DD22" s="166">
        <v>-14.268700000000001</v>
      </c>
      <c r="DE22" s="166">
        <v>-14.138</v>
      </c>
      <c r="DF22" s="166">
        <v>22.3309</v>
      </c>
      <c r="DG22" s="165"/>
      <c r="DH22" s="166">
        <v>-2.0929000000000002</v>
      </c>
      <c r="DI22" s="166">
        <v>-19.3</v>
      </c>
      <c r="DJ22" s="166">
        <v>-19.2</v>
      </c>
      <c r="DK22" s="166">
        <v>-2.782</v>
      </c>
      <c r="DL22" s="166">
        <v>4.12</v>
      </c>
      <c r="DM22" s="166">
        <v>25.712399999999999</v>
      </c>
      <c r="DN22" s="166">
        <v>0.1913</v>
      </c>
      <c r="DO22" s="166">
        <v>4.6900000000000004</v>
      </c>
      <c r="DP22" s="166">
        <v>-3.45</v>
      </c>
      <c r="DQ22" s="166">
        <v>8.2460000000000004</v>
      </c>
      <c r="DR22" s="166">
        <v>-24.2164</v>
      </c>
      <c r="DS22" s="166">
        <v>-4.5599999999999996</v>
      </c>
      <c r="DT22" s="166">
        <v>-4.6399999999999997</v>
      </c>
      <c r="DU22" s="166">
        <v>14.96</v>
      </c>
      <c r="DV22" s="166">
        <v>2.21</v>
      </c>
      <c r="DW22" s="166">
        <v>-26.327300000000001</v>
      </c>
      <c r="DX22" s="166">
        <v>-12.5</v>
      </c>
      <c r="DY22" s="166">
        <v>-21.75</v>
      </c>
      <c r="DZ22" s="166">
        <v>-20.690899999999999</v>
      </c>
      <c r="EA22" s="165"/>
      <c r="EB22" s="166">
        <v>-12.664999999999999</v>
      </c>
      <c r="EC22" s="166">
        <v>-18.513300000000001</v>
      </c>
      <c r="ED22" s="166">
        <v>-18.610499999999998</v>
      </c>
      <c r="EE22" s="166">
        <v>-22.505500000000001</v>
      </c>
      <c r="EF22" s="166">
        <v>-26.8443</v>
      </c>
      <c r="EG22" s="166">
        <v>-10.525</v>
      </c>
      <c r="EH22" s="166">
        <v>-54.183</v>
      </c>
      <c r="EI22" s="166">
        <v>-32.767299999999999</v>
      </c>
      <c r="EJ22" s="165"/>
      <c r="EK22" s="166">
        <v>-11.3193</v>
      </c>
      <c r="EL22" s="166">
        <v>-10.680199999999999</v>
      </c>
      <c r="EM22" s="166">
        <v>17.774699999999999</v>
      </c>
      <c r="EN22" s="166">
        <v>-12.756500000000001</v>
      </c>
      <c r="EO22" s="166">
        <v>-11.7895</v>
      </c>
      <c r="EP22" s="166">
        <v>-15.364000000000001</v>
      </c>
      <c r="EQ22" s="166">
        <v>-13.100300000000001</v>
      </c>
      <c r="ER22" s="166">
        <v>-12.685600000000001</v>
      </c>
      <c r="ES22" s="166">
        <v>7.5755999999999997</v>
      </c>
      <c r="ET22" s="166">
        <v>12.64</v>
      </c>
      <c r="EU22" s="166">
        <v>-13</v>
      </c>
      <c r="EV22" s="166">
        <v>-0.1</v>
      </c>
      <c r="EW22" s="166">
        <v>4.8179999999999996</v>
      </c>
      <c r="EX22" s="166">
        <v>-24.571200000000001</v>
      </c>
      <c r="EY22" s="166">
        <v>-14.6081</v>
      </c>
      <c r="EZ22" s="166">
        <v>-14.471500000000001</v>
      </c>
      <c r="FA22" s="166">
        <v>10.046200000000001</v>
      </c>
      <c r="FB22" s="166">
        <v>10.571899999999999</v>
      </c>
      <c r="FC22" s="166">
        <v>-20.300699999999999</v>
      </c>
      <c r="FD22" s="166">
        <v>6.1463000000000001</v>
      </c>
      <c r="FE22" s="166">
        <v>5.9588999999999999</v>
      </c>
      <c r="FF22" s="165"/>
      <c r="FG22" s="166">
        <v>4.7390999999999996</v>
      </c>
      <c r="FH22" s="166">
        <v>4.1318999999999999</v>
      </c>
      <c r="FI22" s="166">
        <v>2.8353000000000002</v>
      </c>
      <c r="FJ22" s="166">
        <v>-1.3396999999999999</v>
      </c>
      <c r="FK22" s="166">
        <v>-2.0095000000000001</v>
      </c>
      <c r="FL22" s="166">
        <v>23.6113</v>
      </c>
      <c r="FM22" s="166">
        <v>7.0429000000000004</v>
      </c>
      <c r="FN22" s="166">
        <v>7.1994999999999996</v>
      </c>
      <c r="FO22" s="166">
        <v>25.288499999999999</v>
      </c>
      <c r="FP22" s="166">
        <v>33.125900000000001</v>
      </c>
      <c r="FQ22" s="166">
        <v>12.223100000000001</v>
      </c>
      <c r="FR22" s="166">
        <v>-12.31</v>
      </c>
      <c r="FS22" s="166">
        <v>-2.4201999999999999</v>
      </c>
      <c r="FT22" s="166">
        <v>0.16500000000000001</v>
      </c>
      <c r="FU22" s="166">
        <v>1.72</v>
      </c>
      <c r="FV22" s="166">
        <v>-0.64</v>
      </c>
      <c r="FW22" s="166">
        <v>-13.4261</v>
      </c>
      <c r="FX22" s="165"/>
      <c r="FY22" s="166">
        <v>7.2720000000000002</v>
      </c>
      <c r="FZ22" s="166">
        <v>-1.6E-2</v>
      </c>
      <c r="GA22" s="165"/>
      <c r="GB22" s="166">
        <v>13.41</v>
      </c>
      <c r="GC22" s="166">
        <v>-34.0276</v>
      </c>
      <c r="GD22" s="166">
        <v>-26.057600000000001</v>
      </c>
      <c r="GE22" s="166">
        <v>-3.48</v>
      </c>
      <c r="GF22" s="166">
        <v>19.675599999999999</v>
      </c>
      <c r="GG22" s="165"/>
      <c r="GH22" s="166">
        <v>19.712199999999999</v>
      </c>
      <c r="GI22" s="166">
        <v>-5.3112000000000004</v>
      </c>
      <c r="GJ22" s="166">
        <v>-5.5247999999999999</v>
      </c>
      <c r="GK22" s="166">
        <v>1.7352000000000001</v>
      </c>
      <c r="GL22" s="165"/>
      <c r="GM22" s="165"/>
      <c r="GN22" s="165"/>
      <c r="GO22" s="166">
        <v>-18.3874</v>
      </c>
      <c r="GP22" s="166">
        <v>4.8654000000000002</v>
      </c>
      <c r="GQ22" s="166">
        <v>-20.973700000000001</v>
      </c>
      <c r="GR22" s="166">
        <v>3.7915999999999999</v>
      </c>
      <c r="GS22" s="166">
        <v>2.6017999999999999</v>
      </c>
      <c r="GT22" s="166">
        <v>163.15899999999999</v>
      </c>
      <c r="GU22" s="166">
        <v>-2.1034000000000002</v>
      </c>
      <c r="GV22" s="166">
        <v>-8.4979999999999993</v>
      </c>
      <c r="GW22" s="166">
        <v>8.5167000000000002</v>
      </c>
      <c r="GX22" s="166">
        <v>2.6352000000000002</v>
      </c>
      <c r="GY22" s="166">
        <v>7.0324</v>
      </c>
      <c r="GZ22" s="166">
        <v>7.1994999999999996</v>
      </c>
      <c r="HA22" s="165"/>
      <c r="HB22" s="166">
        <v>-15.838100000000001</v>
      </c>
      <c r="HC22" s="166">
        <v>-15.110300000000001</v>
      </c>
      <c r="HD22" s="166">
        <v>-4.6100000000000003</v>
      </c>
      <c r="HE22" s="166">
        <v>5.9451999999999998</v>
      </c>
      <c r="HF22" s="166">
        <v>79.693899999999999</v>
      </c>
      <c r="HG22" s="166">
        <v>7.2264999999999997</v>
      </c>
      <c r="HH22" s="166">
        <v>53.686399999999999</v>
      </c>
      <c r="HI22" s="166">
        <v>-15.311400000000001</v>
      </c>
      <c r="HJ22" s="166">
        <v>37.689900000000002</v>
      </c>
      <c r="HK22" s="165"/>
      <c r="HL22" s="166">
        <v>8.8376999999999999</v>
      </c>
      <c r="HM22" s="166">
        <v>0</v>
      </c>
      <c r="HN22" s="166">
        <v>-11.065899999999999</v>
      </c>
      <c r="HO22" s="165"/>
      <c r="HP22" s="165"/>
      <c r="HQ22" s="166">
        <v>-21.2026</v>
      </c>
      <c r="HR22" s="166">
        <v>-20.5489</v>
      </c>
      <c r="HS22" s="166">
        <v>-10.4772</v>
      </c>
      <c r="HT22" s="166">
        <v>-10.435499999999999</v>
      </c>
      <c r="HU22" s="166">
        <v>16.260000000000002</v>
      </c>
      <c r="HV22" s="166">
        <v>16.2</v>
      </c>
      <c r="HW22" s="166">
        <v>-23</v>
      </c>
      <c r="HX22" s="166">
        <v>-23.3</v>
      </c>
      <c r="HY22" s="166">
        <v>0.35249999999999998</v>
      </c>
      <c r="HZ22" s="166">
        <v>-6.24</v>
      </c>
      <c r="IA22" s="166">
        <v>44.627800000000001</v>
      </c>
      <c r="IB22" s="166">
        <v>20.3428</v>
      </c>
      <c r="IC22" s="166">
        <v>20.0656</v>
      </c>
      <c r="ID22" s="166">
        <v>-14.4</v>
      </c>
      <c r="IE22" s="166">
        <v>-22.6</v>
      </c>
      <c r="IF22" s="166">
        <v>4.3</v>
      </c>
      <c r="IG22" s="166">
        <v>3.8</v>
      </c>
      <c r="IH22" s="165"/>
      <c r="II22" s="165"/>
      <c r="IJ22" s="166">
        <v>-84.979100000000003</v>
      </c>
      <c r="IK22" s="166">
        <v>-6.5399000000000003</v>
      </c>
      <c r="IL22" s="166">
        <v>-269.87790000000001</v>
      </c>
      <c r="IM22" s="166">
        <v>-24.238600000000002</v>
      </c>
      <c r="IN22" s="166">
        <v>-29.873999999999999</v>
      </c>
      <c r="IO22" s="166">
        <v>81.802300000000002</v>
      </c>
      <c r="IP22" s="166">
        <v>88.970399999999998</v>
      </c>
      <c r="IQ22" s="166">
        <v>133.6523</v>
      </c>
      <c r="IR22" s="166">
        <v>85.466200000000001</v>
      </c>
      <c r="IS22" s="166">
        <v>7.6806999999999999</v>
      </c>
      <c r="IT22" s="166">
        <v>20.813500000000001</v>
      </c>
      <c r="IU22" s="166">
        <v>21.633600000000001</v>
      </c>
      <c r="IV22" s="166">
        <v>-24.3933</v>
      </c>
      <c r="IW22" s="166">
        <v>159.15629999999999</v>
      </c>
      <c r="IX22" s="166">
        <v>-197.86259999999999</v>
      </c>
      <c r="IY22" s="166">
        <v>-40.600999999999999</v>
      </c>
      <c r="IZ22" s="166">
        <v>43.023299999999999</v>
      </c>
      <c r="JA22" s="166">
        <v>-1.2879</v>
      </c>
      <c r="JB22" s="165"/>
      <c r="JC22" s="166">
        <v>-7.36</v>
      </c>
      <c r="JD22" s="166">
        <v>-0.121</v>
      </c>
      <c r="JE22" s="166">
        <v>-0.11700000000000001</v>
      </c>
      <c r="JF22" s="166">
        <v>2</v>
      </c>
      <c r="JG22" s="166">
        <v>1.04</v>
      </c>
      <c r="JH22" s="166">
        <v>-3.8349000000000002</v>
      </c>
      <c r="JI22" s="166">
        <v>-7.4112999999999998</v>
      </c>
      <c r="JJ22" s="166">
        <v>7.7957999999999998</v>
      </c>
      <c r="JK22" s="166">
        <v>3.6941999999999999</v>
      </c>
      <c r="JL22" s="166">
        <v>-7.4</v>
      </c>
      <c r="JM22" s="166">
        <v>-2.8690000000000002</v>
      </c>
      <c r="JN22" s="166">
        <v>-3.5259999999999998</v>
      </c>
      <c r="JO22" s="165"/>
      <c r="JP22" s="165"/>
      <c r="JQ22" s="166">
        <v>3.5125999999999999</v>
      </c>
      <c r="JR22" s="166">
        <v>4.2645</v>
      </c>
      <c r="JS22" s="166">
        <v>3.6884999999999999</v>
      </c>
      <c r="JT22" s="165"/>
      <c r="JU22" s="166">
        <v>8.6</v>
      </c>
      <c r="JV22" s="166">
        <v>8.9413</v>
      </c>
      <c r="JW22" s="166">
        <v>0.35</v>
      </c>
      <c r="JX22" s="165"/>
      <c r="JY22" s="166">
        <v>-11.851699999999999</v>
      </c>
      <c r="JZ22" s="166">
        <v>-3.7309000000000001</v>
      </c>
      <c r="KA22" s="166">
        <v>-23.694400000000002</v>
      </c>
      <c r="KB22" s="166">
        <v>-7.4360999999999997</v>
      </c>
      <c r="KC22" s="165"/>
      <c r="KD22" s="166">
        <v>-28.0151</v>
      </c>
      <c r="KE22" s="166">
        <v>-3.1190000000000002</v>
      </c>
      <c r="KF22" s="166">
        <v>-2.8</v>
      </c>
      <c r="KG22" s="166">
        <v>-11.1</v>
      </c>
      <c r="KH22" s="166">
        <v>72.297200000000004</v>
      </c>
      <c r="KI22" s="166">
        <v>-156.10300000000001</v>
      </c>
    </row>
    <row r="23" spans="1:295" ht="18" customHeight="1" x14ac:dyDescent="0.3">
      <c r="A23" s="161" t="s">
        <v>57</v>
      </c>
      <c r="B23" s="161" t="s">
        <v>809</v>
      </c>
      <c r="C23" s="165"/>
      <c r="D23" s="166">
        <v>0.5867</v>
      </c>
      <c r="E23" s="166">
        <v>-5.2347999999999999</v>
      </c>
      <c r="F23" s="166">
        <v>2.2646999999999999</v>
      </c>
      <c r="G23" s="166">
        <v>10.759600000000001</v>
      </c>
      <c r="H23" s="165"/>
      <c r="I23" s="166">
        <v>11.637700000000001</v>
      </c>
      <c r="J23" s="165"/>
      <c r="K23" s="166">
        <v>13.011100000000001</v>
      </c>
      <c r="L23" s="166">
        <v>5.3818000000000001</v>
      </c>
      <c r="M23" s="166">
        <v>6.8632</v>
      </c>
      <c r="N23" s="166">
        <v>-8.8800000000000008</v>
      </c>
      <c r="O23" s="166">
        <v>-26.4</v>
      </c>
      <c r="P23" s="166">
        <v>4.4000000000000004</v>
      </c>
      <c r="Q23" s="166">
        <v>1.6559999999999999</v>
      </c>
      <c r="R23" s="166">
        <v>-22</v>
      </c>
      <c r="S23" s="166">
        <v>4.4400000000000004</v>
      </c>
      <c r="T23" s="166">
        <v>-4.8864999999999998</v>
      </c>
      <c r="U23" s="166">
        <v>3.6027</v>
      </c>
      <c r="V23" s="166">
        <v>3.3462000000000001</v>
      </c>
      <c r="W23" s="166">
        <v>6.1448999999999998</v>
      </c>
      <c r="X23" s="166">
        <v>0.64810000000000001</v>
      </c>
      <c r="Y23" s="166">
        <v>-2.98E-2</v>
      </c>
      <c r="Z23" s="166">
        <v>0.3463</v>
      </c>
      <c r="AA23" s="165"/>
      <c r="AB23" s="166">
        <v>-0.75449999999999995</v>
      </c>
      <c r="AC23" s="166">
        <v>-0.58599999999999997</v>
      </c>
      <c r="AD23" s="166">
        <v>-0.53800000000000003</v>
      </c>
      <c r="AE23" s="166">
        <v>3.1960000000000002</v>
      </c>
      <c r="AF23" s="166">
        <v>-11.1</v>
      </c>
      <c r="AG23" s="166">
        <v>-6.6</v>
      </c>
      <c r="AH23" s="166">
        <v>-1.18</v>
      </c>
      <c r="AI23" s="166">
        <v>0.23300000000000001</v>
      </c>
      <c r="AJ23" s="165"/>
      <c r="AK23" s="166">
        <v>-7.09</v>
      </c>
      <c r="AL23" s="165"/>
      <c r="AM23" s="166">
        <v>-13.29</v>
      </c>
      <c r="AN23" s="166">
        <v>-13.34</v>
      </c>
      <c r="AO23" s="166">
        <v>3.3803999999999998</v>
      </c>
      <c r="AP23" s="166">
        <v>3.0308999999999999</v>
      </c>
      <c r="AQ23" s="166">
        <v>19.134399999999999</v>
      </c>
      <c r="AR23" s="166">
        <v>21.447500000000002</v>
      </c>
      <c r="AS23" s="166">
        <v>-16.950600000000001</v>
      </c>
      <c r="AT23" s="166">
        <v>-6.3262</v>
      </c>
      <c r="AU23" s="165"/>
      <c r="AV23" s="166">
        <v>8.1359999999999992</v>
      </c>
      <c r="AW23" s="166">
        <v>12.674099999999999</v>
      </c>
      <c r="AX23" s="166">
        <v>-18.8842</v>
      </c>
      <c r="AY23" s="166">
        <v>-16.764900000000001</v>
      </c>
      <c r="AZ23" s="166">
        <v>25.4559</v>
      </c>
      <c r="BA23" s="166">
        <v>25.546099999999999</v>
      </c>
      <c r="BB23" s="166">
        <v>-8.4430999999999994</v>
      </c>
      <c r="BC23" s="166">
        <v>8.6287000000000003</v>
      </c>
      <c r="BD23" s="166">
        <v>-5.9</v>
      </c>
      <c r="BE23" s="166">
        <v>-5.9</v>
      </c>
      <c r="BF23" s="166">
        <v>-18.87</v>
      </c>
      <c r="BG23" s="166">
        <v>-34.368099999999998</v>
      </c>
      <c r="BH23" s="166">
        <v>-2.2507999999999999</v>
      </c>
      <c r="BI23" s="165"/>
      <c r="BJ23" s="166">
        <v>-0.93069999999999997</v>
      </c>
      <c r="BK23" s="166">
        <v>3.3197000000000001</v>
      </c>
      <c r="BL23" s="166">
        <v>2.8209</v>
      </c>
      <c r="BM23" s="166">
        <v>1.9759</v>
      </c>
      <c r="BN23" s="166">
        <v>-86.489400000000003</v>
      </c>
      <c r="BO23" s="166">
        <v>74.526200000000003</v>
      </c>
      <c r="BP23" s="166">
        <v>74.281999999999996</v>
      </c>
      <c r="BQ23" s="166">
        <v>-61.675800000000002</v>
      </c>
      <c r="BR23" s="166">
        <v>-119.5377</v>
      </c>
      <c r="BS23" s="165"/>
      <c r="BT23" s="165"/>
      <c r="BU23" s="165"/>
      <c r="BV23" s="166">
        <v>17.045100000000001</v>
      </c>
      <c r="BW23" s="166">
        <v>10.78</v>
      </c>
      <c r="BX23" s="166">
        <v>7.96</v>
      </c>
      <c r="BY23" s="166">
        <v>-8.43</v>
      </c>
      <c r="BZ23" s="166">
        <v>6.77</v>
      </c>
      <c r="CA23" s="166">
        <v>-8.1671999999999993</v>
      </c>
      <c r="CB23" s="166">
        <v>-8.4351000000000003</v>
      </c>
      <c r="CC23" s="166">
        <v>17.005400000000002</v>
      </c>
      <c r="CD23" s="166">
        <v>15.0251</v>
      </c>
      <c r="CE23" s="165"/>
      <c r="CF23" s="166">
        <v>-4.4820000000000002</v>
      </c>
      <c r="CG23" s="166">
        <v>-4.3436000000000003</v>
      </c>
      <c r="CH23" s="166">
        <v>0.25540000000000002</v>
      </c>
      <c r="CI23" s="166">
        <v>22.0991</v>
      </c>
      <c r="CJ23" s="165"/>
      <c r="CK23" s="165"/>
      <c r="CL23" s="166">
        <v>7</v>
      </c>
      <c r="CM23" s="166">
        <v>-40.299999999999997</v>
      </c>
      <c r="CN23" s="166">
        <v>-3.19</v>
      </c>
      <c r="CO23" s="166">
        <v>29.633700000000001</v>
      </c>
      <c r="CP23" s="166">
        <v>29.418500000000002</v>
      </c>
      <c r="CQ23" s="166">
        <v>27.617599999999999</v>
      </c>
      <c r="CR23" s="166">
        <v>50.5991</v>
      </c>
      <c r="CS23" s="166">
        <v>51.6676</v>
      </c>
      <c r="CT23" s="166">
        <v>-16.2072</v>
      </c>
      <c r="CU23" s="166">
        <v>-44.313099999999999</v>
      </c>
      <c r="CV23" s="166">
        <v>-12.113300000000001</v>
      </c>
      <c r="CW23" s="166">
        <v>3.2704</v>
      </c>
      <c r="CX23" s="166">
        <v>32.06</v>
      </c>
      <c r="CY23" s="166">
        <v>11.75</v>
      </c>
      <c r="CZ23" s="166">
        <v>9.0673999999999992</v>
      </c>
      <c r="DA23" s="166">
        <v>7.8155999999999999</v>
      </c>
      <c r="DB23" s="166">
        <v>7.3005000000000004</v>
      </c>
      <c r="DC23" s="165"/>
      <c r="DD23" s="166">
        <v>-24.0166</v>
      </c>
      <c r="DE23" s="166">
        <v>-23.444400000000002</v>
      </c>
      <c r="DF23" s="166">
        <v>31.428799999999999</v>
      </c>
      <c r="DG23" s="165"/>
      <c r="DH23" s="166">
        <v>-2.7690999999999999</v>
      </c>
      <c r="DI23" s="166">
        <v>-36.200000000000003</v>
      </c>
      <c r="DJ23" s="166">
        <v>-36.299999999999997</v>
      </c>
      <c r="DK23" s="166">
        <v>-3.0981000000000001</v>
      </c>
      <c r="DL23" s="166">
        <v>7.4862000000000002</v>
      </c>
      <c r="DM23" s="166">
        <v>30.7593</v>
      </c>
      <c r="DN23" s="165"/>
      <c r="DO23" s="166">
        <v>8.2899999999999991</v>
      </c>
      <c r="DP23" s="166">
        <v>-2.4900000000000002</v>
      </c>
      <c r="DQ23" s="166">
        <v>9.6720000000000006</v>
      </c>
      <c r="DR23" s="166">
        <v>-31.964300000000001</v>
      </c>
      <c r="DS23" s="166">
        <v>-4.82</v>
      </c>
      <c r="DT23" s="166">
        <v>-4.9000000000000004</v>
      </c>
      <c r="DU23" s="166">
        <v>17.760000000000002</v>
      </c>
      <c r="DV23" s="166">
        <v>6.18</v>
      </c>
      <c r="DW23" s="166">
        <v>-33.290900000000001</v>
      </c>
      <c r="DX23" s="166">
        <v>-16.7818</v>
      </c>
      <c r="DY23" s="166">
        <v>-25.542999999999999</v>
      </c>
      <c r="DZ23" s="166">
        <v>-25.172699999999999</v>
      </c>
      <c r="EA23" s="166">
        <v>11.385</v>
      </c>
      <c r="EB23" s="166">
        <v>-11.190899999999999</v>
      </c>
      <c r="EC23" s="166">
        <v>-17.428999999999998</v>
      </c>
      <c r="ED23" s="166">
        <v>-17.361000000000001</v>
      </c>
      <c r="EE23" s="166">
        <v>-14.9533</v>
      </c>
      <c r="EF23" s="166">
        <v>-20.824300000000001</v>
      </c>
      <c r="EG23" s="166">
        <v>-11.116</v>
      </c>
      <c r="EH23" s="166">
        <v>-29.456299999999999</v>
      </c>
      <c r="EI23" s="166">
        <v>-36.370600000000003</v>
      </c>
      <c r="EJ23" s="165"/>
      <c r="EK23" s="166">
        <v>-12.1821</v>
      </c>
      <c r="EL23" s="166">
        <v>-11.494300000000001</v>
      </c>
      <c r="EM23" s="166">
        <v>18.246099999999998</v>
      </c>
      <c r="EN23" s="166">
        <v>-16.934000000000001</v>
      </c>
      <c r="EO23" s="166">
        <v>-15.3771</v>
      </c>
      <c r="EP23" s="166">
        <v>16.911999999999999</v>
      </c>
      <c r="EQ23" s="166">
        <v>-16.8719</v>
      </c>
      <c r="ER23" s="166">
        <v>-16.748200000000001</v>
      </c>
      <c r="ES23" s="166">
        <v>6.3525999999999998</v>
      </c>
      <c r="ET23" s="166">
        <v>0</v>
      </c>
      <c r="EU23" s="166">
        <v>-13.19</v>
      </c>
      <c r="EV23" s="166">
        <v>-0.5</v>
      </c>
      <c r="EW23" s="166">
        <v>4.9878999999999998</v>
      </c>
      <c r="EX23" s="166">
        <v>-32.803100000000001</v>
      </c>
      <c r="EY23" s="166">
        <v>-14.0633</v>
      </c>
      <c r="EZ23" s="166">
        <v>-13.8866</v>
      </c>
      <c r="FA23" s="166">
        <v>9.4207999999999998</v>
      </c>
      <c r="FB23" s="166">
        <v>7.4009</v>
      </c>
      <c r="FC23" s="166">
        <v>-17.1738</v>
      </c>
      <c r="FD23" s="166">
        <v>5.8467000000000002</v>
      </c>
      <c r="FE23" s="166">
        <v>5.4867999999999997</v>
      </c>
      <c r="FF23" s="165"/>
      <c r="FG23" s="166">
        <v>4.5460000000000003</v>
      </c>
      <c r="FH23" s="166">
        <v>4.2704000000000004</v>
      </c>
      <c r="FI23" s="166">
        <v>2.8860000000000001</v>
      </c>
      <c r="FJ23" s="166">
        <v>-0.16750000000000001</v>
      </c>
      <c r="FK23" s="166">
        <v>0</v>
      </c>
      <c r="FL23" s="166">
        <v>21.936800000000002</v>
      </c>
      <c r="FM23" s="166">
        <v>13.897600000000001</v>
      </c>
      <c r="FN23" s="166">
        <v>13.584</v>
      </c>
      <c r="FO23" s="166">
        <v>23.592400000000001</v>
      </c>
      <c r="FP23" s="166">
        <v>32.171999999999997</v>
      </c>
      <c r="FQ23" s="166">
        <v>10.7338</v>
      </c>
      <c r="FR23" s="166">
        <v>-12.73</v>
      </c>
      <c r="FS23" s="166">
        <v>-3.0190000000000001</v>
      </c>
      <c r="FT23" s="166">
        <v>0.1394</v>
      </c>
      <c r="FU23" s="166">
        <v>1.78</v>
      </c>
      <c r="FV23" s="166">
        <v>-0.06</v>
      </c>
      <c r="FW23" s="166">
        <v>-12.107100000000001</v>
      </c>
      <c r="FX23" s="166">
        <v>1.9275</v>
      </c>
      <c r="FY23" s="166">
        <v>7.234</v>
      </c>
      <c r="FZ23" s="166">
        <v>0.128</v>
      </c>
      <c r="GA23" s="165"/>
      <c r="GB23" s="166">
        <v>14.51</v>
      </c>
      <c r="GC23" s="166">
        <v>-35.8202</v>
      </c>
      <c r="GD23" s="166">
        <v>-27.2346</v>
      </c>
      <c r="GE23" s="166">
        <v>-3.89</v>
      </c>
      <c r="GF23" s="166">
        <v>21.2301</v>
      </c>
      <c r="GG23" s="165"/>
      <c r="GH23" s="166">
        <v>21.090599999999998</v>
      </c>
      <c r="GI23" s="166">
        <v>-5.2784000000000004</v>
      </c>
      <c r="GJ23" s="166">
        <v>-5.5205000000000002</v>
      </c>
      <c r="GK23" s="166">
        <v>1.8169999999999999</v>
      </c>
      <c r="GL23" s="165"/>
      <c r="GM23" s="165"/>
      <c r="GN23" s="166">
        <v>-6.5461</v>
      </c>
      <c r="GO23" s="166">
        <v>-22.8371</v>
      </c>
      <c r="GP23" s="166">
        <v>5.3951000000000002</v>
      </c>
      <c r="GQ23" s="166">
        <v>-21.012599999999999</v>
      </c>
      <c r="GR23" s="166">
        <v>5.0012999999999996</v>
      </c>
      <c r="GS23" s="166">
        <v>5.0644</v>
      </c>
      <c r="GT23" s="166">
        <v>172.16990000000001</v>
      </c>
      <c r="GU23" s="166">
        <v>-1.0811999999999999</v>
      </c>
      <c r="GV23" s="166">
        <v>-10.118600000000001</v>
      </c>
      <c r="GW23" s="166">
        <v>8.1820000000000004</v>
      </c>
      <c r="GX23" s="166">
        <v>2.0142000000000002</v>
      </c>
      <c r="GY23" s="166">
        <v>7.7731000000000003</v>
      </c>
      <c r="GZ23" s="166">
        <v>7.8718000000000004</v>
      </c>
      <c r="HA23" s="166">
        <v>1</v>
      </c>
      <c r="HB23" s="166">
        <v>-16.543199999999999</v>
      </c>
      <c r="HC23" s="166">
        <v>-16.070399999999999</v>
      </c>
      <c r="HD23" s="166">
        <v>-12.57</v>
      </c>
      <c r="HE23" s="166">
        <v>15.238099999999999</v>
      </c>
      <c r="HF23" s="166">
        <v>55.447299999999998</v>
      </c>
      <c r="HG23" s="166">
        <v>24.6889</v>
      </c>
      <c r="HH23" s="166">
        <v>64.516499999999994</v>
      </c>
      <c r="HI23" s="166">
        <v>-29.1403</v>
      </c>
      <c r="HJ23" s="166">
        <v>23.276399999999999</v>
      </c>
      <c r="HK23" s="165"/>
      <c r="HL23" s="166">
        <v>10.1891</v>
      </c>
      <c r="HM23" s="166">
        <v>0</v>
      </c>
      <c r="HN23" s="166">
        <v>0</v>
      </c>
      <c r="HO23" s="165"/>
      <c r="HP23" s="166">
        <v>22.5229</v>
      </c>
      <c r="HQ23" s="166">
        <v>-19.790800000000001</v>
      </c>
      <c r="HR23" s="166">
        <v>-19.192</v>
      </c>
      <c r="HS23" s="166">
        <v>-12.0305</v>
      </c>
      <c r="HT23" s="166">
        <v>-11.7</v>
      </c>
      <c r="HU23" s="166">
        <v>16.940000000000001</v>
      </c>
      <c r="HV23" s="166">
        <v>16.71</v>
      </c>
      <c r="HW23" s="166">
        <v>-21.3</v>
      </c>
      <c r="HX23" s="166">
        <v>-20.9</v>
      </c>
      <c r="HY23" s="166">
        <v>0.2994</v>
      </c>
      <c r="HZ23" s="166">
        <v>-4.4800000000000004</v>
      </c>
      <c r="IA23" s="166">
        <v>58.463799999999999</v>
      </c>
      <c r="IB23" s="166">
        <v>21.705200000000001</v>
      </c>
      <c r="IC23" s="166">
        <v>21.845600000000001</v>
      </c>
      <c r="ID23" s="166">
        <v>-13.5</v>
      </c>
      <c r="IE23" s="166">
        <v>-24.7</v>
      </c>
      <c r="IF23" s="166">
        <v>3.1</v>
      </c>
      <c r="IG23" s="166">
        <v>2.5</v>
      </c>
      <c r="IH23" s="166">
        <v>-18.174299999999999</v>
      </c>
      <c r="II23" s="166">
        <v>-18.220500000000001</v>
      </c>
      <c r="IJ23" s="166">
        <v>-123.1879</v>
      </c>
      <c r="IK23" s="166">
        <v>-13.1623</v>
      </c>
      <c r="IL23" s="166">
        <v>-224.2353</v>
      </c>
      <c r="IM23" s="166">
        <v>-21.283999999999999</v>
      </c>
      <c r="IN23" s="166">
        <v>-29.1615</v>
      </c>
      <c r="IO23" s="166">
        <v>65.161100000000005</v>
      </c>
      <c r="IP23" s="166">
        <v>104.21720000000001</v>
      </c>
      <c r="IQ23" s="166">
        <v>97.541300000000007</v>
      </c>
      <c r="IR23" s="166">
        <v>124.86020000000001</v>
      </c>
      <c r="IS23" s="166">
        <v>-11.6587</v>
      </c>
      <c r="IT23" s="166">
        <v>18.690200000000001</v>
      </c>
      <c r="IU23" s="166">
        <v>18.574400000000001</v>
      </c>
      <c r="IV23" s="166">
        <v>10.72</v>
      </c>
      <c r="IW23" s="166">
        <v>99.3583</v>
      </c>
      <c r="IX23" s="166">
        <v>-239.2765</v>
      </c>
      <c r="IY23" s="166">
        <v>-3.7757000000000001</v>
      </c>
      <c r="IZ23" s="166">
        <v>2.0324</v>
      </c>
      <c r="JA23" s="166">
        <v>-2.0154000000000001</v>
      </c>
      <c r="JB23" s="165"/>
      <c r="JC23" s="166">
        <v>-7.04</v>
      </c>
      <c r="JD23" s="166">
        <v>-0.126</v>
      </c>
      <c r="JE23" s="166">
        <v>-0.122</v>
      </c>
      <c r="JF23" s="166">
        <v>2.2400000000000002</v>
      </c>
      <c r="JG23" s="166">
        <v>1.52</v>
      </c>
      <c r="JH23" s="166">
        <v>-4.3482000000000003</v>
      </c>
      <c r="JI23" s="166">
        <v>-7.5578000000000003</v>
      </c>
      <c r="JJ23" s="166">
        <v>4.7195999999999998</v>
      </c>
      <c r="JK23" s="166">
        <v>2.9618000000000002</v>
      </c>
      <c r="JL23" s="166">
        <v>-5.2</v>
      </c>
      <c r="JM23" s="166">
        <v>-0.76400000000000001</v>
      </c>
      <c r="JN23" s="166">
        <v>-0.73399999999999999</v>
      </c>
      <c r="JO23" s="165"/>
      <c r="JP23" s="165"/>
      <c r="JQ23" s="166">
        <v>4.6791999999999998</v>
      </c>
      <c r="JR23" s="166">
        <v>3.9235000000000002</v>
      </c>
      <c r="JS23" s="166">
        <v>3.4811000000000001</v>
      </c>
      <c r="JT23" s="165"/>
      <c r="JU23" s="166">
        <v>8.1</v>
      </c>
      <c r="JV23" s="166">
        <v>8.7665000000000006</v>
      </c>
      <c r="JW23" s="166">
        <v>0.4</v>
      </c>
      <c r="JX23" s="165"/>
      <c r="JY23" s="166">
        <v>-9.3961000000000006</v>
      </c>
      <c r="JZ23" s="166">
        <v>-4.0231000000000003</v>
      </c>
      <c r="KA23" s="166">
        <v>-25.886299999999999</v>
      </c>
      <c r="KB23" s="166">
        <v>-5.7613000000000003</v>
      </c>
      <c r="KC23" s="165"/>
      <c r="KD23" s="166">
        <v>-28.635000000000002</v>
      </c>
      <c r="KE23" s="166">
        <v>-2.1556999999999999</v>
      </c>
      <c r="KF23" s="166">
        <v>-3.3</v>
      </c>
      <c r="KG23" s="166">
        <v>-11.8</v>
      </c>
      <c r="KH23" s="166">
        <v>56.395800000000001</v>
      </c>
      <c r="KI23" s="166">
        <v>-123.9032</v>
      </c>
    </row>
    <row r="24" spans="1:295" ht="18" customHeight="1" x14ac:dyDescent="0.3">
      <c r="A24" s="161" t="s">
        <v>57</v>
      </c>
      <c r="B24" s="161" t="s">
        <v>810</v>
      </c>
      <c r="C24" s="168"/>
      <c r="D24" s="170">
        <v>0.75270000000000004</v>
      </c>
      <c r="E24" s="170">
        <v>-5.3396999999999997</v>
      </c>
      <c r="F24" s="170">
        <v>2.2501000000000002</v>
      </c>
      <c r="G24" s="170">
        <v>10.9406</v>
      </c>
      <c r="H24" s="168"/>
      <c r="I24" s="170">
        <v>12.907400000000001</v>
      </c>
      <c r="J24" s="168"/>
      <c r="K24" s="170">
        <v>16.429600000000001</v>
      </c>
      <c r="L24" s="170">
        <v>6.9238</v>
      </c>
      <c r="M24" s="170">
        <v>8.3618000000000006</v>
      </c>
      <c r="N24" s="170">
        <v>-8.8800000000000008</v>
      </c>
      <c r="O24" s="170">
        <v>-26.4</v>
      </c>
      <c r="P24" s="170">
        <v>2.2000000000000002</v>
      </c>
      <c r="Q24" s="170">
        <v>1.6559999999999999</v>
      </c>
      <c r="R24" s="170">
        <v>-19.8</v>
      </c>
      <c r="S24" s="170">
        <v>4.4593999999999996</v>
      </c>
      <c r="T24" s="170">
        <v>-6.1073000000000004</v>
      </c>
      <c r="U24" s="170">
        <v>4.0533000000000001</v>
      </c>
      <c r="V24" s="170">
        <v>3.9882</v>
      </c>
      <c r="W24" s="170">
        <v>7.1306000000000003</v>
      </c>
      <c r="X24" s="170">
        <v>1.0662</v>
      </c>
      <c r="Y24" s="170">
        <v>2.7799999999999998E-2</v>
      </c>
      <c r="Z24" s="170">
        <v>0.42370000000000002</v>
      </c>
      <c r="AA24" s="168"/>
      <c r="AB24" s="170">
        <v>-0.75129999999999997</v>
      </c>
      <c r="AC24" s="170">
        <v>-0.39500000000000002</v>
      </c>
      <c r="AD24" s="170">
        <v>-0.38500000000000001</v>
      </c>
      <c r="AE24" s="170">
        <v>3.03</v>
      </c>
      <c r="AF24" s="170">
        <v>-11.1</v>
      </c>
      <c r="AG24" s="170">
        <v>-6.6</v>
      </c>
      <c r="AH24" s="170">
        <v>-1.2210000000000001</v>
      </c>
      <c r="AI24" s="170">
        <v>0.22800000000000001</v>
      </c>
      <c r="AJ24" s="168"/>
      <c r="AK24" s="170">
        <v>-5.98</v>
      </c>
      <c r="AL24" s="168"/>
      <c r="AM24" s="170">
        <v>-13.24</v>
      </c>
      <c r="AN24" s="170">
        <v>-13.3</v>
      </c>
      <c r="AO24" s="170">
        <v>4.4431000000000003</v>
      </c>
      <c r="AP24" s="170">
        <v>2.9325000000000001</v>
      </c>
      <c r="AQ24" s="170">
        <v>21.0657</v>
      </c>
      <c r="AR24" s="170">
        <v>23.085599999999999</v>
      </c>
      <c r="AS24" s="170">
        <v>-15.4802</v>
      </c>
      <c r="AT24" s="170">
        <v>-3.5381</v>
      </c>
      <c r="AU24" s="168"/>
      <c r="AV24" s="170">
        <v>1.5237000000000001</v>
      </c>
      <c r="AW24" s="170">
        <v>1.1287</v>
      </c>
      <c r="AX24" s="170">
        <v>-16.308800000000002</v>
      </c>
      <c r="AY24" s="170">
        <v>-14.244999999999999</v>
      </c>
      <c r="AZ24" s="170">
        <v>16.533100000000001</v>
      </c>
      <c r="BA24" s="170">
        <v>16.7729</v>
      </c>
      <c r="BB24" s="170">
        <v>-6.5045999999999999</v>
      </c>
      <c r="BC24" s="170">
        <v>7.6523000000000003</v>
      </c>
      <c r="BD24" s="170">
        <v>-5.5</v>
      </c>
      <c r="BE24" s="170">
        <v>-5.4</v>
      </c>
      <c r="BF24" s="170">
        <v>-21.730499999999999</v>
      </c>
      <c r="BG24" s="170">
        <v>-34.068600000000004</v>
      </c>
      <c r="BH24" s="170">
        <v>-2.4098999999999999</v>
      </c>
      <c r="BI24" s="168"/>
      <c r="BJ24" s="170">
        <v>3.3346</v>
      </c>
      <c r="BK24" s="170">
        <v>5.0266999999999999</v>
      </c>
      <c r="BL24" s="170">
        <v>3.6432000000000002</v>
      </c>
      <c r="BM24" s="170">
        <v>2.5709</v>
      </c>
      <c r="BN24" s="170">
        <v>-86.916700000000006</v>
      </c>
      <c r="BO24" s="170">
        <v>80.507800000000003</v>
      </c>
      <c r="BP24" s="170">
        <v>80.568799999999996</v>
      </c>
      <c r="BQ24" s="170">
        <v>-86.554199999999994</v>
      </c>
      <c r="BR24" s="170">
        <v>-104.57859999999999</v>
      </c>
      <c r="BS24" s="168"/>
      <c r="BT24" s="168"/>
      <c r="BU24" s="168"/>
      <c r="BV24" s="170">
        <v>22.314299999999999</v>
      </c>
      <c r="BW24" s="170">
        <v>11.69</v>
      </c>
      <c r="BX24" s="170">
        <v>8.82</v>
      </c>
      <c r="BY24" s="170">
        <v>-5.98</v>
      </c>
      <c r="BZ24" s="170">
        <v>9.18</v>
      </c>
      <c r="CA24" s="170">
        <v>-12.453799999999999</v>
      </c>
      <c r="CB24" s="170">
        <v>-12.319900000000001</v>
      </c>
      <c r="CC24" s="170">
        <v>18.641100000000002</v>
      </c>
      <c r="CD24" s="170">
        <v>17.104600000000001</v>
      </c>
      <c r="CE24" s="168"/>
      <c r="CF24" s="170">
        <v>-3.8511000000000002</v>
      </c>
      <c r="CG24" s="170">
        <v>-3.6829000000000001</v>
      </c>
      <c r="CH24" s="170">
        <v>2.9998999999999998</v>
      </c>
      <c r="CI24" s="170">
        <v>15.249499999999999</v>
      </c>
      <c r="CJ24" s="168"/>
      <c r="CK24" s="168"/>
      <c r="CL24" s="170">
        <v>9.4</v>
      </c>
      <c r="CM24" s="170">
        <v>-31.5</v>
      </c>
      <c r="CN24" s="170">
        <v>-3.75</v>
      </c>
      <c r="CO24" s="170">
        <v>33.029699999999998</v>
      </c>
      <c r="CP24" s="170">
        <v>33.096800000000002</v>
      </c>
      <c r="CQ24" s="170">
        <v>31.722200000000001</v>
      </c>
      <c r="CR24" s="170">
        <v>51.334200000000003</v>
      </c>
      <c r="CS24" s="170">
        <v>51.651400000000002</v>
      </c>
      <c r="CT24" s="170">
        <v>-13.516500000000001</v>
      </c>
      <c r="CU24" s="170">
        <v>-50.452800000000003</v>
      </c>
      <c r="CV24" s="170">
        <v>-8.5885999999999996</v>
      </c>
      <c r="CW24" s="170">
        <v>3.5680999999999998</v>
      </c>
      <c r="CX24" s="170">
        <v>37.130000000000003</v>
      </c>
      <c r="CY24" s="170">
        <v>14.12</v>
      </c>
      <c r="CZ24" s="170">
        <v>11.098599999999999</v>
      </c>
      <c r="DA24" s="170">
        <v>9.7687000000000008</v>
      </c>
      <c r="DB24" s="170">
        <v>8.2942999999999998</v>
      </c>
      <c r="DC24" s="168"/>
      <c r="DD24" s="170">
        <v>-17.439399999999999</v>
      </c>
      <c r="DE24" s="170">
        <v>-17.514099999999999</v>
      </c>
      <c r="DF24" s="170">
        <v>9.5030999999999999</v>
      </c>
      <c r="DG24" s="168"/>
      <c r="DH24" s="170">
        <v>-3.3776000000000002</v>
      </c>
      <c r="DI24" s="170">
        <v>-38.799999999999997</v>
      </c>
      <c r="DJ24" s="170">
        <v>-38.700000000000003</v>
      </c>
      <c r="DK24" s="170">
        <v>-2.7808000000000002</v>
      </c>
      <c r="DL24" s="170">
        <v>11.974299999999999</v>
      </c>
      <c r="DM24" s="170">
        <v>38.329599999999999</v>
      </c>
      <c r="DN24" s="170">
        <v>0.1913</v>
      </c>
      <c r="DO24" s="170">
        <v>13.26</v>
      </c>
      <c r="DP24" s="170">
        <v>-3.71</v>
      </c>
      <c r="DQ24" s="170">
        <v>13.609</v>
      </c>
      <c r="DR24" s="170">
        <v>-10.9781</v>
      </c>
      <c r="DS24" s="170">
        <v>-4.6100000000000003</v>
      </c>
      <c r="DT24" s="170">
        <v>-4.7</v>
      </c>
      <c r="DU24" s="170">
        <v>22.7</v>
      </c>
      <c r="DV24" s="170">
        <v>9.48</v>
      </c>
      <c r="DW24" s="170">
        <v>-11.8545</v>
      </c>
      <c r="DX24" s="170">
        <v>-6.3090999999999999</v>
      </c>
      <c r="DY24" s="170">
        <v>-23.692599999999999</v>
      </c>
      <c r="DZ24" s="170">
        <v>-23.063600000000001</v>
      </c>
      <c r="EA24" s="170">
        <v>38.897500000000001</v>
      </c>
      <c r="EB24" s="170">
        <v>14.757</v>
      </c>
      <c r="EC24" s="170">
        <v>5.7359</v>
      </c>
      <c r="ED24" s="170">
        <v>6.39</v>
      </c>
      <c r="EE24" s="170">
        <v>-10.7712</v>
      </c>
      <c r="EF24" s="170">
        <v>-16.325800000000001</v>
      </c>
      <c r="EG24" s="170">
        <v>-11.827</v>
      </c>
      <c r="EH24" s="170">
        <v>-5.9821</v>
      </c>
      <c r="EI24" s="170">
        <v>-34.596499999999999</v>
      </c>
      <c r="EJ24" s="168"/>
      <c r="EK24" s="170">
        <v>-13.442399999999999</v>
      </c>
      <c r="EL24" s="170">
        <v>-12.0169</v>
      </c>
      <c r="EM24" s="170">
        <v>17.425699999999999</v>
      </c>
      <c r="EN24" s="170">
        <v>0</v>
      </c>
      <c r="EO24" s="170">
        <v>-20.727699999999999</v>
      </c>
      <c r="EP24" s="170">
        <v>16.911999999999999</v>
      </c>
      <c r="EQ24" s="170">
        <v>-18.162600000000001</v>
      </c>
      <c r="ER24" s="170">
        <v>-17.2745</v>
      </c>
      <c r="ES24" s="170">
        <v>1.7538</v>
      </c>
      <c r="ET24" s="170">
        <v>0</v>
      </c>
      <c r="EU24" s="170">
        <v>-11.85</v>
      </c>
      <c r="EV24" s="170">
        <v>-3.8</v>
      </c>
      <c r="EW24" s="170">
        <v>5.4960000000000004</v>
      </c>
      <c r="EX24" s="170">
        <v>-27.208100000000002</v>
      </c>
      <c r="EY24" s="170">
        <v>-13.578799999999999</v>
      </c>
      <c r="EZ24" s="170">
        <v>-13.4139</v>
      </c>
      <c r="FA24" s="170">
        <v>8.9883000000000006</v>
      </c>
      <c r="FB24" s="170">
        <v>1.2021999999999999</v>
      </c>
      <c r="FC24" s="170">
        <v>-14.759499999999999</v>
      </c>
      <c r="FD24" s="170">
        <v>5.2481</v>
      </c>
      <c r="FE24" s="170">
        <v>4.8171999999999997</v>
      </c>
      <c r="FF24" s="168"/>
      <c r="FG24" s="170">
        <v>3.4369000000000001</v>
      </c>
      <c r="FH24" s="170">
        <v>3.5609999999999999</v>
      </c>
      <c r="FI24" s="170">
        <v>0</v>
      </c>
      <c r="FJ24" s="170">
        <v>4.1863999999999999</v>
      </c>
      <c r="FK24" s="170">
        <v>4.0189000000000004</v>
      </c>
      <c r="FL24" s="170">
        <v>21.601900000000001</v>
      </c>
      <c r="FM24" s="170">
        <v>10.482699999999999</v>
      </c>
      <c r="FN24" s="170">
        <v>10.048400000000001</v>
      </c>
      <c r="FO24" s="170">
        <v>24.142099999999999</v>
      </c>
      <c r="FP24" s="170">
        <v>30.499199999999998</v>
      </c>
      <c r="FQ24" s="170">
        <v>11.705500000000001</v>
      </c>
      <c r="FR24" s="170">
        <v>-12.23</v>
      </c>
      <c r="FS24" s="170">
        <v>-2.0301999999999998</v>
      </c>
      <c r="FT24" s="170">
        <v>0.1394</v>
      </c>
      <c r="FU24" s="170">
        <v>1.83</v>
      </c>
      <c r="FV24" s="170">
        <v>0.61</v>
      </c>
      <c r="FW24" s="170">
        <v>-11.1594</v>
      </c>
      <c r="FX24" s="168"/>
      <c r="FY24" s="170">
        <v>7.2149999999999999</v>
      </c>
      <c r="FZ24" s="170">
        <v>0.254</v>
      </c>
      <c r="GA24" s="168"/>
      <c r="GB24" s="170">
        <v>16.14</v>
      </c>
      <c r="GC24" s="170">
        <v>-35.428100000000001</v>
      </c>
      <c r="GD24" s="170">
        <v>-27.809200000000001</v>
      </c>
      <c r="GE24" s="170">
        <v>-3.12</v>
      </c>
      <c r="GF24" s="170">
        <v>23.1402</v>
      </c>
      <c r="GG24" s="168"/>
      <c r="GH24" s="170">
        <v>19.698599999999999</v>
      </c>
      <c r="GI24" s="170">
        <v>-5.7529000000000003</v>
      </c>
      <c r="GJ24" s="170">
        <v>-5.8395000000000001</v>
      </c>
      <c r="GK24" s="170">
        <v>1.9403999999999999</v>
      </c>
      <c r="GL24" s="168"/>
      <c r="GM24" s="168"/>
      <c r="GN24" s="170">
        <v>-7.0359999999999996</v>
      </c>
      <c r="GO24" s="170">
        <v>-30.127199999999998</v>
      </c>
      <c r="GP24" s="170">
        <v>6.4843000000000002</v>
      </c>
      <c r="GQ24" s="170">
        <v>-20.4816</v>
      </c>
      <c r="GR24" s="170">
        <v>4.8997000000000002</v>
      </c>
      <c r="GS24" s="170">
        <v>3.5657999999999999</v>
      </c>
      <c r="GT24" s="170">
        <v>170.6721</v>
      </c>
      <c r="GU24" s="170">
        <v>-0.31219999999999998</v>
      </c>
      <c r="GV24" s="170">
        <v>-7.7663000000000002</v>
      </c>
      <c r="GW24" s="170">
        <v>6.907</v>
      </c>
      <c r="GX24" s="170">
        <v>1.6323000000000001</v>
      </c>
      <c r="GY24" s="170">
        <v>7.8170000000000002</v>
      </c>
      <c r="GZ24" s="170">
        <v>7.9351000000000003</v>
      </c>
      <c r="HA24" s="170">
        <v>0.92400000000000004</v>
      </c>
      <c r="HB24" s="170">
        <v>-15.628</v>
      </c>
      <c r="HC24" s="170">
        <v>-14.7372</v>
      </c>
      <c r="HD24" s="170">
        <v>-9.64</v>
      </c>
      <c r="HE24" s="170">
        <v>13.7035</v>
      </c>
      <c r="HF24" s="170">
        <v>50.649099999999997</v>
      </c>
      <c r="HG24" s="170">
        <v>33.927799999999998</v>
      </c>
      <c r="HH24" s="170">
        <v>66.217399999999998</v>
      </c>
      <c r="HI24" s="170">
        <v>-26.353300000000001</v>
      </c>
      <c r="HJ24" s="170">
        <v>25.7864</v>
      </c>
      <c r="HK24" s="168"/>
      <c r="HL24" s="170">
        <v>8.4908999999999999</v>
      </c>
      <c r="HM24" s="170">
        <v>0</v>
      </c>
      <c r="HN24" s="170">
        <v>0</v>
      </c>
      <c r="HO24" s="170">
        <v>11.224399999999999</v>
      </c>
      <c r="HP24" s="168"/>
      <c r="HQ24" s="170">
        <v>-18.884399999999999</v>
      </c>
      <c r="HR24" s="170">
        <v>-18.302099999999999</v>
      </c>
      <c r="HS24" s="170">
        <v>-14.620900000000001</v>
      </c>
      <c r="HT24" s="170">
        <v>-14.481299999999999</v>
      </c>
      <c r="HU24" s="170">
        <v>12.79</v>
      </c>
      <c r="HV24" s="170">
        <v>12.82</v>
      </c>
      <c r="HW24" s="170">
        <v>-20.8</v>
      </c>
      <c r="HX24" s="170">
        <v>-20.8</v>
      </c>
      <c r="HY24" s="170">
        <v>0.19500000000000001</v>
      </c>
      <c r="HZ24" s="170">
        <v>0.64</v>
      </c>
      <c r="IA24" s="170">
        <v>50.866700000000002</v>
      </c>
      <c r="IB24" s="170">
        <v>22.0778</v>
      </c>
      <c r="IC24" s="170">
        <v>22.1509</v>
      </c>
      <c r="ID24" s="170">
        <v>-13.1</v>
      </c>
      <c r="IE24" s="170">
        <v>-23.9</v>
      </c>
      <c r="IF24" s="170">
        <v>1.7</v>
      </c>
      <c r="IG24" s="170">
        <v>1.2</v>
      </c>
      <c r="IH24" s="168"/>
      <c r="II24" s="170">
        <v>-18.004300000000001</v>
      </c>
      <c r="IJ24" s="170">
        <v>-110.93089999999999</v>
      </c>
      <c r="IK24" s="170">
        <v>-12.068899999999999</v>
      </c>
      <c r="IL24" s="170">
        <v>-232.40809999999999</v>
      </c>
      <c r="IM24" s="170">
        <v>-25.1007</v>
      </c>
      <c r="IN24" s="170">
        <v>-28.376799999999999</v>
      </c>
      <c r="IO24" s="170">
        <v>69.140100000000004</v>
      </c>
      <c r="IP24" s="170">
        <v>98.572599999999994</v>
      </c>
      <c r="IQ24" s="170">
        <v>92.958799999999997</v>
      </c>
      <c r="IR24" s="170">
        <v>126.2139</v>
      </c>
      <c r="IS24" s="170">
        <v>-7.4924999999999997</v>
      </c>
      <c r="IT24" s="170">
        <v>22.9374</v>
      </c>
      <c r="IU24" s="170">
        <v>22.592300000000002</v>
      </c>
      <c r="IV24" s="170">
        <v>16.652000000000001</v>
      </c>
      <c r="IW24" s="170">
        <v>106.0188</v>
      </c>
      <c r="IX24" s="170">
        <v>-239.256</v>
      </c>
      <c r="IY24" s="170">
        <v>4.5327999999999999</v>
      </c>
      <c r="IZ24" s="170">
        <v>-4.3483999999999998</v>
      </c>
      <c r="JA24" s="170">
        <v>-2.6233</v>
      </c>
      <c r="JB24" s="170">
        <v>-1.347</v>
      </c>
      <c r="JC24" s="170">
        <v>-7.36</v>
      </c>
      <c r="JD24" s="170">
        <v>-0.151</v>
      </c>
      <c r="JE24" s="170">
        <v>-0.14699999999999999</v>
      </c>
      <c r="JF24" s="170">
        <v>2.72</v>
      </c>
      <c r="JG24" s="170">
        <v>0.96</v>
      </c>
      <c r="JH24" s="170">
        <v>-4.3704999999999998</v>
      </c>
      <c r="JI24" s="170">
        <v>-7.3532999999999999</v>
      </c>
      <c r="JJ24" s="170">
        <v>4.6890999999999998</v>
      </c>
      <c r="JK24" s="170">
        <v>2.9891999999999999</v>
      </c>
      <c r="JL24" s="170">
        <v>-5.0999999999999996</v>
      </c>
      <c r="JM24" s="170">
        <v>0.309</v>
      </c>
      <c r="JN24" s="170">
        <v>0.83699999999999997</v>
      </c>
      <c r="JO24" s="168"/>
      <c r="JP24" s="168"/>
      <c r="JQ24" s="170">
        <v>4.4316000000000004</v>
      </c>
      <c r="JR24" s="170">
        <v>3.9148000000000001</v>
      </c>
      <c r="JS24" s="170">
        <v>3.1774</v>
      </c>
      <c r="JT24" s="168"/>
      <c r="JU24" s="170">
        <v>8.8000000000000007</v>
      </c>
      <c r="JV24" s="170">
        <v>8.7060999999999993</v>
      </c>
      <c r="JW24" s="170">
        <v>0.5</v>
      </c>
      <c r="JX24" s="168"/>
      <c r="JY24" s="170">
        <v>-9.7177000000000007</v>
      </c>
      <c r="JZ24" s="170">
        <v>-3.0653999999999999</v>
      </c>
      <c r="KA24" s="170">
        <v>-24.7364</v>
      </c>
      <c r="KB24" s="170">
        <v>-6.4729999999999999</v>
      </c>
      <c r="KC24" s="168"/>
      <c r="KD24" s="170">
        <v>-28.376799999999999</v>
      </c>
      <c r="KE24" s="170">
        <v>-1.9656</v>
      </c>
      <c r="KF24" s="170">
        <v>-4.0999999999999996</v>
      </c>
      <c r="KG24" s="170">
        <v>-11.1</v>
      </c>
      <c r="KH24" s="170">
        <v>54.139400000000002</v>
      </c>
      <c r="KI24" s="170">
        <v>-125.892</v>
      </c>
    </row>
    <row r="25" spans="1:295" ht="18" customHeight="1" x14ac:dyDescent="0.3">
      <c r="A25" s="161" t="s">
        <v>57</v>
      </c>
      <c r="B25" s="161" t="s">
        <v>811</v>
      </c>
      <c r="C25" s="162"/>
      <c r="D25" s="163">
        <v>0.99680000000000002</v>
      </c>
      <c r="E25" s="163">
        <v>-5.7599</v>
      </c>
      <c r="F25" s="163">
        <v>2.2597999999999998</v>
      </c>
      <c r="G25" s="163">
        <v>11.3437</v>
      </c>
      <c r="H25" s="162"/>
      <c r="I25" s="163">
        <v>13.856999999999999</v>
      </c>
      <c r="J25" s="162"/>
      <c r="K25" s="163">
        <v>20.5761</v>
      </c>
      <c r="L25" s="163">
        <v>9.0777000000000001</v>
      </c>
      <c r="M25" s="163">
        <v>10.3363</v>
      </c>
      <c r="N25" s="163">
        <v>-17.760000000000002</v>
      </c>
      <c r="O25" s="163">
        <v>-26.4</v>
      </c>
      <c r="P25" s="163">
        <v>2.2000000000000002</v>
      </c>
      <c r="Q25" s="163">
        <v>3.3119999999999998</v>
      </c>
      <c r="R25" s="163">
        <v>-17.600000000000001</v>
      </c>
      <c r="S25" s="163">
        <v>4.5685000000000002</v>
      </c>
      <c r="T25" s="163">
        <v>-6.1632999999999996</v>
      </c>
      <c r="U25" s="163">
        <v>4.8968999999999996</v>
      </c>
      <c r="V25" s="163">
        <v>4.9973999999999998</v>
      </c>
      <c r="W25" s="163">
        <v>8.9735999999999994</v>
      </c>
      <c r="X25" s="163">
        <v>1.5028999999999999</v>
      </c>
      <c r="Y25" s="163">
        <v>0.20319999999999999</v>
      </c>
      <c r="Z25" s="163">
        <v>0.76129999999999998</v>
      </c>
      <c r="AA25" s="162"/>
      <c r="AB25" s="163">
        <v>-0.74690000000000001</v>
      </c>
      <c r="AC25" s="163">
        <v>0.11799999999999999</v>
      </c>
      <c r="AD25" s="163">
        <v>0.14199999999999999</v>
      </c>
      <c r="AE25" s="163">
        <v>3.1150000000000002</v>
      </c>
      <c r="AF25" s="163">
        <v>-2.2200000000000002</v>
      </c>
      <c r="AG25" s="163">
        <v>-6.6</v>
      </c>
      <c r="AH25" s="163">
        <v>-0.64200000000000002</v>
      </c>
      <c r="AI25" s="163">
        <v>0.224</v>
      </c>
      <c r="AJ25" s="162"/>
      <c r="AK25" s="163">
        <v>-2.39</v>
      </c>
      <c r="AL25" s="162"/>
      <c r="AM25" s="163">
        <v>-14.77</v>
      </c>
      <c r="AN25" s="163">
        <v>-14.79</v>
      </c>
      <c r="AO25" s="163">
        <v>5.3205999999999998</v>
      </c>
      <c r="AP25" s="163">
        <v>2.9359000000000002</v>
      </c>
      <c r="AQ25" s="163">
        <v>24.485900000000001</v>
      </c>
      <c r="AR25" s="163">
        <v>26.616199999999999</v>
      </c>
      <c r="AS25" s="163">
        <v>-12.5634</v>
      </c>
      <c r="AT25" s="163">
        <v>6.1138000000000003</v>
      </c>
      <c r="AU25" s="162"/>
      <c r="AV25" s="163">
        <v>16.517399999999999</v>
      </c>
      <c r="AW25" s="163">
        <v>13.8125</v>
      </c>
      <c r="AX25" s="163">
        <v>-15.553599999999999</v>
      </c>
      <c r="AY25" s="163">
        <v>-13.5486</v>
      </c>
      <c r="AZ25" s="163">
        <v>26.7362</v>
      </c>
      <c r="BA25" s="163">
        <v>30.299299999999999</v>
      </c>
      <c r="BB25" s="163">
        <v>49.988300000000002</v>
      </c>
      <c r="BC25" s="163">
        <v>4.2348999999999997</v>
      </c>
      <c r="BD25" s="163">
        <v>-3.5</v>
      </c>
      <c r="BE25" s="163">
        <v>-3.6</v>
      </c>
      <c r="BF25" s="163">
        <v>-29.643699999999999</v>
      </c>
      <c r="BG25" s="163">
        <v>0</v>
      </c>
      <c r="BH25" s="163">
        <v>-3.0941000000000001</v>
      </c>
      <c r="BI25" s="162"/>
      <c r="BJ25" s="163">
        <v>-1.853</v>
      </c>
      <c r="BK25" s="163">
        <v>7.2297000000000002</v>
      </c>
      <c r="BL25" s="163">
        <v>4.9958</v>
      </c>
      <c r="BM25" s="163">
        <v>3.363</v>
      </c>
      <c r="BN25" s="163">
        <v>-107.57769999999999</v>
      </c>
      <c r="BO25" s="163">
        <v>97.476100000000002</v>
      </c>
      <c r="BP25" s="163">
        <v>97.720200000000006</v>
      </c>
      <c r="BQ25" s="163">
        <v>-78.1126</v>
      </c>
      <c r="BR25" s="163">
        <v>-74.5989</v>
      </c>
      <c r="BS25" s="162"/>
      <c r="BT25" s="162"/>
      <c r="BU25" s="162"/>
      <c r="BV25" s="163">
        <v>30.896699999999999</v>
      </c>
      <c r="BW25" s="163">
        <v>13.38</v>
      </c>
      <c r="BX25" s="163">
        <v>10.91</v>
      </c>
      <c r="BY25" s="163">
        <v>-1.27</v>
      </c>
      <c r="BZ25" s="163">
        <v>14.29</v>
      </c>
      <c r="CA25" s="163">
        <v>-13.2576</v>
      </c>
      <c r="CB25" s="163">
        <v>-12.7217</v>
      </c>
      <c r="CC25" s="163">
        <v>20.125399999999999</v>
      </c>
      <c r="CD25" s="163">
        <v>17.8614</v>
      </c>
      <c r="CE25" s="162"/>
      <c r="CF25" s="163">
        <v>-1.0976999999999999</v>
      </c>
      <c r="CG25" s="163">
        <v>-0.48039999999999999</v>
      </c>
      <c r="CH25" s="163">
        <v>-1.7399</v>
      </c>
      <c r="CI25" s="163">
        <v>19.5486</v>
      </c>
      <c r="CJ25" s="162"/>
      <c r="CK25" s="162"/>
      <c r="CL25" s="163">
        <v>23.6</v>
      </c>
      <c r="CM25" s="163">
        <v>-33.299999999999997</v>
      </c>
      <c r="CN25" s="163">
        <v>-4.37</v>
      </c>
      <c r="CO25" s="163">
        <v>41.572000000000003</v>
      </c>
      <c r="CP25" s="163">
        <v>41.995100000000001</v>
      </c>
      <c r="CQ25" s="163">
        <v>40.123199999999997</v>
      </c>
      <c r="CR25" s="163">
        <v>44.517299999999999</v>
      </c>
      <c r="CS25" s="163">
        <v>44.097799999999999</v>
      </c>
      <c r="CT25" s="163">
        <v>1</v>
      </c>
      <c r="CU25" s="163">
        <v>-55.050400000000003</v>
      </c>
      <c r="CV25" s="163">
        <v>0</v>
      </c>
      <c r="CW25" s="163">
        <v>3.8214999999999999</v>
      </c>
      <c r="CX25" s="163">
        <v>39.82</v>
      </c>
      <c r="CY25" s="163">
        <v>15.6</v>
      </c>
      <c r="CZ25" s="163">
        <v>13.129899999999999</v>
      </c>
      <c r="DA25" s="163">
        <v>11.9171</v>
      </c>
      <c r="DB25" s="163">
        <v>9.7302</v>
      </c>
      <c r="DC25" s="162"/>
      <c r="DD25" s="163">
        <v>-20.1281</v>
      </c>
      <c r="DE25" s="163">
        <v>-20.0334</v>
      </c>
      <c r="DF25" s="163">
        <v>10.2942</v>
      </c>
      <c r="DG25" s="162"/>
      <c r="DH25" s="163">
        <v>-4.0284000000000004</v>
      </c>
      <c r="DI25" s="163">
        <v>-47.1</v>
      </c>
      <c r="DJ25" s="163">
        <v>-46.2</v>
      </c>
      <c r="DK25" s="163">
        <v>-2.3462000000000001</v>
      </c>
      <c r="DL25" s="163">
        <v>15.3405</v>
      </c>
      <c r="DM25" s="163">
        <v>43.534199999999998</v>
      </c>
      <c r="DN25" s="163">
        <v>0.1913</v>
      </c>
      <c r="DO25" s="163">
        <v>16.649999999999999</v>
      </c>
      <c r="DP25" s="163">
        <v>-4.71</v>
      </c>
      <c r="DQ25" s="163">
        <v>15.561999999999999</v>
      </c>
      <c r="DR25" s="163">
        <v>-13.4458</v>
      </c>
      <c r="DS25" s="163">
        <v>-3.92</v>
      </c>
      <c r="DT25" s="163">
        <v>-3.98</v>
      </c>
      <c r="DU25" s="163">
        <v>19.440000000000001</v>
      </c>
      <c r="DV25" s="163">
        <v>13.89</v>
      </c>
      <c r="DW25" s="163">
        <v>-12.181800000000001</v>
      </c>
      <c r="DX25" s="163">
        <v>-6.5727000000000002</v>
      </c>
      <c r="DY25" s="163">
        <v>-25.768699999999999</v>
      </c>
      <c r="DZ25" s="163">
        <v>-24.2273</v>
      </c>
      <c r="EA25" s="163">
        <v>47.502699999999997</v>
      </c>
      <c r="EB25" s="163">
        <v>19.142800000000001</v>
      </c>
      <c r="EC25" s="163">
        <v>9.2584999999999997</v>
      </c>
      <c r="ED25" s="163">
        <v>11.609500000000001</v>
      </c>
      <c r="EE25" s="163">
        <v>-4.7481</v>
      </c>
      <c r="EF25" s="163">
        <v>-15.116</v>
      </c>
      <c r="EG25" s="163">
        <v>-12.717000000000001</v>
      </c>
      <c r="EH25" s="163">
        <v>-6.3939000000000004</v>
      </c>
      <c r="EI25" s="163">
        <v>-40.359400000000001</v>
      </c>
      <c r="EJ25" s="162"/>
      <c r="EK25" s="163">
        <v>-14.2294</v>
      </c>
      <c r="EL25" s="163">
        <v>-12.268800000000001</v>
      </c>
      <c r="EM25" s="163">
        <v>0</v>
      </c>
      <c r="EN25" s="162"/>
      <c r="EO25" s="163">
        <v>-25.154199999999999</v>
      </c>
      <c r="EP25" s="163">
        <v>14.864000000000001</v>
      </c>
      <c r="EQ25" s="163">
        <v>-23.842199999999998</v>
      </c>
      <c r="ER25" s="163">
        <v>-22.986799999999999</v>
      </c>
      <c r="ES25" s="163">
        <v>2.3800000000000002E-2</v>
      </c>
      <c r="ET25" s="163">
        <v>3.08</v>
      </c>
      <c r="EU25" s="163">
        <v>-13.07</v>
      </c>
      <c r="EV25" s="163">
        <v>3.1</v>
      </c>
      <c r="EW25" s="163">
        <v>5.4036</v>
      </c>
      <c r="EX25" s="163">
        <v>-32.606299999999997</v>
      </c>
      <c r="EY25" s="163">
        <v>-14.3605</v>
      </c>
      <c r="EZ25" s="163">
        <v>-14.406499999999999</v>
      </c>
      <c r="FA25" s="163">
        <v>9.8973999999999993</v>
      </c>
      <c r="FB25" s="163">
        <v>-0.9698</v>
      </c>
      <c r="FC25" s="163">
        <v>-9.0140999999999991</v>
      </c>
      <c r="FD25" s="163">
        <v>5.4768999999999997</v>
      </c>
      <c r="FE25" s="163">
        <v>5.1860999999999997</v>
      </c>
      <c r="FF25" s="162"/>
      <c r="FG25" s="163">
        <v>4.5336999999999996</v>
      </c>
      <c r="FH25" s="163">
        <v>4.3030999999999997</v>
      </c>
      <c r="FI25" s="163">
        <v>3.1753</v>
      </c>
      <c r="FJ25" s="163">
        <v>5.8609999999999998</v>
      </c>
      <c r="FK25" s="163">
        <v>5.5260999999999996</v>
      </c>
      <c r="FL25" s="163">
        <v>23.276399999999999</v>
      </c>
      <c r="FM25" s="163">
        <v>13.238200000000001</v>
      </c>
      <c r="FN25" s="163">
        <v>13.318899999999999</v>
      </c>
      <c r="FO25" s="163">
        <v>24.626999999999999</v>
      </c>
      <c r="FP25" s="163">
        <v>31.984200000000001</v>
      </c>
      <c r="FQ25" s="163">
        <v>7.8430999999999997</v>
      </c>
      <c r="FR25" s="163">
        <v>-13.23</v>
      </c>
      <c r="FS25" s="163">
        <v>-2.4201999999999999</v>
      </c>
      <c r="FT25" s="163">
        <v>0.1394</v>
      </c>
      <c r="FU25" s="163">
        <v>0</v>
      </c>
      <c r="FV25" s="163">
        <v>2.0699999999999998</v>
      </c>
      <c r="FW25" s="163">
        <v>-9.1776999999999997</v>
      </c>
      <c r="FX25" s="163">
        <v>0</v>
      </c>
      <c r="FY25" s="163">
        <v>7.2240000000000002</v>
      </c>
      <c r="FZ25" s="163">
        <v>0.23799999999999999</v>
      </c>
      <c r="GA25" s="163">
        <v>3.2726999999999999</v>
      </c>
      <c r="GB25" s="163">
        <v>17.68</v>
      </c>
      <c r="GC25" s="163">
        <v>-37.034999999999997</v>
      </c>
      <c r="GD25" s="163">
        <v>-30.3536</v>
      </c>
      <c r="GE25" s="163">
        <v>-2.35</v>
      </c>
      <c r="GF25" s="163">
        <v>25.62</v>
      </c>
      <c r="GG25" s="162"/>
      <c r="GH25" s="163">
        <v>22.8157</v>
      </c>
      <c r="GI25" s="163">
        <v>-7.07</v>
      </c>
      <c r="GJ25" s="163">
        <v>-7.3231000000000002</v>
      </c>
      <c r="GK25" s="163">
        <v>2.1395</v>
      </c>
      <c r="GL25" s="163">
        <v>7.2800000000000004E-2</v>
      </c>
      <c r="GM25" s="162"/>
      <c r="GN25" s="163">
        <v>-9.7060999999999993</v>
      </c>
      <c r="GO25" s="163">
        <v>-33.631900000000002</v>
      </c>
      <c r="GP25" s="163">
        <v>8.1742000000000008</v>
      </c>
      <c r="GQ25" s="163">
        <v>-21.711400000000001</v>
      </c>
      <c r="GR25" s="163">
        <v>5.0038</v>
      </c>
      <c r="GS25" s="163">
        <v>4.9846000000000004</v>
      </c>
      <c r="GT25" s="163">
        <v>178.8965</v>
      </c>
      <c r="GU25" s="163">
        <v>-3.9396</v>
      </c>
      <c r="GV25" s="163">
        <v>-8.3362999999999996</v>
      </c>
      <c r="GW25" s="163">
        <v>-3.4182000000000001</v>
      </c>
      <c r="GX25" s="163">
        <v>1.2067000000000001</v>
      </c>
      <c r="GY25" s="163">
        <v>7.5679999999999996</v>
      </c>
      <c r="GZ25" s="163">
        <v>7.6898999999999997</v>
      </c>
      <c r="HA25" s="163">
        <v>0</v>
      </c>
      <c r="HB25" s="163">
        <v>-13.1279</v>
      </c>
      <c r="HC25" s="163">
        <v>-12.087300000000001</v>
      </c>
      <c r="HD25" s="163">
        <v>-13.83</v>
      </c>
      <c r="HE25" s="163">
        <v>18.510999999999999</v>
      </c>
      <c r="HF25" s="163">
        <v>33.4191</v>
      </c>
      <c r="HG25" s="163">
        <v>47.0959</v>
      </c>
      <c r="HH25" s="163">
        <v>69.775099999999995</v>
      </c>
      <c r="HI25" s="163">
        <v>-31.014600000000002</v>
      </c>
      <c r="HJ25" s="163">
        <v>20.2989</v>
      </c>
      <c r="HK25" s="162"/>
      <c r="HL25" s="163">
        <v>10.9419</v>
      </c>
      <c r="HM25" s="163">
        <v>0</v>
      </c>
      <c r="HN25" s="163">
        <v>-9.9273000000000007</v>
      </c>
      <c r="HO25" s="162"/>
      <c r="HP25" s="163">
        <v>14.9404</v>
      </c>
      <c r="HQ25" s="163">
        <v>-17.22</v>
      </c>
      <c r="HR25" s="163">
        <v>-16.621200000000002</v>
      </c>
      <c r="HS25" s="163">
        <v>-17.479900000000001</v>
      </c>
      <c r="HT25" s="163">
        <v>-17.483599999999999</v>
      </c>
      <c r="HU25" s="163">
        <v>14.85</v>
      </c>
      <c r="HV25" s="163">
        <v>14.92</v>
      </c>
      <c r="HW25" s="163">
        <v>-20.100000000000001</v>
      </c>
      <c r="HX25" s="163">
        <v>-20.6</v>
      </c>
      <c r="HY25" s="163">
        <v>0.2646</v>
      </c>
      <c r="HZ25" s="163">
        <v>5.12</v>
      </c>
      <c r="IA25" s="163">
        <v>45.284700000000001</v>
      </c>
      <c r="IB25" s="163">
        <v>23.4956</v>
      </c>
      <c r="IC25" s="163">
        <v>23.063500000000001</v>
      </c>
      <c r="ID25" s="163">
        <v>-12.3</v>
      </c>
      <c r="IE25" s="163">
        <v>-22.7</v>
      </c>
      <c r="IF25" s="163">
        <v>0</v>
      </c>
      <c r="IG25" s="163">
        <v>-0.8</v>
      </c>
      <c r="IH25" s="163">
        <v>-18.164300000000001</v>
      </c>
      <c r="II25" s="163">
        <v>-18.013100000000001</v>
      </c>
      <c r="IJ25" s="163">
        <v>-122.7568</v>
      </c>
      <c r="IK25" s="163">
        <v>-7.5244999999999997</v>
      </c>
      <c r="IL25" s="163">
        <v>-229.7972</v>
      </c>
      <c r="IM25" s="163">
        <v>-23.591699999999999</v>
      </c>
      <c r="IN25" s="163">
        <v>-31.4544</v>
      </c>
      <c r="IO25" s="163">
        <v>70.338099999999997</v>
      </c>
      <c r="IP25" s="163">
        <v>97.494699999999995</v>
      </c>
      <c r="IQ25" s="163">
        <v>88.420900000000003</v>
      </c>
      <c r="IR25" s="163">
        <v>124.85080000000001</v>
      </c>
      <c r="IS25" s="163">
        <v>-5.4337</v>
      </c>
      <c r="IT25" s="163">
        <v>22.8156</v>
      </c>
      <c r="IU25" s="163">
        <v>20.033100000000001</v>
      </c>
      <c r="IV25" s="163">
        <v>19.563700000000001</v>
      </c>
      <c r="IW25" s="163">
        <v>104.8997</v>
      </c>
      <c r="IX25" s="163">
        <v>-238.74780000000001</v>
      </c>
      <c r="IY25" s="163">
        <v>7.5476999999999999</v>
      </c>
      <c r="IZ25" s="163">
        <v>-5.2202000000000002</v>
      </c>
      <c r="JA25" s="163">
        <v>-2.8357000000000001</v>
      </c>
      <c r="JB25" s="163">
        <v>-1.242</v>
      </c>
      <c r="JC25" s="163">
        <v>-7.04</v>
      </c>
      <c r="JD25" s="163">
        <v>-0.17799999999999999</v>
      </c>
      <c r="JE25" s="163">
        <v>-0.17399999999999999</v>
      </c>
      <c r="JF25" s="163">
        <v>2.48</v>
      </c>
      <c r="JG25" s="163">
        <v>0.48</v>
      </c>
      <c r="JH25" s="163">
        <v>-3.4916</v>
      </c>
      <c r="JI25" s="163">
        <v>-6.5903999999999998</v>
      </c>
      <c r="JJ25" s="163">
        <v>4.6890999999999998</v>
      </c>
      <c r="JK25" s="163">
        <v>3.1356999999999999</v>
      </c>
      <c r="JL25" s="163">
        <v>-5.6</v>
      </c>
      <c r="JM25" s="163">
        <v>-0.40600000000000003</v>
      </c>
      <c r="JN25" s="163">
        <v>1.0960000000000001</v>
      </c>
      <c r="JO25" s="162"/>
      <c r="JP25" s="162"/>
      <c r="JQ25" s="163">
        <v>3.9367999999999999</v>
      </c>
      <c r="JR25" s="163">
        <v>3.9584000000000001</v>
      </c>
      <c r="JS25" s="163">
        <v>3.3224999999999998</v>
      </c>
      <c r="JT25" s="162"/>
      <c r="JU25" s="163">
        <v>8.8000000000000007</v>
      </c>
      <c r="JV25" s="163">
        <v>9.3691999999999993</v>
      </c>
      <c r="JW25" s="163">
        <v>0.65</v>
      </c>
      <c r="JX25" s="162"/>
      <c r="JY25" s="163">
        <v>-9.4627999999999997</v>
      </c>
      <c r="JZ25" s="163">
        <v>-3.5398999999999998</v>
      </c>
      <c r="KA25" s="163">
        <v>-26.103899999999999</v>
      </c>
      <c r="KB25" s="163">
        <v>-5.0788000000000002</v>
      </c>
      <c r="KC25" s="162"/>
      <c r="KD25" s="163">
        <v>-30.624300000000002</v>
      </c>
      <c r="KE25" s="163">
        <v>0</v>
      </c>
      <c r="KF25" s="163">
        <v>-3.5</v>
      </c>
      <c r="KG25" s="163">
        <v>-11</v>
      </c>
      <c r="KH25" s="163">
        <v>42.880800000000001</v>
      </c>
      <c r="KI25" s="163">
        <v>-108.1434</v>
      </c>
    </row>
    <row r="26" spans="1:295" ht="18" customHeight="1" x14ac:dyDescent="0.3">
      <c r="A26" s="161" t="s">
        <v>57</v>
      </c>
      <c r="B26" s="161" t="s">
        <v>812</v>
      </c>
      <c r="C26" s="165"/>
      <c r="D26" s="166">
        <v>1.3371999999999999</v>
      </c>
      <c r="E26" s="166">
        <v>-5.9539999999999997</v>
      </c>
      <c r="F26" s="166">
        <v>3.4418000000000002</v>
      </c>
      <c r="G26" s="166">
        <v>12.2226</v>
      </c>
      <c r="H26" s="165"/>
      <c r="I26" s="166">
        <v>14.2629</v>
      </c>
      <c r="J26" s="165"/>
      <c r="K26" s="166">
        <v>25.273299999999999</v>
      </c>
      <c r="L26" s="166">
        <v>11.0867</v>
      </c>
      <c r="M26" s="166">
        <v>10.6938</v>
      </c>
      <c r="N26" s="166">
        <v>-17.760000000000002</v>
      </c>
      <c r="O26" s="166">
        <v>-28.6</v>
      </c>
      <c r="P26" s="166">
        <v>4.4000000000000004</v>
      </c>
      <c r="Q26" s="166">
        <v>3.3119999999999998</v>
      </c>
      <c r="R26" s="166">
        <v>-19.8</v>
      </c>
      <c r="S26" s="166">
        <v>4.5152999999999999</v>
      </c>
      <c r="T26" s="166">
        <v>-7.3936000000000002</v>
      </c>
      <c r="U26" s="166">
        <v>5.6078999999999999</v>
      </c>
      <c r="V26" s="166">
        <v>5.5316999999999998</v>
      </c>
      <c r="W26" s="166">
        <v>9.6956000000000007</v>
      </c>
      <c r="X26" s="166">
        <v>1.5434000000000001</v>
      </c>
      <c r="Y26" s="166">
        <v>0.1323</v>
      </c>
      <c r="Z26" s="166">
        <v>0.50490000000000002</v>
      </c>
      <c r="AA26" s="165"/>
      <c r="AB26" s="166">
        <v>-0.80420000000000003</v>
      </c>
      <c r="AC26" s="166">
        <v>1.0999999999999999E-2</v>
      </c>
      <c r="AD26" s="166">
        <v>2.5999999999999999E-2</v>
      </c>
      <c r="AE26" s="166">
        <v>3.004</v>
      </c>
      <c r="AF26" s="166">
        <v>-2.2200000000000002</v>
      </c>
      <c r="AG26" s="166">
        <v>-4.4000000000000004</v>
      </c>
      <c r="AH26" s="166">
        <v>-0.34599999999999997</v>
      </c>
      <c r="AI26" s="166">
        <v>0.22600000000000001</v>
      </c>
      <c r="AJ26" s="165"/>
      <c r="AK26" s="166">
        <v>-4.1900000000000004</v>
      </c>
      <c r="AL26" s="165"/>
      <c r="AM26" s="166">
        <v>-13.9</v>
      </c>
      <c r="AN26" s="166">
        <v>-14.05</v>
      </c>
      <c r="AO26" s="166">
        <v>6.4063999999999997</v>
      </c>
      <c r="AP26" s="166">
        <v>3.2406000000000001</v>
      </c>
      <c r="AQ26" s="166">
        <v>20.578299999999999</v>
      </c>
      <c r="AR26" s="166">
        <v>25.0945</v>
      </c>
      <c r="AS26" s="166">
        <v>-15.377700000000001</v>
      </c>
      <c r="AT26" s="166">
        <v>-1.4268000000000001</v>
      </c>
      <c r="AU26" s="166">
        <v>0</v>
      </c>
      <c r="AV26" s="166">
        <v>-0.1222</v>
      </c>
      <c r="AW26" s="166">
        <v>-2.35E-2</v>
      </c>
      <c r="AX26" s="166">
        <v>-15.7103</v>
      </c>
      <c r="AY26" s="166">
        <v>-12.9841</v>
      </c>
      <c r="AZ26" s="166">
        <v>20.073599999999999</v>
      </c>
      <c r="BA26" s="166">
        <v>20.6188</v>
      </c>
      <c r="BB26" s="166">
        <v>79.701499999999996</v>
      </c>
      <c r="BC26" s="166">
        <v>9.1738999999999997</v>
      </c>
      <c r="BD26" s="166">
        <v>-6.2</v>
      </c>
      <c r="BE26" s="166">
        <v>-6.2</v>
      </c>
      <c r="BF26" s="166">
        <v>-24.312999999999999</v>
      </c>
      <c r="BG26" s="165"/>
      <c r="BH26" s="166">
        <v>-3.4786999999999999</v>
      </c>
      <c r="BI26" s="165"/>
      <c r="BJ26" s="166">
        <v>4.8194999999999997</v>
      </c>
      <c r="BK26" s="166">
        <v>8.3124000000000002</v>
      </c>
      <c r="BL26" s="166">
        <v>4.9752999999999998</v>
      </c>
      <c r="BM26" s="166">
        <v>3.3797000000000001</v>
      </c>
      <c r="BN26" s="166">
        <v>-130.25299999999999</v>
      </c>
      <c r="BO26" s="166">
        <v>134.80019999999999</v>
      </c>
      <c r="BP26" s="166">
        <v>135.0444</v>
      </c>
      <c r="BQ26" s="166">
        <v>-77.517499999999998</v>
      </c>
      <c r="BR26" s="166">
        <v>-18.4132</v>
      </c>
      <c r="BS26" s="165"/>
      <c r="BT26" s="165"/>
      <c r="BU26" s="165"/>
      <c r="BV26" s="166">
        <v>37.722700000000003</v>
      </c>
      <c r="BW26" s="166">
        <v>15.24</v>
      </c>
      <c r="BX26" s="166">
        <v>11.15</v>
      </c>
      <c r="BY26" s="166">
        <v>-2.89</v>
      </c>
      <c r="BZ26" s="166">
        <v>17.239999999999998</v>
      </c>
      <c r="CA26" s="166">
        <v>-12.7217</v>
      </c>
      <c r="CB26" s="166">
        <v>-12.5878</v>
      </c>
      <c r="CC26" s="166">
        <v>18.626100000000001</v>
      </c>
      <c r="CD26" s="166">
        <v>16.293399999999998</v>
      </c>
      <c r="CE26" s="165"/>
      <c r="CF26" s="166">
        <v>7.8994999999999997</v>
      </c>
      <c r="CG26" s="166">
        <v>7.6265000000000001</v>
      </c>
      <c r="CH26" s="166">
        <v>4.8361000000000001</v>
      </c>
      <c r="CI26" s="166">
        <v>25.531199999999998</v>
      </c>
      <c r="CJ26" s="165"/>
      <c r="CK26" s="165"/>
      <c r="CL26" s="166">
        <v>30</v>
      </c>
      <c r="CM26" s="166">
        <v>-50.5</v>
      </c>
      <c r="CN26" s="166">
        <v>-4.96</v>
      </c>
      <c r="CO26" s="166">
        <v>47.783499999999997</v>
      </c>
      <c r="CP26" s="166">
        <v>47.640599999999999</v>
      </c>
      <c r="CQ26" s="166">
        <v>45.166699999999999</v>
      </c>
      <c r="CR26" s="166">
        <v>65.572599999999994</v>
      </c>
      <c r="CS26" s="166">
        <v>65.665499999999994</v>
      </c>
      <c r="CT26" s="166">
        <v>-16.528600000000001</v>
      </c>
      <c r="CU26" s="166">
        <v>-70.715599999999995</v>
      </c>
      <c r="CV26" s="166">
        <v>-8.4064999999999994</v>
      </c>
      <c r="CW26" s="166">
        <v>4.0628000000000002</v>
      </c>
      <c r="CX26" s="166">
        <v>44.73</v>
      </c>
      <c r="CY26" s="166">
        <v>17.89</v>
      </c>
      <c r="CZ26" s="166">
        <v>14.848599999999999</v>
      </c>
      <c r="DA26" s="166">
        <v>13.4796</v>
      </c>
      <c r="DB26" s="166">
        <v>10.608000000000001</v>
      </c>
      <c r="DC26" s="165"/>
      <c r="DD26" s="166">
        <v>-26.650099999999998</v>
      </c>
      <c r="DE26" s="166">
        <v>-26.496400000000001</v>
      </c>
      <c r="DF26" s="166">
        <v>13.103</v>
      </c>
      <c r="DG26" s="165"/>
      <c r="DH26" s="166">
        <v>-4.5147000000000004</v>
      </c>
      <c r="DI26" s="166">
        <v>-58.4</v>
      </c>
      <c r="DJ26" s="166">
        <v>-60.3</v>
      </c>
      <c r="DK26" s="166">
        <v>-2.2667999999999999</v>
      </c>
      <c r="DL26" s="166">
        <v>19.0806</v>
      </c>
      <c r="DM26" s="166">
        <v>48.896500000000003</v>
      </c>
      <c r="DN26" s="166">
        <v>0.1913</v>
      </c>
      <c r="DO26" s="166">
        <v>20.41</v>
      </c>
      <c r="DP26" s="166">
        <v>-5.03</v>
      </c>
      <c r="DQ26" s="166">
        <v>17.468499999999999</v>
      </c>
      <c r="DR26" s="166">
        <v>-14.4558</v>
      </c>
      <c r="DS26" s="166">
        <v>-3.51</v>
      </c>
      <c r="DT26" s="166">
        <v>-3.56</v>
      </c>
      <c r="DU26" s="166">
        <v>20.25</v>
      </c>
      <c r="DV26" s="166">
        <v>16.989999999999998</v>
      </c>
      <c r="DW26" s="166">
        <v>-16.836400000000001</v>
      </c>
      <c r="DX26" s="166">
        <v>-8.3000000000000007</v>
      </c>
      <c r="DY26" s="166">
        <v>-24.7117</v>
      </c>
      <c r="DZ26" s="166">
        <v>-25.327300000000001</v>
      </c>
      <c r="EA26" s="166">
        <v>56.492600000000003</v>
      </c>
      <c r="EB26" s="166">
        <v>24.447800000000001</v>
      </c>
      <c r="EC26" s="166">
        <v>15.081899999999999</v>
      </c>
      <c r="ED26" s="166">
        <v>15.674200000000001</v>
      </c>
      <c r="EE26" s="166">
        <v>-12.0656</v>
      </c>
      <c r="EF26" s="166">
        <v>-20.8078</v>
      </c>
      <c r="EG26" s="166">
        <v>-13.946</v>
      </c>
      <c r="EH26" s="166">
        <v>-8.0199999999999994E-2</v>
      </c>
      <c r="EI26" s="166">
        <v>-54.004800000000003</v>
      </c>
      <c r="EJ26" s="165"/>
      <c r="EK26" s="166">
        <v>-14.417</v>
      </c>
      <c r="EL26" s="166">
        <v>-13.496</v>
      </c>
      <c r="EM26" s="166">
        <v>8.3175000000000008</v>
      </c>
      <c r="EN26" s="165"/>
      <c r="EO26" s="166">
        <v>-12.17</v>
      </c>
      <c r="EP26" s="166">
        <v>15.375999999999999</v>
      </c>
      <c r="EQ26" s="166">
        <v>-18.0871</v>
      </c>
      <c r="ER26" s="166">
        <v>-17.524799999999999</v>
      </c>
      <c r="ES26" s="166">
        <v>2.5876999999999999</v>
      </c>
      <c r="ET26" s="166">
        <v>17.28</v>
      </c>
      <c r="EU26" s="166">
        <v>-15.99</v>
      </c>
      <c r="EV26" s="166">
        <v>-1.7</v>
      </c>
      <c r="EW26" s="166">
        <v>5.9259000000000004</v>
      </c>
      <c r="EX26" s="166">
        <v>-23.662500000000001</v>
      </c>
      <c r="EY26" s="166">
        <v>-17.634699999999999</v>
      </c>
      <c r="EZ26" s="166">
        <v>-17.7393</v>
      </c>
      <c r="FA26" s="166">
        <v>10.0336</v>
      </c>
      <c r="FB26" s="166">
        <v>2.4318</v>
      </c>
      <c r="FC26" s="166">
        <v>-11.0503</v>
      </c>
      <c r="FD26" s="166">
        <v>6.3493000000000004</v>
      </c>
      <c r="FE26" s="166">
        <v>6.1386000000000003</v>
      </c>
      <c r="FF26" s="165"/>
      <c r="FG26" s="166">
        <v>4.1534000000000004</v>
      </c>
      <c r="FH26" s="166">
        <v>4.7736999999999998</v>
      </c>
      <c r="FI26" s="166">
        <v>3.5823</v>
      </c>
      <c r="FJ26" s="166">
        <v>5.8609999999999998</v>
      </c>
      <c r="FK26" s="166">
        <v>5.5260999999999996</v>
      </c>
      <c r="FL26" s="166">
        <v>17.750399999999999</v>
      </c>
      <c r="FM26" s="166">
        <v>13.329499999999999</v>
      </c>
      <c r="FN26" s="166">
        <v>13.339499999999999</v>
      </c>
      <c r="FO26" s="166">
        <v>20.360700000000001</v>
      </c>
      <c r="FP26" s="166">
        <v>28.1816</v>
      </c>
      <c r="FQ26" s="166">
        <v>10.0307</v>
      </c>
      <c r="FR26" s="166">
        <v>-12.98</v>
      </c>
      <c r="FS26" s="166">
        <v>-2.0118999999999998</v>
      </c>
      <c r="FT26" s="166">
        <v>0.17419999999999999</v>
      </c>
      <c r="FU26" s="165"/>
      <c r="FV26" s="166">
        <v>2.21</v>
      </c>
      <c r="FW26" s="166">
        <v>-9.1989999999999998</v>
      </c>
      <c r="FX26" s="166">
        <v>2.2751999999999999</v>
      </c>
      <c r="FY26" s="166">
        <v>7.11</v>
      </c>
      <c r="FZ26" s="166">
        <v>0.33600000000000002</v>
      </c>
      <c r="GA26" s="165"/>
      <c r="GB26" s="166">
        <v>18.239999999999998</v>
      </c>
      <c r="GC26" s="166">
        <v>-34.882599999999996</v>
      </c>
      <c r="GD26" s="166">
        <v>-27.377500000000001</v>
      </c>
      <c r="GE26" s="166">
        <v>-2.2999999999999998</v>
      </c>
      <c r="GF26" s="166">
        <v>27.120699999999999</v>
      </c>
      <c r="GG26" s="165"/>
      <c r="GH26" s="166">
        <v>22.866700000000002</v>
      </c>
      <c r="GI26" s="166">
        <v>-7.6765999999999996</v>
      </c>
      <c r="GJ26" s="166">
        <v>-8.0580999999999996</v>
      </c>
      <c r="GK26" s="166">
        <v>2.1358999999999999</v>
      </c>
      <c r="GL26" s="166">
        <v>4.1300000000000003E-2</v>
      </c>
      <c r="GM26" s="165"/>
      <c r="GN26" s="166">
        <v>-10.604799999999999</v>
      </c>
      <c r="GO26" s="166">
        <v>-37.010399999999997</v>
      </c>
      <c r="GP26" s="166">
        <v>9.7342999999999993</v>
      </c>
      <c r="GQ26" s="166">
        <v>-21.201000000000001</v>
      </c>
      <c r="GR26" s="166">
        <v>5.9989999999999997</v>
      </c>
      <c r="GS26" s="166">
        <v>4.3163</v>
      </c>
      <c r="GT26" s="166">
        <v>181.9058</v>
      </c>
      <c r="GU26" s="166">
        <v>-3.1061000000000001</v>
      </c>
      <c r="GV26" s="166">
        <v>-6.8944999999999999</v>
      </c>
      <c r="GW26" s="166">
        <v>-4.6089000000000002</v>
      </c>
      <c r="GX26" s="166">
        <v>2.3967999999999998</v>
      </c>
      <c r="GY26" s="166">
        <v>7.9855</v>
      </c>
      <c r="GZ26" s="166">
        <v>8.0221</v>
      </c>
      <c r="HA26" s="166">
        <v>1</v>
      </c>
      <c r="HB26" s="166">
        <v>-15.760300000000001</v>
      </c>
      <c r="HC26" s="166">
        <v>-15.505000000000001</v>
      </c>
      <c r="HD26" s="166">
        <v>-11.31</v>
      </c>
      <c r="HE26" s="166">
        <v>14.1663</v>
      </c>
      <c r="HF26" s="166">
        <v>19.856000000000002</v>
      </c>
      <c r="HG26" s="166">
        <v>54.365699999999997</v>
      </c>
      <c r="HH26" s="166">
        <v>65.620500000000007</v>
      </c>
      <c r="HI26" s="166">
        <v>-36.160600000000002</v>
      </c>
      <c r="HJ26" s="166">
        <v>15.876899999999999</v>
      </c>
      <c r="HK26" s="165"/>
      <c r="HL26" s="166">
        <v>11.488899999999999</v>
      </c>
      <c r="HM26" s="166">
        <v>0</v>
      </c>
      <c r="HN26" s="166">
        <v>-10.326700000000001</v>
      </c>
      <c r="HO26" s="166">
        <v>11.224399999999999</v>
      </c>
      <c r="HP26" s="166">
        <v>14.9404</v>
      </c>
      <c r="HQ26" s="166">
        <v>-14.2591</v>
      </c>
      <c r="HR26" s="166">
        <v>-13.4406</v>
      </c>
      <c r="HS26" s="166">
        <v>-18.4557</v>
      </c>
      <c r="HT26" s="166">
        <v>-18.201000000000001</v>
      </c>
      <c r="HU26" s="166">
        <v>20.41</v>
      </c>
      <c r="HV26" s="166">
        <v>20.190000000000001</v>
      </c>
      <c r="HW26" s="166">
        <v>-20.7</v>
      </c>
      <c r="HX26" s="166">
        <v>-20.9</v>
      </c>
      <c r="HY26" s="166">
        <v>0.28289999999999998</v>
      </c>
      <c r="HZ26" s="166">
        <v>6.24</v>
      </c>
      <c r="IA26" s="166">
        <v>32.665999999999997</v>
      </c>
      <c r="IB26" s="166">
        <v>32.936599999999999</v>
      </c>
      <c r="IC26" s="166">
        <v>31.8367</v>
      </c>
      <c r="ID26" s="166">
        <v>-11.8</v>
      </c>
      <c r="IE26" s="166">
        <v>-25.2</v>
      </c>
      <c r="IF26" s="166">
        <v>-2.4</v>
      </c>
      <c r="IG26" s="166">
        <v>-3</v>
      </c>
      <c r="IH26" s="166">
        <v>-17.9756</v>
      </c>
      <c r="II26" s="166">
        <v>-17.8414</v>
      </c>
      <c r="IJ26" s="166">
        <v>-137.91919999999999</v>
      </c>
      <c r="IK26" s="166">
        <v>3.4007000000000001</v>
      </c>
      <c r="IL26" s="166">
        <v>-228.01779999999999</v>
      </c>
      <c r="IM26" s="166">
        <v>-26.799900000000001</v>
      </c>
      <c r="IN26" s="166">
        <v>-33.091700000000003</v>
      </c>
      <c r="IO26" s="166">
        <v>69.603200000000001</v>
      </c>
      <c r="IP26" s="166">
        <v>100.879</v>
      </c>
      <c r="IQ26" s="166">
        <v>84.128900000000002</v>
      </c>
      <c r="IR26" s="166">
        <v>115.17230000000001</v>
      </c>
      <c r="IS26" s="166">
        <v>-7.2904999999999998</v>
      </c>
      <c r="IT26" s="166">
        <v>20.100100000000001</v>
      </c>
      <c r="IU26" s="166">
        <v>18.178799999999999</v>
      </c>
      <c r="IV26" s="166">
        <v>21.956499999999998</v>
      </c>
      <c r="IW26" s="166">
        <v>98.753299999999996</v>
      </c>
      <c r="IX26" s="166">
        <v>-229.0581</v>
      </c>
      <c r="IY26" s="166">
        <v>5.8762999999999996</v>
      </c>
      <c r="IZ26" s="166">
        <v>-8.7472999999999992</v>
      </c>
      <c r="JA26" s="166">
        <v>-1.2171000000000001</v>
      </c>
      <c r="JB26" s="166">
        <v>-1.4950000000000001</v>
      </c>
      <c r="JC26" s="166">
        <v>-7.92</v>
      </c>
      <c r="JD26" s="166">
        <v>-0.216</v>
      </c>
      <c r="JE26" s="166">
        <v>-0.21299999999999999</v>
      </c>
      <c r="JF26" s="166">
        <v>2.56</v>
      </c>
      <c r="JG26" s="166">
        <v>-0.16</v>
      </c>
      <c r="JH26" s="166">
        <v>-3.0891999999999999</v>
      </c>
      <c r="JI26" s="166">
        <v>-5.8273999999999999</v>
      </c>
      <c r="JJ26" s="166">
        <v>3.4866999999999999</v>
      </c>
      <c r="JK26" s="166">
        <v>3.1082999999999998</v>
      </c>
      <c r="JL26" s="166">
        <v>-5.6</v>
      </c>
      <c r="JM26" s="166">
        <v>-0.56599999999999995</v>
      </c>
      <c r="JN26" s="166">
        <v>-0.34100000000000003</v>
      </c>
      <c r="JO26" s="165"/>
      <c r="JP26" s="166">
        <v>0.73409999999999997</v>
      </c>
      <c r="JQ26" s="166">
        <v>4.1414</v>
      </c>
      <c r="JR26" s="166">
        <v>4.3803999999999998</v>
      </c>
      <c r="JS26" s="166">
        <v>4.0388999999999999</v>
      </c>
      <c r="JT26" s="165"/>
      <c r="JU26" s="166">
        <v>10.3</v>
      </c>
      <c r="JV26" s="166">
        <v>9.2245000000000008</v>
      </c>
      <c r="JW26" s="166">
        <v>0.78</v>
      </c>
      <c r="JX26" s="165"/>
      <c r="JY26" s="166">
        <v>-8.4152000000000005</v>
      </c>
      <c r="JZ26" s="166">
        <v>-3.5404</v>
      </c>
      <c r="KA26" s="166">
        <v>-26.708200000000001</v>
      </c>
      <c r="KB26" s="166">
        <v>-4.8518999999999997</v>
      </c>
      <c r="KC26" s="165"/>
      <c r="KD26" s="166">
        <v>-31.004100000000001</v>
      </c>
      <c r="KE26" s="165"/>
      <c r="KF26" s="166">
        <v>-4.9000000000000004</v>
      </c>
      <c r="KG26" s="166">
        <v>-10.1</v>
      </c>
      <c r="KH26" s="166">
        <v>30.471399999999999</v>
      </c>
      <c r="KI26" s="166">
        <v>-79.204899999999995</v>
      </c>
    </row>
    <row r="27" spans="1:295" ht="18" customHeight="1" x14ac:dyDescent="0.3">
      <c r="A27" s="161" t="s">
        <v>57</v>
      </c>
      <c r="B27" s="161" t="s">
        <v>813</v>
      </c>
      <c r="C27" s="165"/>
      <c r="D27" s="166">
        <v>1.4873000000000001</v>
      </c>
      <c r="E27" s="166">
        <v>-6.3587999999999996</v>
      </c>
      <c r="F27" s="166">
        <v>3.6120999999999999</v>
      </c>
      <c r="G27" s="166">
        <v>13.7775</v>
      </c>
      <c r="H27" s="166">
        <v>0</v>
      </c>
      <c r="I27" s="166">
        <v>15.949</v>
      </c>
      <c r="J27" s="165"/>
      <c r="K27" s="166">
        <v>27.411000000000001</v>
      </c>
      <c r="L27" s="166">
        <v>12.323600000000001</v>
      </c>
      <c r="M27" s="166">
        <v>12.0989</v>
      </c>
      <c r="N27" s="166">
        <v>-17.760000000000002</v>
      </c>
      <c r="O27" s="166">
        <v>-30.8</v>
      </c>
      <c r="P27" s="166">
        <v>6.6</v>
      </c>
      <c r="Q27" s="166">
        <v>4.1399999999999997</v>
      </c>
      <c r="R27" s="166">
        <v>-19.8</v>
      </c>
      <c r="S27" s="166">
        <v>4.7523999999999997</v>
      </c>
      <c r="T27" s="166">
        <v>-10.451700000000001</v>
      </c>
      <c r="U27" s="166">
        <v>6.0180999999999996</v>
      </c>
      <c r="V27" s="166">
        <v>6.0186000000000002</v>
      </c>
      <c r="W27" s="166">
        <v>10.8443</v>
      </c>
      <c r="X27" s="166">
        <v>1.8283</v>
      </c>
      <c r="Y27" s="166">
        <v>-2.1100000000000001E-2</v>
      </c>
      <c r="Z27" s="166">
        <v>0.43309999999999998</v>
      </c>
      <c r="AA27" s="165"/>
      <c r="AB27" s="166">
        <v>-0.60129999999999995</v>
      </c>
      <c r="AC27" s="166">
        <v>0.34200000000000003</v>
      </c>
      <c r="AD27" s="166">
        <v>0.35699999999999998</v>
      </c>
      <c r="AE27" s="166">
        <v>3.4129999999999998</v>
      </c>
      <c r="AF27" s="166">
        <v>-2.2200000000000002</v>
      </c>
      <c r="AG27" s="166">
        <v>-2.2000000000000002</v>
      </c>
      <c r="AH27" s="166">
        <v>-0.36699999999999999</v>
      </c>
      <c r="AI27" s="166">
        <v>0.23699999999999999</v>
      </c>
      <c r="AJ27" s="165"/>
      <c r="AK27" s="166">
        <v>-2.0099999999999998</v>
      </c>
      <c r="AL27" s="166">
        <v>-10</v>
      </c>
      <c r="AM27" s="166">
        <v>-13.6</v>
      </c>
      <c r="AN27" s="166">
        <v>-13.92</v>
      </c>
      <c r="AO27" s="166">
        <v>7.9428999999999998</v>
      </c>
      <c r="AP27" s="166">
        <v>2.9325000000000001</v>
      </c>
      <c r="AQ27" s="166">
        <v>22.545500000000001</v>
      </c>
      <c r="AR27" s="166">
        <v>26.7256</v>
      </c>
      <c r="AS27" s="166">
        <v>-15.5189</v>
      </c>
      <c r="AT27" s="166">
        <v>2.6554000000000002</v>
      </c>
      <c r="AU27" s="166">
        <v>0</v>
      </c>
      <c r="AV27" s="166">
        <v>16.414999999999999</v>
      </c>
      <c r="AW27" s="166">
        <v>16.6935</v>
      </c>
      <c r="AX27" s="166">
        <v>-20.901599999999998</v>
      </c>
      <c r="AY27" s="166">
        <v>-16.789300000000001</v>
      </c>
      <c r="AZ27" s="166">
        <v>37.701300000000003</v>
      </c>
      <c r="BA27" s="166">
        <v>28.378299999999999</v>
      </c>
      <c r="BB27" s="166">
        <v>77.256299999999996</v>
      </c>
      <c r="BC27" s="166">
        <v>6.4565999999999999</v>
      </c>
      <c r="BD27" s="166">
        <v>-4.7</v>
      </c>
      <c r="BE27" s="166">
        <v>-4.9000000000000004</v>
      </c>
      <c r="BF27" s="166">
        <v>-24.470700000000001</v>
      </c>
      <c r="BG27" s="166">
        <v>0</v>
      </c>
      <c r="BH27" s="166">
        <v>-3.8031000000000001</v>
      </c>
      <c r="BI27" s="165"/>
      <c r="BJ27" s="166">
        <v>7.1523000000000003</v>
      </c>
      <c r="BK27" s="166">
        <v>8.4751999999999992</v>
      </c>
      <c r="BL27" s="166">
        <v>5.2878999999999996</v>
      </c>
      <c r="BM27" s="166">
        <v>3.4476</v>
      </c>
      <c r="BN27" s="166">
        <v>-105.2278</v>
      </c>
      <c r="BO27" s="166">
        <v>135.92939999999999</v>
      </c>
      <c r="BP27" s="166">
        <v>135.7158</v>
      </c>
      <c r="BQ27" s="166">
        <v>-103.4011</v>
      </c>
      <c r="BR27" s="166">
        <v>3.9127000000000001</v>
      </c>
      <c r="BS27" s="165"/>
      <c r="BT27" s="165"/>
      <c r="BU27" s="165"/>
      <c r="BV27" s="166">
        <v>41.225499999999997</v>
      </c>
      <c r="BW27" s="166">
        <v>15.87</v>
      </c>
      <c r="BX27" s="166">
        <v>11.8</v>
      </c>
      <c r="BY27" s="166">
        <v>-1.01</v>
      </c>
      <c r="BZ27" s="166">
        <v>18.170000000000002</v>
      </c>
      <c r="CA27" s="166">
        <v>-14.061299999999999</v>
      </c>
      <c r="CB27" s="166">
        <v>-13.2576</v>
      </c>
      <c r="CC27" s="166">
        <v>22.097000000000001</v>
      </c>
      <c r="CD27" s="166">
        <v>19.826799999999999</v>
      </c>
      <c r="CE27" s="165"/>
      <c r="CF27" s="166">
        <v>8.0058000000000007</v>
      </c>
      <c r="CG27" s="166">
        <v>8.0625999999999998</v>
      </c>
      <c r="CH27" s="166">
        <v>7.7542</v>
      </c>
      <c r="CI27" s="166">
        <v>26.531600000000001</v>
      </c>
      <c r="CJ27" s="166">
        <v>2.88</v>
      </c>
      <c r="CK27" s="166">
        <v>6.4119999999999999</v>
      </c>
      <c r="CL27" s="166">
        <v>33.9</v>
      </c>
      <c r="CM27" s="166">
        <v>-51.6</v>
      </c>
      <c r="CN27" s="166">
        <v>-5.0199999999999996</v>
      </c>
      <c r="CO27" s="166">
        <v>49.858600000000003</v>
      </c>
      <c r="CP27" s="166">
        <v>49.755400000000002</v>
      </c>
      <c r="CQ27" s="166">
        <v>47.8735</v>
      </c>
      <c r="CR27" s="166">
        <v>61.6006</v>
      </c>
      <c r="CS27" s="166">
        <v>61.519799999999996</v>
      </c>
      <c r="CT27" s="166">
        <v>-13.872999999999999</v>
      </c>
      <c r="CU27" s="166">
        <v>-71.654399999999995</v>
      </c>
      <c r="CV27" s="166">
        <v>-5.7051999999999996</v>
      </c>
      <c r="CW27" s="166">
        <v>4.4489000000000001</v>
      </c>
      <c r="CX27" s="166">
        <v>43.29</v>
      </c>
      <c r="CY27" s="166">
        <v>17.57</v>
      </c>
      <c r="CZ27" s="166">
        <v>16.254899999999999</v>
      </c>
      <c r="DA27" s="166">
        <v>14.9445</v>
      </c>
      <c r="DB27" s="166">
        <v>11.8491</v>
      </c>
      <c r="DC27" s="166">
        <v>0</v>
      </c>
      <c r="DD27" s="166">
        <v>-27.585899999999999</v>
      </c>
      <c r="DE27" s="166">
        <v>-27.598199999999999</v>
      </c>
      <c r="DF27" s="166">
        <v>15.696400000000001</v>
      </c>
      <c r="DG27" s="166">
        <v>0</v>
      </c>
      <c r="DH27" s="166">
        <v>-5.0854999999999997</v>
      </c>
      <c r="DI27" s="166">
        <v>-61</v>
      </c>
      <c r="DJ27" s="166">
        <v>-61.8</v>
      </c>
      <c r="DK27" s="166">
        <v>-1.4734</v>
      </c>
      <c r="DL27" s="166">
        <v>20.576699999999999</v>
      </c>
      <c r="DM27" s="166">
        <v>52.050800000000002</v>
      </c>
      <c r="DN27" s="166">
        <v>0.1913</v>
      </c>
      <c r="DO27" s="166">
        <v>22.29</v>
      </c>
      <c r="DP27" s="166">
        <v>-4.4800000000000004</v>
      </c>
      <c r="DQ27" s="166">
        <v>18.847999999999999</v>
      </c>
      <c r="DR27" s="166">
        <v>-15.7784</v>
      </c>
      <c r="DS27" s="166">
        <v>-3.09</v>
      </c>
      <c r="DT27" s="166">
        <v>-3.27</v>
      </c>
      <c r="DU27" s="166">
        <v>20.14</v>
      </c>
      <c r="DV27" s="166">
        <v>19.309999999999999</v>
      </c>
      <c r="DW27" s="166">
        <v>-14.418200000000001</v>
      </c>
      <c r="DX27" s="166">
        <v>-7.7363999999999997</v>
      </c>
      <c r="DY27" s="166">
        <v>-26.092600000000001</v>
      </c>
      <c r="DZ27" s="166">
        <v>-25.690899999999999</v>
      </c>
      <c r="EA27" s="166">
        <v>64.249499999999998</v>
      </c>
      <c r="EB27" s="166">
        <v>31.267099999999999</v>
      </c>
      <c r="EC27" s="166">
        <v>20.835599999999999</v>
      </c>
      <c r="ED27" s="166">
        <v>20.7456</v>
      </c>
      <c r="EE27" s="166">
        <v>-7.6295999999999999</v>
      </c>
      <c r="EF27" s="166">
        <v>-20.169</v>
      </c>
      <c r="EG27" s="166">
        <v>-15.897</v>
      </c>
      <c r="EH27" s="166">
        <v>23.9145</v>
      </c>
      <c r="EI27" s="166">
        <v>-56.560499999999998</v>
      </c>
      <c r="EJ27" s="165"/>
      <c r="EK27" s="166">
        <v>-14.052</v>
      </c>
      <c r="EL27" s="166">
        <v>-14.702500000000001</v>
      </c>
      <c r="EM27" s="166">
        <v>21.1462</v>
      </c>
      <c r="EN27" s="166">
        <v>0</v>
      </c>
      <c r="EO27" s="166">
        <v>-14.654400000000001</v>
      </c>
      <c r="EP27" s="166">
        <v>-6.1479999999999997</v>
      </c>
      <c r="EQ27" s="166">
        <v>-20.026499999999999</v>
      </c>
      <c r="ER27" s="166">
        <v>-20.919</v>
      </c>
      <c r="ES27" s="166">
        <v>4.9778000000000002</v>
      </c>
      <c r="ET27" s="166">
        <v>12.13</v>
      </c>
      <c r="EU27" s="166">
        <v>-12.42</v>
      </c>
      <c r="EV27" s="166">
        <v>-3</v>
      </c>
      <c r="EW27" s="166">
        <v>6.2854999999999999</v>
      </c>
      <c r="EX27" s="166">
        <v>-26.922599999999999</v>
      </c>
      <c r="EY27" s="166">
        <v>-15.282400000000001</v>
      </c>
      <c r="EZ27" s="166">
        <v>-14.9983</v>
      </c>
      <c r="FA27" s="166">
        <v>9.7942</v>
      </c>
      <c r="FB27" s="166">
        <v>1.2871999999999999</v>
      </c>
      <c r="FC27" s="166">
        <v>-16.1751</v>
      </c>
      <c r="FD27" s="166">
        <v>5.6527000000000003</v>
      </c>
      <c r="FE27" s="166">
        <v>5.3331</v>
      </c>
      <c r="FF27" s="166">
        <v>0</v>
      </c>
      <c r="FG27" s="166">
        <v>4.4104999999999999</v>
      </c>
      <c r="FH27" s="166">
        <v>4.7107999999999999</v>
      </c>
      <c r="FI27" s="166">
        <v>3.4849000000000001</v>
      </c>
      <c r="FJ27" s="166">
        <v>6.8657000000000004</v>
      </c>
      <c r="FK27" s="166">
        <v>7.0331999999999999</v>
      </c>
      <c r="FL27" s="166">
        <v>15.071099999999999</v>
      </c>
      <c r="FM27" s="166">
        <v>16.390499999999999</v>
      </c>
      <c r="FN27" s="166">
        <v>15.8329</v>
      </c>
      <c r="FO27" s="166">
        <v>19.673400000000001</v>
      </c>
      <c r="FP27" s="166">
        <v>28.115500000000001</v>
      </c>
      <c r="FQ27" s="166">
        <v>12.0327</v>
      </c>
      <c r="FR27" s="166">
        <v>-11.98</v>
      </c>
      <c r="FS27" s="166">
        <v>-2.4184000000000001</v>
      </c>
      <c r="FT27" s="166">
        <v>0.17419999999999999</v>
      </c>
      <c r="FU27" s="166">
        <v>0</v>
      </c>
      <c r="FV27" s="166">
        <v>0.32</v>
      </c>
      <c r="FW27" s="166">
        <v>-13.4811</v>
      </c>
      <c r="FX27" s="166">
        <v>2.2751999999999999</v>
      </c>
      <c r="FY27" s="166">
        <v>7.1470000000000002</v>
      </c>
      <c r="FZ27" s="166">
        <v>0.38100000000000001</v>
      </c>
      <c r="GA27" s="166">
        <v>3.2726999999999999</v>
      </c>
      <c r="GB27" s="166">
        <v>19.440000000000001</v>
      </c>
      <c r="GC27" s="166">
        <v>-35.401299999999999</v>
      </c>
      <c r="GD27" s="166">
        <v>-27.172799999999999</v>
      </c>
      <c r="GE27" s="166">
        <v>-1.98</v>
      </c>
      <c r="GF27" s="166">
        <v>29.514500000000002</v>
      </c>
      <c r="GG27" s="166">
        <v>-0.1</v>
      </c>
      <c r="GH27" s="166">
        <v>25.7104</v>
      </c>
      <c r="GI27" s="166">
        <v>-9.3567</v>
      </c>
      <c r="GJ27" s="166">
        <v>-9.9598999999999993</v>
      </c>
      <c r="GK27" s="166">
        <v>2.2107000000000001</v>
      </c>
      <c r="GL27" s="166">
        <v>4.1300000000000003E-2</v>
      </c>
      <c r="GM27" s="165"/>
      <c r="GN27" s="166">
        <v>-11.2944</v>
      </c>
      <c r="GO27" s="166">
        <v>-38.385599999999997</v>
      </c>
      <c r="GP27" s="166">
        <v>9.0626999999999995</v>
      </c>
      <c r="GQ27" s="166">
        <v>-22.022200000000002</v>
      </c>
      <c r="GR27" s="166">
        <v>4.9442000000000004</v>
      </c>
      <c r="GS27" s="166">
        <v>5.4973999999999998</v>
      </c>
      <c r="GT27" s="166">
        <v>187.76560000000001</v>
      </c>
      <c r="GU27" s="166">
        <v>-1.5228999999999999</v>
      </c>
      <c r="GV27" s="166">
        <v>-6.2797999999999998</v>
      </c>
      <c r="GW27" s="166">
        <v>-7.2191000000000001</v>
      </c>
      <c r="GX27" s="166">
        <v>2.3048000000000002</v>
      </c>
      <c r="GY27" s="166">
        <v>8.4176000000000002</v>
      </c>
      <c r="GZ27" s="166">
        <v>8.5294000000000008</v>
      </c>
      <c r="HA27" s="166">
        <v>2</v>
      </c>
      <c r="HB27" s="166">
        <v>-17.023599999999998</v>
      </c>
      <c r="HC27" s="166">
        <v>-15.3714</v>
      </c>
      <c r="HD27" s="166">
        <v>-7.96</v>
      </c>
      <c r="HE27" s="166">
        <v>11.975</v>
      </c>
      <c r="HF27" s="166">
        <v>17.243099999999998</v>
      </c>
      <c r="HG27" s="166">
        <v>63.723999999999997</v>
      </c>
      <c r="HH27" s="166">
        <v>58.7791</v>
      </c>
      <c r="HI27" s="166">
        <v>-35.148699999999998</v>
      </c>
      <c r="HJ27" s="166">
        <v>16.901</v>
      </c>
      <c r="HK27" s="166">
        <v>0</v>
      </c>
      <c r="HL27" s="166">
        <v>11.8947</v>
      </c>
      <c r="HM27" s="166">
        <v>0</v>
      </c>
      <c r="HN27" s="166">
        <v>-10.847300000000001</v>
      </c>
      <c r="HO27" s="166">
        <v>5.4138000000000002</v>
      </c>
      <c r="HP27" s="166">
        <v>5.1376999999999997</v>
      </c>
      <c r="HQ27" s="166">
        <v>-14.1602</v>
      </c>
      <c r="HR27" s="166">
        <v>-14.0229</v>
      </c>
      <c r="HS27" s="166">
        <v>-20.670200000000001</v>
      </c>
      <c r="HT27" s="166">
        <v>-20.5472</v>
      </c>
      <c r="HU27" s="166">
        <v>17.97</v>
      </c>
      <c r="HV27" s="166">
        <v>18.28</v>
      </c>
      <c r="HW27" s="166">
        <v>-17.8</v>
      </c>
      <c r="HX27" s="166">
        <v>-19.100000000000001</v>
      </c>
      <c r="HY27" s="166">
        <v>0.42209999999999998</v>
      </c>
      <c r="HZ27" s="166">
        <v>7.36</v>
      </c>
      <c r="IA27" s="166">
        <v>34.761499999999998</v>
      </c>
      <c r="IB27" s="166">
        <v>31.141500000000001</v>
      </c>
      <c r="IC27" s="166">
        <v>31.581800000000001</v>
      </c>
      <c r="ID27" s="166">
        <v>-10.1</v>
      </c>
      <c r="IE27" s="166">
        <v>-23</v>
      </c>
      <c r="IF27" s="166">
        <v>-2.4</v>
      </c>
      <c r="IG27" s="166">
        <v>-3.4</v>
      </c>
      <c r="IH27" s="166">
        <v>-17.8612</v>
      </c>
      <c r="II27" s="166">
        <v>-17.828600000000002</v>
      </c>
      <c r="IJ27" s="166">
        <v>-131.84979999999999</v>
      </c>
      <c r="IK27" s="166">
        <v>5.4245000000000001</v>
      </c>
      <c r="IL27" s="166">
        <v>-231.316</v>
      </c>
      <c r="IM27" s="166">
        <v>-29.998200000000001</v>
      </c>
      <c r="IN27" s="166">
        <v>-30.888400000000001</v>
      </c>
      <c r="IO27" s="166">
        <v>70.725700000000003</v>
      </c>
      <c r="IP27" s="166">
        <v>96.432400000000001</v>
      </c>
      <c r="IQ27" s="166">
        <v>85.143000000000001</v>
      </c>
      <c r="IR27" s="166">
        <v>117.6285</v>
      </c>
      <c r="IS27" s="166">
        <v>-3.7587999999999999</v>
      </c>
      <c r="IT27" s="166">
        <v>20.3049</v>
      </c>
      <c r="IU27" s="166">
        <v>17.422899999999998</v>
      </c>
      <c r="IV27" s="166">
        <v>23.0349</v>
      </c>
      <c r="IW27" s="166">
        <v>100.5758</v>
      </c>
      <c r="IX27" s="166">
        <v>-229.85480000000001</v>
      </c>
      <c r="IY27" s="166">
        <v>4.6440000000000001</v>
      </c>
      <c r="IZ27" s="166">
        <v>-9.7819000000000003</v>
      </c>
      <c r="JA27" s="166">
        <v>-2.0617999999999999</v>
      </c>
      <c r="JB27" s="166">
        <v>-1.768</v>
      </c>
      <c r="JC27" s="166">
        <v>-6</v>
      </c>
      <c r="JD27" s="166">
        <v>-0.23899999999999999</v>
      </c>
      <c r="JE27" s="166">
        <v>-0.23899999999999999</v>
      </c>
      <c r="JF27" s="166">
        <v>1.44</v>
      </c>
      <c r="JG27" s="166">
        <v>-0.64</v>
      </c>
      <c r="JH27" s="166">
        <v>-1.9786999999999999</v>
      </c>
      <c r="JI27" s="166">
        <v>-5.7694000000000001</v>
      </c>
      <c r="JJ27" s="166">
        <v>3.6637</v>
      </c>
      <c r="JK27" s="166">
        <v>2.9618000000000002</v>
      </c>
      <c r="JL27" s="166">
        <v>-6</v>
      </c>
      <c r="JM27" s="166">
        <v>0.99399999999999999</v>
      </c>
      <c r="JN27" s="166">
        <v>2.1880000000000002</v>
      </c>
      <c r="JO27" s="166">
        <v>0</v>
      </c>
      <c r="JP27" s="166">
        <v>0.76229999999999998</v>
      </c>
      <c r="JQ27" s="166">
        <v>3.8330000000000002</v>
      </c>
      <c r="JR27" s="166">
        <v>3.2017000000000002</v>
      </c>
      <c r="JS27" s="166">
        <v>3.6143000000000001</v>
      </c>
      <c r="JT27" s="165"/>
      <c r="JU27" s="166">
        <v>8.6999999999999993</v>
      </c>
      <c r="JV27" s="166">
        <v>8.8709000000000007</v>
      </c>
      <c r="JW27" s="166">
        <v>0.91</v>
      </c>
      <c r="JX27" s="165"/>
      <c r="JY27" s="166">
        <v>-8.4542999999999999</v>
      </c>
      <c r="JZ27" s="166">
        <v>-3.8267000000000002</v>
      </c>
      <c r="KA27" s="166">
        <v>-27.1709</v>
      </c>
      <c r="KB27" s="166">
        <v>-4.9230999999999998</v>
      </c>
      <c r="KC27" s="166">
        <v>0</v>
      </c>
      <c r="KD27" s="166">
        <v>-31.992000000000001</v>
      </c>
      <c r="KE27" s="166">
        <v>0</v>
      </c>
      <c r="KF27" s="166">
        <v>-2.8</v>
      </c>
      <c r="KG27" s="166">
        <v>-12</v>
      </c>
      <c r="KH27" s="166">
        <v>23.3506</v>
      </c>
      <c r="KI27" s="166">
        <v>-67.599299999999999</v>
      </c>
    </row>
    <row r="28" spans="1:295" ht="18" customHeight="1" x14ac:dyDescent="0.3">
      <c r="A28" s="161" t="s">
        <v>57</v>
      </c>
      <c r="B28" s="161" t="s">
        <v>814</v>
      </c>
      <c r="C28" s="165"/>
      <c r="D28" s="166">
        <v>1.9467000000000001</v>
      </c>
      <c r="E28" s="166">
        <v>-6.5099</v>
      </c>
      <c r="F28" s="166">
        <v>5.0884</v>
      </c>
      <c r="G28" s="166">
        <v>13.878299999999999</v>
      </c>
      <c r="H28" s="165"/>
      <c r="I28" s="166">
        <v>18.0928</v>
      </c>
      <c r="J28" s="165"/>
      <c r="K28" s="166">
        <v>29.846499999999999</v>
      </c>
      <c r="L28" s="166">
        <v>13.3916</v>
      </c>
      <c r="M28" s="166">
        <v>13.046900000000001</v>
      </c>
      <c r="N28" s="166">
        <v>-19.98</v>
      </c>
      <c r="O28" s="166">
        <v>-30.8</v>
      </c>
      <c r="P28" s="166">
        <v>6.6</v>
      </c>
      <c r="Q28" s="166">
        <v>4.1399999999999997</v>
      </c>
      <c r="R28" s="166">
        <v>-22</v>
      </c>
      <c r="S28" s="166">
        <v>4.5778999999999996</v>
      </c>
      <c r="T28" s="166">
        <v>-8.9754000000000005</v>
      </c>
      <c r="U28" s="166">
        <v>6.0224000000000002</v>
      </c>
      <c r="V28" s="166">
        <v>5.9539999999999997</v>
      </c>
      <c r="W28" s="166">
        <v>10.3269</v>
      </c>
      <c r="X28" s="166">
        <v>1.5125999999999999</v>
      </c>
      <c r="Y28" s="166">
        <v>-0.17150000000000001</v>
      </c>
      <c r="Z28" s="166">
        <v>0.438</v>
      </c>
      <c r="AA28" s="165"/>
      <c r="AB28" s="166">
        <v>-0.66369999999999996</v>
      </c>
      <c r="AC28" s="166">
        <v>0.13600000000000001</v>
      </c>
      <c r="AD28" s="166">
        <v>0.154</v>
      </c>
      <c r="AE28" s="166">
        <v>3.234</v>
      </c>
      <c r="AF28" s="166">
        <v>-2.2200000000000002</v>
      </c>
      <c r="AG28" s="166">
        <v>-2.2000000000000002</v>
      </c>
      <c r="AH28" s="166">
        <v>-0.317</v>
      </c>
      <c r="AI28" s="166">
        <v>0.22700000000000001</v>
      </c>
      <c r="AJ28" s="165"/>
      <c r="AK28" s="166">
        <v>-2.92</v>
      </c>
      <c r="AL28" s="165"/>
      <c r="AM28" s="166">
        <v>-14.54</v>
      </c>
      <c r="AN28" s="166">
        <v>-14.63</v>
      </c>
      <c r="AO28" s="166">
        <v>8.3983000000000008</v>
      </c>
      <c r="AP28" s="166">
        <v>2.9355000000000002</v>
      </c>
      <c r="AQ28" s="166">
        <v>22.891200000000001</v>
      </c>
      <c r="AR28" s="166">
        <v>27.6431</v>
      </c>
      <c r="AS28" s="166">
        <v>-13.611000000000001</v>
      </c>
      <c r="AT28" s="166">
        <v>2.7763</v>
      </c>
      <c r="AU28" s="165"/>
      <c r="AV28" s="166">
        <v>-0.16200000000000001</v>
      </c>
      <c r="AW28" s="166">
        <v>3.5000000000000001E-3</v>
      </c>
      <c r="AX28" s="166">
        <v>-15.747400000000001</v>
      </c>
      <c r="AY28" s="166">
        <v>-13.1904</v>
      </c>
      <c r="AZ28" s="166">
        <v>22.015699999999999</v>
      </c>
      <c r="BA28" s="166">
        <v>22.6541</v>
      </c>
      <c r="BB28" s="166">
        <v>79.444999999999993</v>
      </c>
      <c r="BC28" s="166">
        <v>7.9599000000000002</v>
      </c>
      <c r="BD28" s="166">
        <v>-5.5</v>
      </c>
      <c r="BE28" s="166">
        <v>-5.5</v>
      </c>
      <c r="BF28" s="166">
        <v>-27.5151</v>
      </c>
      <c r="BG28" s="165"/>
      <c r="BH28" s="166">
        <v>-3.9350999999999998</v>
      </c>
      <c r="BI28" s="165"/>
      <c r="BJ28" s="166">
        <v>8.0404999999999998</v>
      </c>
      <c r="BK28" s="166">
        <v>8.9450000000000003</v>
      </c>
      <c r="BL28" s="166">
        <v>5.7737999999999996</v>
      </c>
      <c r="BM28" s="166">
        <v>3.7768000000000002</v>
      </c>
      <c r="BN28" s="166">
        <v>-119.3884</v>
      </c>
      <c r="BO28" s="166">
        <v>134.46449999999999</v>
      </c>
      <c r="BP28" s="166">
        <v>134.98330000000001</v>
      </c>
      <c r="BQ28" s="166">
        <v>-89.140799999999999</v>
      </c>
      <c r="BR28" s="166">
        <v>-0.87660000000000005</v>
      </c>
      <c r="BS28" s="165"/>
      <c r="BT28" s="165"/>
      <c r="BU28" s="165"/>
      <c r="BV28" s="166">
        <v>43.1616</v>
      </c>
      <c r="BW28" s="166">
        <v>19.149999999999999</v>
      </c>
      <c r="BX28" s="166">
        <v>9.1999999999999993</v>
      </c>
      <c r="BY28" s="166">
        <v>-3.84</v>
      </c>
      <c r="BZ28" s="166">
        <v>15.16</v>
      </c>
      <c r="CA28" s="166">
        <v>-12.7217</v>
      </c>
      <c r="CB28" s="166">
        <v>-12.7217</v>
      </c>
      <c r="CC28" s="166">
        <v>21.2441</v>
      </c>
      <c r="CD28" s="166">
        <v>19.269600000000001</v>
      </c>
      <c r="CE28" s="165"/>
      <c r="CF28" s="166">
        <v>7.7121000000000004</v>
      </c>
      <c r="CG28" s="166">
        <v>7.6449999999999996</v>
      </c>
      <c r="CH28" s="166">
        <v>7.9154999999999998</v>
      </c>
      <c r="CI28" s="166">
        <v>23.91</v>
      </c>
      <c r="CJ28" s="165"/>
      <c r="CK28" s="165"/>
      <c r="CL28" s="166">
        <v>39.299999999999997</v>
      </c>
      <c r="CM28" s="166">
        <v>-45.4</v>
      </c>
      <c r="CN28" s="166">
        <v>-5.26</v>
      </c>
      <c r="CO28" s="166">
        <v>47.52</v>
      </c>
      <c r="CP28" s="166">
        <v>47.058999999999997</v>
      </c>
      <c r="CQ28" s="166">
        <v>45.7057</v>
      </c>
      <c r="CR28" s="166">
        <v>58.6873</v>
      </c>
      <c r="CS28" s="166">
        <v>58.679499999999997</v>
      </c>
      <c r="CT28" s="166">
        <v>-13.8103</v>
      </c>
      <c r="CU28" s="166">
        <v>-69.605000000000004</v>
      </c>
      <c r="CV28" s="166">
        <v>-3.4550999999999998</v>
      </c>
      <c r="CW28" s="166">
        <v>5.0039999999999996</v>
      </c>
      <c r="CX28" s="166">
        <v>46.14</v>
      </c>
      <c r="CY28" s="166">
        <v>19.02</v>
      </c>
      <c r="CZ28" s="166">
        <v>5.9424000000000001</v>
      </c>
      <c r="DA28" s="166">
        <v>5.1787999999999998</v>
      </c>
      <c r="DB28" s="166">
        <v>12.745100000000001</v>
      </c>
      <c r="DC28" s="165"/>
      <c r="DD28" s="166">
        <v>-24.398399999999999</v>
      </c>
      <c r="DE28" s="166">
        <v>-24.4071</v>
      </c>
      <c r="DF28" s="166">
        <v>17.119</v>
      </c>
      <c r="DG28" s="165"/>
      <c r="DH28" s="166">
        <v>-5.5025000000000004</v>
      </c>
      <c r="DI28" s="166">
        <v>-62.2</v>
      </c>
      <c r="DJ28" s="166">
        <v>-61.7</v>
      </c>
      <c r="DK28" s="166">
        <v>-0.78859999999999997</v>
      </c>
      <c r="DL28" s="166">
        <v>21.698799999999999</v>
      </c>
      <c r="DM28" s="166">
        <v>53.785699999999999</v>
      </c>
      <c r="DN28" s="166">
        <v>0.1913</v>
      </c>
      <c r="DO28" s="166">
        <v>23.18</v>
      </c>
      <c r="DP28" s="166">
        <v>-4.12</v>
      </c>
      <c r="DQ28" s="166">
        <v>17.917999999999999</v>
      </c>
      <c r="DR28" s="166">
        <v>-18.516100000000002</v>
      </c>
      <c r="DS28" s="166">
        <v>-3.63</v>
      </c>
      <c r="DT28" s="166">
        <v>-3.7</v>
      </c>
      <c r="DU28" s="166">
        <v>21.7</v>
      </c>
      <c r="DV28" s="166">
        <v>-6.58</v>
      </c>
      <c r="DW28" s="166">
        <v>-17.418199999999999</v>
      </c>
      <c r="DX28" s="166">
        <v>-8.9908999999999999</v>
      </c>
      <c r="DY28" s="166">
        <v>-26.758400000000002</v>
      </c>
      <c r="DZ28" s="166">
        <v>-25.927299999999999</v>
      </c>
      <c r="EA28" s="166">
        <v>58.1325</v>
      </c>
      <c r="EB28" s="166">
        <v>26.121200000000002</v>
      </c>
      <c r="EC28" s="166">
        <v>15.200699999999999</v>
      </c>
      <c r="ED28" s="166">
        <v>16.1372</v>
      </c>
      <c r="EE28" s="166">
        <v>-7.0955000000000004</v>
      </c>
      <c r="EF28" s="166">
        <v>-17.243300000000001</v>
      </c>
      <c r="EG28" s="166">
        <v>-15.928000000000001</v>
      </c>
      <c r="EH28" s="166">
        <v>11.086</v>
      </c>
      <c r="EI28" s="166">
        <v>-58.382399999999997</v>
      </c>
      <c r="EJ28" s="165"/>
      <c r="EK28" s="166">
        <v>-15.8149</v>
      </c>
      <c r="EL28" s="166">
        <v>-15.1387</v>
      </c>
      <c r="EM28" s="166">
        <v>20.234500000000001</v>
      </c>
      <c r="EN28" s="165"/>
      <c r="EO28" s="166">
        <v>-11.327199999999999</v>
      </c>
      <c r="EP28" s="166">
        <v>-16.899999999999999</v>
      </c>
      <c r="EQ28" s="166">
        <v>-18.753599999999999</v>
      </c>
      <c r="ER28" s="166">
        <v>-18.386900000000001</v>
      </c>
      <c r="ES28" s="166">
        <v>6.8137999999999996</v>
      </c>
      <c r="ET28" s="166">
        <v>18.91</v>
      </c>
      <c r="EU28" s="166">
        <v>-5.26</v>
      </c>
      <c r="EV28" s="166">
        <v>0.9</v>
      </c>
      <c r="EW28" s="166">
        <v>6.4561999999999999</v>
      </c>
      <c r="EX28" s="166">
        <v>-26.3734</v>
      </c>
      <c r="EY28" s="166">
        <v>-15.2142</v>
      </c>
      <c r="EZ28" s="166">
        <v>-15.1037</v>
      </c>
      <c r="FA28" s="166">
        <v>10.5153</v>
      </c>
      <c r="FB28" s="166">
        <v>3.4262999999999999</v>
      </c>
      <c r="FC28" s="166">
        <v>-17.974399999999999</v>
      </c>
      <c r="FD28" s="166">
        <v>5.3888999999999996</v>
      </c>
      <c r="FE28" s="166">
        <v>5.0523999999999996</v>
      </c>
      <c r="FF28" s="165"/>
      <c r="FG28" s="166">
        <v>5.0155000000000003</v>
      </c>
      <c r="FH28" s="166">
        <v>5.0674000000000001</v>
      </c>
      <c r="FI28" s="166">
        <v>3.8077000000000001</v>
      </c>
      <c r="FJ28" s="166">
        <v>6.3632999999999997</v>
      </c>
      <c r="FK28" s="166">
        <v>5.8609999999999998</v>
      </c>
      <c r="FL28" s="166">
        <v>15.7409</v>
      </c>
      <c r="FM28" s="166">
        <v>15.0944</v>
      </c>
      <c r="FN28" s="166">
        <v>15.2784</v>
      </c>
      <c r="FO28" s="166">
        <v>19.815899999999999</v>
      </c>
      <c r="FP28" s="166">
        <v>29.7225</v>
      </c>
      <c r="FQ28" s="166">
        <v>13.4292</v>
      </c>
      <c r="FR28" s="166">
        <v>-11.88</v>
      </c>
      <c r="FS28" s="166">
        <v>-2.2078000000000002</v>
      </c>
      <c r="FT28" s="166">
        <v>0.19889999999999999</v>
      </c>
      <c r="FU28" s="165"/>
      <c r="FV28" s="166">
        <v>-0.61</v>
      </c>
      <c r="FW28" s="166">
        <v>-12.4465</v>
      </c>
      <c r="FX28" s="165"/>
      <c r="FY28" s="166">
        <v>7.351</v>
      </c>
      <c r="FZ28" s="166">
        <v>0.51700000000000002</v>
      </c>
      <c r="GA28" s="165"/>
      <c r="GB28" s="166">
        <v>18.809999999999999</v>
      </c>
      <c r="GC28" s="166">
        <v>-36.575800000000001</v>
      </c>
      <c r="GD28" s="166">
        <v>-28.057600000000001</v>
      </c>
      <c r="GE28" s="166">
        <v>-2.06</v>
      </c>
      <c r="GF28" s="166">
        <v>28.988199999999999</v>
      </c>
      <c r="GG28" s="166">
        <v>-0.1</v>
      </c>
      <c r="GH28" s="166">
        <v>25.3201</v>
      </c>
      <c r="GI28" s="166">
        <v>-9.4382000000000001</v>
      </c>
      <c r="GJ28" s="166">
        <v>-9.9924999999999997</v>
      </c>
      <c r="GK28" s="166">
        <v>2.2847</v>
      </c>
      <c r="GL28" s="165"/>
      <c r="GM28" s="165"/>
      <c r="GN28" s="166">
        <v>-11.4206</v>
      </c>
      <c r="GO28" s="166">
        <v>-34.072899999999997</v>
      </c>
      <c r="GP28" s="166">
        <v>9.4459999999999997</v>
      </c>
      <c r="GQ28" s="166">
        <v>-21.624300000000002</v>
      </c>
      <c r="GR28" s="166">
        <v>5.2614000000000001</v>
      </c>
      <c r="GS28" s="166">
        <v>4.7587000000000002</v>
      </c>
      <c r="GT28" s="166">
        <v>186.87889999999999</v>
      </c>
      <c r="GU28" s="166">
        <v>-0.97219999999999995</v>
      </c>
      <c r="GV28" s="166">
        <v>-6.1521999999999997</v>
      </c>
      <c r="GW28" s="166">
        <v>-7.6426999999999996</v>
      </c>
      <c r="GX28" s="166">
        <v>1.8893</v>
      </c>
      <c r="GY28" s="166">
        <v>8.6666000000000007</v>
      </c>
      <c r="GZ28" s="166">
        <v>8.7667000000000002</v>
      </c>
      <c r="HA28" s="166">
        <v>1</v>
      </c>
      <c r="HB28" s="166">
        <v>-17.397400000000001</v>
      </c>
      <c r="HC28" s="166">
        <v>-15.7407</v>
      </c>
      <c r="HD28" s="166">
        <v>-10.9</v>
      </c>
      <c r="HE28" s="166">
        <v>13.572699999999999</v>
      </c>
      <c r="HF28" s="166">
        <v>16.1052</v>
      </c>
      <c r="HG28" s="166">
        <v>59.892699999999998</v>
      </c>
      <c r="HH28" s="166">
        <v>62.470599999999997</v>
      </c>
      <c r="HI28" s="166">
        <v>-35.8857</v>
      </c>
      <c r="HJ28" s="166">
        <v>16.251300000000001</v>
      </c>
      <c r="HK28" s="165"/>
      <c r="HL28" s="166">
        <v>10.6844</v>
      </c>
      <c r="HM28" s="166">
        <v>-10.428100000000001</v>
      </c>
      <c r="HN28" s="166">
        <v>-11.180999999999999</v>
      </c>
      <c r="HO28" s="165"/>
      <c r="HP28" s="165"/>
      <c r="HQ28" s="166">
        <v>-15.170999999999999</v>
      </c>
      <c r="HR28" s="166">
        <v>-14.215199999999999</v>
      </c>
      <c r="HS28" s="166">
        <v>-23.217400000000001</v>
      </c>
      <c r="HT28" s="166">
        <v>-22.795999999999999</v>
      </c>
      <c r="HU28" s="166">
        <v>19.86</v>
      </c>
      <c r="HV28" s="166">
        <v>19.690000000000001</v>
      </c>
      <c r="HW28" s="166">
        <v>-20.2</v>
      </c>
      <c r="HX28" s="166">
        <v>-20</v>
      </c>
      <c r="HY28" s="166">
        <v>0.35249999999999998</v>
      </c>
      <c r="HZ28" s="166">
        <v>12.72</v>
      </c>
      <c r="IA28" s="166">
        <v>31.3583</v>
      </c>
      <c r="IB28" s="166">
        <v>31.5304</v>
      </c>
      <c r="IC28" s="166">
        <v>31.418399999999998</v>
      </c>
      <c r="ID28" s="166">
        <v>-10.1</v>
      </c>
      <c r="IE28" s="166">
        <v>-24.8</v>
      </c>
      <c r="IF28" s="166">
        <v>-1.1000000000000001</v>
      </c>
      <c r="IG28" s="166">
        <v>-1.7</v>
      </c>
      <c r="IH28" s="165"/>
      <c r="II28" s="166">
        <v>-17.862400000000001</v>
      </c>
      <c r="IJ28" s="166">
        <v>-137.97380000000001</v>
      </c>
      <c r="IK28" s="166">
        <v>2.3761999999999999</v>
      </c>
      <c r="IL28" s="166">
        <v>-229.9718</v>
      </c>
      <c r="IM28" s="166">
        <v>-28.8432</v>
      </c>
      <c r="IN28" s="166">
        <v>-32.452199999999998</v>
      </c>
      <c r="IO28" s="166">
        <v>69.475099999999998</v>
      </c>
      <c r="IP28" s="166">
        <v>99.922300000000007</v>
      </c>
      <c r="IQ28" s="166">
        <v>91.664900000000003</v>
      </c>
      <c r="IR28" s="166">
        <v>116.8836</v>
      </c>
      <c r="IS28" s="166">
        <v>-5.7526999999999999</v>
      </c>
      <c r="IT28" s="166">
        <v>18.213799999999999</v>
      </c>
      <c r="IU28" s="166">
        <v>16.6404</v>
      </c>
      <c r="IV28" s="166">
        <v>19.520099999999999</v>
      </c>
      <c r="IW28" s="166">
        <v>98.800799999999995</v>
      </c>
      <c r="IX28" s="166">
        <v>-230.79069999999999</v>
      </c>
      <c r="IY28" s="166">
        <v>0</v>
      </c>
      <c r="IZ28" s="166">
        <v>-8.6379999999999999</v>
      </c>
      <c r="JA28" s="166">
        <v>-1.8273999999999999</v>
      </c>
      <c r="JB28" s="166">
        <v>-1.609</v>
      </c>
      <c r="JC28" s="166">
        <v>-6.96</v>
      </c>
      <c r="JD28" s="166">
        <v>-0.23499999999999999</v>
      </c>
      <c r="JE28" s="166">
        <v>-0.23400000000000001</v>
      </c>
      <c r="JF28" s="166">
        <v>2.56</v>
      </c>
      <c r="JG28" s="166">
        <v>-1.92</v>
      </c>
      <c r="JH28" s="166">
        <v>-1.8295999999999999</v>
      </c>
      <c r="JI28" s="166">
        <v>-4.5396000000000001</v>
      </c>
      <c r="JJ28" s="166">
        <v>3.1937000000000002</v>
      </c>
      <c r="JK28" s="166">
        <v>2.2568000000000001</v>
      </c>
      <c r="JL28" s="166">
        <v>-6.1</v>
      </c>
      <c r="JM28" s="166">
        <v>0.54900000000000004</v>
      </c>
      <c r="JN28" s="166">
        <v>1.484</v>
      </c>
      <c r="JO28" s="165"/>
      <c r="JP28" s="165"/>
      <c r="JQ28" s="166">
        <v>3.8685</v>
      </c>
      <c r="JR28" s="166">
        <v>3.5327999999999999</v>
      </c>
      <c r="JS28" s="166">
        <v>3.6377000000000002</v>
      </c>
      <c r="JT28" s="165"/>
      <c r="JU28" s="166">
        <v>9.6999999999999993</v>
      </c>
      <c r="JV28" s="166">
        <v>7.8385999999999996</v>
      </c>
      <c r="JW28" s="166">
        <v>1.05</v>
      </c>
      <c r="JX28" s="165"/>
      <c r="JY28" s="166">
        <v>-7.6383000000000001</v>
      </c>
      <c r="JZ28" s="166">
        <v>-3.7370000000000001</v>
      </c>
      <c r="KA28" s="166">
        <v>-26.7897</v>
      </c>
      <c r="KB28" s="166">
        <v>-4.1193999999999997</v>
      </c>
      <c r="KC28" s="165"/>
      <c r="KD28" s="166">
        <v>-31.0471</v>
      </c>
      <c r="KE28" s="166">
        <v>0</v>
      </c>
      <c r="KF28" s="166">
        <v>-4.7</v>
      </c>
      <c r="KG28" s="166">
        <v>-10.6</v>
      </c>
      <c r="KH28" s="166">
        <v>25.334900000000001</v>
      </c>
      <c r="KI28" s="166">
        <v>-70.817499999999995</v>
      </c>
    </row>
    <row r="29" spans="1:295" ht="18" customHeight="1" x14ac:dyDescent="0.3">
      <c r="A29" s="161" t="s">
        <v>57</v>
      </c>
      <c r="B29" s="161" t="s">
        <v>815</v>
      </c>
      <c r="C29" s="165"/>
      <c r="D29" s="166">
        <v>1.841</v>
      </c>
      <c r="E29" s="166">
        <v>-6.5991</v>
      </c>
      <c r="F29" s="166">
        <v>7.5877999999999997</v>
      </c>
      <c r="G29" s="166">
        <v>14.895200000000001</v>
      </c>
      <c r="H29" s="165"/>
      <c r="I29" s="166">
        <v>20.491199999999999</v>
      </c>
      <c r="J29" s="165"/>
      <c r="K29" s="166">
        <v>29.927399999999999</v>
      </c>
      <c r="L29" s="166">
        <v>13.413600000000001</v>
      </c>
      <c r="M29" s="166">
        <v>16.452400000000001</v>
      </c>
      <c r="N29" s="166">
        <v>-19.98</v>
      </c>
      <c r="O29" s="166">
        <v>-30.8</v>
      </c>
      <c r="P29" s="166">
        <v>6.6</v>
      </c>
      <c r="Q29" s="166">
        <v>4.1399999999999997</v>
      </c>
      <c r="R29" s="166">
        <v>-19.8</v>
      </c>
      <c r="S29" s="166">
        <v>4.5823</v>
      </c>
      <c r="T29" s="166">
        <v>-10.8675</v>
      </c>
      <c r="U29" s="166">
        <v>6.3342999999999998</v>
      </c>
      <c r="V29" s="166">
        <v>6.3630000000000004</v>
      </c>
      <c r="W29" s="166">
        <v>11.0093</v>
      </c>
      <c r="X29" s="166">
        <v>1.5333000000000001</v>
      </c>
      <c r="Y29" s="166">
        <v>-0.1012</v>
      </c>
      <c r="Z29" s="166">
        <v>0.36649999999999999</v>
      </c>
      <c r="AA29" s="165"/>
      <c r="AB29" s="166">
        <v>-0.83309999999999995</v>
      </c>
      <c r="AC29" s="166">
        <v>0.41</v>
      </c>
      <c r="AD29" s="166">
        <v>0.439</v>
      </c>
      <c r="AE29" s="166">
        <v>3.5990000000000002</v>
      </c>
      <c r="AF29" s="166">
        <v>0</v>
      </c>
      <c r="AG29" s="166">
        <v>2.2000000000000002</v>
      </c>
      <c r="AH29" s="166">
        <v>-0.2</v>
      </c>
      <c r="AI29" s="166">
        <v>0.23499999999999999</v>
      </c>
      <c r="AJ29" s="165"/>
      <c r="AK29" s="166">
        <v>-1.68</v>
      </c>
      <c r="AL29" s="166">
        <v>-10</v>
      </c>
      <c r="AM29" s="166">
        <v>-12.93</v>
      </c>
      <c r="AN29" s="166">
        <v>-13.02</v>
      </c>
      <c r="AO29" s="166">
        <v>9.2362000000000002</v>
      </c>
      <c r="AP29" s="166">
        <v>3.2652999999999999</v>
      </c>
      <c r="AQ29" s="166">
        <v>24.360199999999999</v>
      </c>
      <c r="AR29" s="166">
        <v>28.893699999999999</v>
      </c>
      <c r="AS29" s="166">
        <v>-12.9902</v>
      </c>
      <c r="AT29" s="166">
        <v>4.0412999999999997</v>
      </c>
      <c r="AU29" s="165"/>
      <c r="AV29" s="166">
        <v>10.405099999999999</v>
      </c>
      <c r="AW29" s="166">
        <v>11.597099999999999</v>
      </c>
      <c r="AX29" s="166">
        <v>-18.386399999999998</v>
      </c>
      <c r="AY29" s="166">
        <v>-16.1144</v>
      </c>
      <c r="AZ29" s="166">
        <v>31.663900000000002</v>
      </c>
      <c r="BA29" s="166">
        <v>32.417299999999997</v>
      </c>
      <c r="BB29" s="166">
        <v>73.312200000000004</v>
      </c>
      <c r="BC29" s="166">
        <v>10.3118</v>
      </c>
      <c r="BD29" s="166">
        <v>-6</v>
      </c>
      <c r="BE29" s="166">
        <v>-5.9</v>
      </c>
      <c r="BF29" s="166">
        <v>-23.5105</v>
      </c>
      <c r="BG29" s="165"/>
      <c r="BH29" s="166">
        <v>-3.5985999999999998</v>
      </c>
      <c r="BI29" s="165"/>
      <c r="BJ29" s="166">
        <v>3.9902000000000002</v>
      </c>
      <c r="BK29" s="166">
        <v>10.5997</v>
      </c>
      <c r="BL29" s="166">
        <v>7.0334000000000003</v>
      </c>
      <c r="BM29" s="166">
        <v>4.6651999999999996</v>
      </c>
      <c r="BN29" s="166">
        <v>-87.343900000000005</v>
      </c>
      <c r="BO29" s="166">
        <v>125.91930000000001</v>
      </c>
      <c r="BP29" s="166">
        <v>126.6823</v>
      </c>
      <c r="BQ29" s="166">
        <v>-90.6999</v>
      </c>
      <c r="BR29" s="166">
        <v>15.7705</v>
      </c>
      <c r="BS29" s="165"/>
      <c r="BT29" s="165"/>
      <c r="BU29" s="165"/>
      <c r="BV29" s="166">
        <v>44.139600000000002</v>
      </c>
      <c r="BW29" s="166">
        <v>19.37</v>
      </c>
      <c r="BX29" s="166">
        <v>9.35</v>
      </c>
      <c r="BY29" s="166">
        <v>-3.34</v>
      </c>
      <c r="BZ29" s="166">
        <v>15.04</v>
      </c>
      <c r="CA29" s="166">
        <v>-10.176500000000001</v>
      </c>
      <c r="CB29" s="166">
        <v>-9.5068000000000001</v>
      </c>
      <c r="CC29" s="166">
        <v>17.131599999999999</v>
      </c>
      <c r="CD29" s="166">
        <v>14.4588</v>
      </c>
      <c r="CE29" s="165"/>
      <c r="CF29" s="166">
        <v>-9.6447000000000003</v>
      </c>
      <c r="CG29" s="166">
        <v>-9.9016999999999999</v>
      </c>
      <c r="CH29" s="166">
        <v>3.7526999999999999</v>
      </c>
      <c r="CI29" s="166">
        <v>15.6271</v>
      </c>
      <c r="CJ29" s="165"/>
      <c r="CK29" s="165"/>
      <c r="CL29" s="166">
        <v>40.6</v>
      </c>
      <c r="CM29" s="166">
        <v>-30.8</v>
      </c>
      <c r="CN29" s="166">
        <v>-5.58</v>
      </c>
      <c r="CO29" s="166">
        <v>41.151400000000002</v>
      </c>
      <c r="CP29" s="166">
        <v>40.899700000000003</v>
      </c>
      <c r="CQ29" s="166">
        <v>39.719200000000001</v>
      </c>
      <c r="CR29" s="166">
        <v>54.260300000000001</v>
      </c>
      <c r="CS29" s="166">
        <v>53.768900000000002</v>
      </c>
      <c r="CT29" s="166">
        <v>-15.983700000000001</v>
      </c>
      <c r="CU29" s="166">
        <v>-63.322000000000003</v>
      </c>
      <c r="CV29" s="166">
        <v>-5.7889999999999997</v>
      </c>
      <c r="CW29" s="166">
        <v>5.0819000000000001</v>
      </c>
      <c r="CX29" s="166">
        <v>47.26</v>
      </c>
      <c r="CY29" s="166">
        <v>19.48</v>
      </c>
      <c r="CZ29" s="166">
        <v>-4.6875</v>
      </c>
      <c r="DA29" s="166">
        <v>-4.8827999999999996</v>
      </c>
      <c r="DB29" s="166">
        <v>13.5364</v>
      </c>
      <c r="DC29" s="165"/>
      <c r="DD29" s="166">
        <v>-17.395900000000001</v>
      </c>
      <c r="DE29" s="166">
        <v>-16.787600000000001</v>
      </c>
      <c r="DF29" s="166">
        <v>34.118000000000002</v>
      </c>
      <c r="DG29" s="165"/>
      <c r="DH29" s="166">
        <v>-6.0286</v>
      </c>
      <c r="DI29" s="166">
        <v>-58.6</v>
      </c>
      <c r="DJ29" s="166">
        <v>-59</v>
      </c>
      <c r="DK29" s="166">
        <v>-1.4478</v>
      </c>
      <c r="DL29" s="166">
        <v>23.755800000000001</v>
      </c>
      <c r="DM29" s="166">
        <v>56.782299999999999</v>
      </c>
      <c r="DN29" s="165"/>
      <c r="DO29" s="166">
        <v>25.29</v>
      </c>
      <c r="DP29" s="166">
        <v>-4.0199999999999996</v>
      </c>
      <c r="DQ29" s="166">
        <v>17.018999999999998</v>
      </c>
      <c r="DR29" s="166">
        <v>-33.451900000000002</v>
      </c>
      <c r="DS29" s="166">
        <v>-4.87</v>
      </c>
      <c r="DT29" s="166">
        <v>-4.95</v>
      </c>
      <c r="DU29" s="166">
        <v>24.1</v>
      </c>
      <c r="DV29" s="166">
        <v>-30.62</v>
      </c>
      <c r="DW29" s="166">
        <v>-29.181799999999999</v>
      </c>
      <c r="DX29" s="166">
        <v>-14.9636</v>
      </c>
      <c r="DY29" s="166">
        <v>-30.054300000000001</v>
      </c>
      <c r="DZ29" s="166">
        <v>-28.545500000000001</v>
      </c>
      <c r="EA29" s="166">
        <v>47.5961</v>
      </c>
      <c r="EB29" s="166">
        <v>16.151599999999998</v>
      </c>
      <c r="EC29" s="166">
        <v>5.2857000000000003</v>
      </c>
      <c r="ED29" s="166">
        <v>5.6816000000000004</v>
      </c>
      <c r="EE29" s="166">
        <v>-5.3071000000000002</v>
      </c>
      <c r="EF29" s="166">
        <v>-14.988799999999999</v>
      </c>
      <c r="EG29" s="166">
        <v>-16.393000000000001</v>
      </c>
      <c r="EH29" s="166">
        <v>13.6783</v>
      </c>
      <c r="EI29" s="166">
        <v>-59.045299999999997</v>
      </c>
      <c r="EJ29" s="165"/>
      <c r="EK29" s="166">
        <v>-17.2759</v>
      </c>
      <c r="EL29" s="166">
        <v>-16.339099999999998</v>
      </c>
      <c r="EM29" s="166">
        <v>20.771100000000001</v>
      </c>
      <c r="EN29" s="165"/>
      <c r="EO29" s="166">
        <v>-9.7481000000000009</v>
      </c>
      <c r="EP29" s="166">
        <v>-21.507999999999999</v>
      </c>
      <c r="EQ29" s="166">
        <v>-20.7164</v>
      </c>
      <c r="ER29" s="166">
        <v>-20.523700000000002</v>
      </c>
      <c r="ES29" s="166">
        <v>6.4813000000000001</v>
      </c>
      <c r="ET29" s="166">
        <v>19.13</v>
      </c>
      <c r="EU29" s="166">
        <v>-6.16</v>
      </c>
      <c r="EV29" s="166">
        <v>0.6</v>
      </c>
      <c r="EW29" s="166">
        <v>6.9078999999999997</v>
      </c>
      <c r="EX29" s="166">
        <v>-28.236999999999998</v>
      </c>
      <c r="EY29" s="166">
        <v>-15.525499999999999</v>
      </c>
      <c r="EZ29" s="166">
        <v>-15.4832</v>
      </c>
      <c r="FA29" s="166">
        <v>9.9483999999999995</v>
      </c>
      <c r="FB29" s="166">
        <v>1.6144000000000001</v>
      </c>
      <c r="FC29" s="166">
        <v>-15.3614</v>
      </c>
      <c r="FD29" s="166">
        <v>5.8795999999999999</v>
      </c>
      <c r="FE29" s="166">
        <v>5.5442</v>
      </c>
      <c r="FF29" s="166">
        <v>0</v>
      </c>
      <c r="FG29" s="166">
        <v>0</v>
      </c>
      <c r="FH29" s="166">
        <v>0</v>
      </c>
      <c r="FI29" s="166">
        <v>0</v>
      </c>
      <c r="FJ29" s="166">
        <v>4.0189000000000004</v>
      </c>
      <c r="FK29" s="166">
        <v>3.6840000000000002</v>
      </c>
      <c r="FL29" s="166">
        <v>21.099499999999999</v>
      </c>
      <c r="FM29" s="166">
        <v>16.9024</v>
      </c>
      <c r="FN29" s="166">
        <v>16.669799999999999</v>
      </c>
      <c r="FO29" s="166">
        <v>23.734000000000002</v>
      </c>
      <c r="FP29" s="166">
        <v>32.839700000000001</v>
      </c>
      <c r="FQ29" s="166">
        <v>10.0307</v>
      </c>
      <c r="FR29" s="166">
        <v>-11.59</v>
      </c>
      <c r="FS29" s="166">
        <v>-2.7187000000000001</v>
      </c>
      <c r="FT29" s="166">
        <v>0.20069999999999999</v>
      </c>
      <c r="FU29" s="165"/>
      <c r="FV29" s="166">
        <v>-0.23</v>
      </c>
      <c r="FW29" s="166">
        <v>-11.0688</v>
      </c>
      <c r="FX29" s="165"/>
      <c r="FY29" s="166">
        <v>7.2480000000000002</v>
      </c>
      <c r="FZ29" s="166">
        <v>-0.121</v>
      </c>
      <c r="GA29" s="165"/>
      <c r="GB29" s="166">
        <v>20.05</v>
      </c>
      <c r="GC29" s="166">
        <v>-41.316600000000001</v>
      </c>
      <c r="GD29" s="166">
        <v>-32.035800000000002</v>
      </c>
      <c r="GE29" s="166">
        <v>-2.0299999999999998</v>
      </c>
      <c r="GF29" s="166">
        <v>29.888400000000001</v>
      </c>
      <c r="GG29" s="165"/>
      <c r="GH29" s="166">
        <v>26.335599999999999</v>
      </c>
      <c r="GI29" s="166">
        <v>-9.0821000000000005</v>
      </c>
      <c r="GJ29" s="166">
        <v>-9.7385999999999999</v>
      </c>
      <c r="GK29" s="166">
        <v>2.3862999999999999</v>
      </c>
      <c r="GL29" s="166">
        <v>4.1300000000000003E-2</v>
      </c>
      <c r="GM29" s="165"/>
      <c r="GN29" s="166">
        <v>-11.2425</v>
      </c>
      <c r="GO29" s="166">
        <v>-30.965900000000001</v>
      </c>
      <c r="GP29" s="166">
        <v>8.2575000000000003</v>
      </c>
      <c r="GQ29" s="166">
        <v>-21.293500000000002</v>
      </c>
      <c r="GR29" s="166">
        <v>7.4622000000000002</v>
      </c>
      <c r="GS29" s="166">
        <v>5.6970999999999998</v>
      </c>
      <c r="GT29" s="166">
        <v>190.4933</v>
      </c>
      <c r="GU29" s="166">
        <v>-0.59789999999999999</v>
      </c>
      <c r="GV29" s="166">
        <v>-7.8746999999999998</v>
      </c>
      <c r="GW29" s="166">
        <v>-7.4565999999999999</v>
      </c>
      <c r="GX29" s="166">
        <v>2.1303000000000001</v>
      </c>
      <c r="GY29" s="166">
        <v>8.9742999999999995</v>
      </c>
      <c r="GZ29" s="166">
        <v>9.1542999999999992</v>
      </c>
      <c r="HA29" s="165"/>
      <c r="HB29" s="166">
        <v>-17.029800000000002</v>
      </c>
      <c r="HC29" s="166">
        <v>-15.278700000000001</v>
      </c>
      <c r="HD29" s="166">
        <v>-15.09</v>
      </c>
      <c r="HE29" s="166">
        <v>20.055</v>
      </c>
      <c r="HF29" s="166">
        <v>35.868899999999996</v>
      </c>
      <c r="HG29" s="166">
        <v>39.6661</v>
      </c>
      <c r="HH29" s="166">
        <v>77.957099999999997</v>
      </c>
      <c r="HI29" s="166">
        <v>-35.132800000000003</v>
      </c>
      <c r="HJ29" s="166">
        <v>17.2699</v>
      </c>
      <c r="HK29" s="165"/>
      <c r="HL29" s="166">
        <v>9.9146000000000001</v>
      </c>
      <c r="HM29" s="166">
        <v>0</v>
      </c>
      <c r="HN29" s="166">
        <v>0</v>
      </c>
      <c r="HO29" s="166">
        <v>5.4138000000000002</v>
      </c>
      <c r="HP29" s="166">
        <v>5.1376999999999997</v>
      </c>
      <c r="HQ29" s="166">
        <v>-15.4621</v>
      </c>
      <c r="HR29" s="166">
        <v>-14.940300000000001</v>
      </c>
      <c r="HS29" s="166">
        <v>-22.7498</v>
      </c>
      <c r="HT29" s="166">
        <v>-22.393999999999998</v>
      </c>
      <c r="HU29" s="166">
        <v>20.8</v>
      </c>
      <c r="HV29" s="166">
        <v>20.5</v>
      </c>
      <c r="HW29" s="166">
        <v>-20.399999999999999</v>
      </c>
      <c r="HX29" s="166">
        <v>-20.8</v>
      </c>
      <c r="HY29" s="166">
        <v>0.49349999999999999</v>
      </c>
      <c r="HZ29" s="166">
        <v>10.24</v>
      </c>
      <c r="IA29" s="166">
        <v>33.879600000000003</v>
      </c>
      <c r="IB29" s="166">
        <v>31.4434</v>
      </c>
      <c r="IC29" s="166">
        <v>31.389199999999999</v>
      </c>
      <c r="ID29" s="166">
        <v>-9.6999999999999993</v>
      </c>
      <c r="IE29" s="166">
        <v>-24.3</v>
      </c>
      <c r="IF29" s="166">
        <v>-0.7</v>
      </c>
      <c r="IG29" s="166">
        <v>-1.3</v>
      </c>
      <c r="IH29" s="166">
        <v>-17.6158</v>
      </c>
      <c r="II29" s="166">
        <v>-17.8169</v>
      </c>
      <c r="IJ29" s="166">
        <v>-149.27789999999999</v>
      </c>
      <c r="IK29" s="166">
        <v>9.6146999999999991</v>
      </c>
      <c r="IL29" s="166">
        <v>-229.3827</v>
      </c>
      <c r="IM29" s="166">
        <v>-26.5578</v>
      </c>
      <c r="IN29" s="166">
        <v>-33.001399999999997</v>
      </c>
      <c r="IO29" s="166">
        <v>68.388099999999994</v>
      </c>
      <c r="IP29" s="166">
        <v>102.02889999999999</v>
      </c>
      <c r="IQ29" s="166">
        <v>89.591399999999993</v>
      </c>
      <c r="IR29" s="166">
        <v>116.4825</v>
      </c>
      <c r="IS29" s="166">
        <v>-9.1783000000000001</v>
      </c>
      <c r="IT29" s="166">
        <v>17.811499999999999</v>
      </c>
      <c r="IU29" s="166">
        <v>18.27</v>
      </c>
      <c r="IV29" s="166">
        <v>18.837499999999999</v>
      </c>
      <c r="IW29" s="166">
        <v>96.058099999999996</v>
      </c>
      <c r="IX29" s="166">
        <v>-229.5949</v>
      </c>
      <c r="IY29" s="166">
        <v>3.7669000000000001</v>
      </c>
      <c r="IZ29" s="166">
        <v>-6.8082000000000003</v>
      </c>
      <c r="JA29" s="166">
        <v>-1.8493999999999999</v>
      </c>
      <c r="JB29" s="166">
        <v>-2.3E-2</v>
      </c>
      <c r="JC29" s="166">
        <v>-7.28</v>
      </c>
      <c r="JD29" s="166">
        <v>-0.249</v>
      </c>
      <c r="JE29" s="166">
        <v>-0.245</v>
      </c>
      <c r="JF29" s="166">
        <v>2.56</v>
      </c>
      <c r="JG29" s="166">
        <v>-1.2</v>
      </c>
      <c r="JH29" s="166">
        <v>-2.0417000000000001</v>
      </c>
      <c r="JI29" s="166">
        <v>-4.8324999999999996</v>
      </c>
      <c r="JJ29" s="166">
        <v>3.4287000000000001</v>
      </c>
      <c r="JK29" s="166">
        <v>2.4033000000000002</v>
      </c>
      <c r="JL29" s="166">
        <v>-6.5</v>
      </c>
      <c r="JM29" s="166">
        <v>-0.25</v>
      </c>
      <c r="JN29" s="166">
        <v>-0.64700000000000002</v>
      </c>
      <c r="JO29" s="165"/>
      <c r="JP29" s="165"/>
      <c r="JQ29" s="166">
        <v>4.3859000000000004</v>
      </c>
      <c r="JR29" s="166">
        <v>4.4317000000000002</v>
      </c>
      <c r="JS29" s="166">
        <v>3.5644</v>
      </c>
      <c r="JT29" s="165"/>
      <c r="JU29" s="166">
        <v>8.6999999999999993</v>
      </c>
      <c r="JV29" s="166">
        <v>7.5716999999999999</v>
      </c>
      <c r="JW29" s="166">
        <v>1.05</v>
      </c>
      <c r="JX29" s="165"/>
      <c r="JY29" s="166">
        <v>-8.0284999999999993</v>
      </c>
      <c r="JZ29" s="166">
        <v>-3.8721999999999999</v>
      </c>
      <c r="KA29" s="166">
        <v>-26.731400000000001</v>
      </c>
      <c r="KB29" s="166">
        <v>-4.2047999999999996</v>
      </c>
      <c r="KC29" s="165"/>
      <c r="KD29" s="166">
        <v>-30.668500000000002</v>
      </c>
      <c r="KE29" s="166">
        <v>0</v>
      </c>
      <c r="KF29" s="166">
        <v>-3.7</v>
      </c>
      <c r="KG29" s="166">
        <v>-11.5</v>
      </c>
      <c r="KH29" s="166">
        <v>58.602699999999999</v>
      </c>
      <c r="KI29" s="166">
        <v>-10.5261</v>
      </c>
    </row>
    <row r="30" spans="1:295" ht="18" customHeight="1" x14ac:dyDescent="0.3">
      <c r="A30" s="161" t="s">
        <v>57</v>
      </c>
      <c r="B30" s="161" t="s">
        <v>816</v>
      </c>
      <c r="C30" s="165"/>
      <c r="D30" s="166">
        <v>2.0634999999999999</v>
      </c>
      <c r="E30" s="166">
        <v>-6.8752000000000004</v>
      </c>
      <c r="F30" s="166">
        <v>6.8818999999999999</v>
      </c>
      <c r="G30" s="166">
        <v>14.988799999999999</v>
      </c>
      <c r="H30" s="166">
        <v>0</v>
      </c>
      <c r="I30" s="166">
        <v>20.742899999999999</v>
      </c>
      <c r="J30" s="165"/>
      <c r="K30" s="166">
        <v>31.170400000000001</v>
      </c>
      <c r="L30" s="166">
        <v>13.977600000000001</v>
      </c>
      <c r="M30" s="166">
        <v>17.182300000000001</v>
      </c>
      <c r="N30" s="166">
        <v>-22.2</v>
      </c>
      <c r="O30" s="166">
        <v>-33</v>
      </c>
      <c r="P30" s="166">
        <v>8.8000000000000007</v>
      </c>
      <c r="Q30" s="166">
        <v>4.968</v>
      </c>
      <c r="R30" s="166">
        <v>-22</v>
      </c>
      <c r="S30" s="166">
        <v>4.6891999999999996</v>
      </c>
      <c r="T30" s="166">
        <v>-11.7296</v>
      </c>
      <c r="U30" s="166">
        <v>6.7389000000000001</v>
      </c>
      <c r="V30" s="166">
        <v>6.6959999999999997</v>
      </c>
      <c r="W30" s="166">
        <v>11.504899999999999</v>
      </c>
      <c r="X30" s="166">
        <v>1.7294</v>
      </c>
      <c r="Y30" s="166">
        <v>7.3499999999999996E-2</v>
      </c>
      <c r="Z30" s="166">
        <v>0.36580000000000001</v>
      </c>
      <c r="AA30" s="165"/>
      <c r="AB30" s="166">
        <v>-0.64449999999999996</v>
      </c>
      <c r="AC30" s="166">
        <v>0.45400000000000001</v>
      </c>
      <c r="AD30" s="166">
        <v>0.46700000000000003</v>
      </c>
      <c r="AE30" s="166">
        <v>3.7629999999999999</v>
      </c>
      <c r="AF30" s="166">
        <v>0</v>
      </c>
      <c r="AG30" s="166">
        <v>4.4000000000000004</v>
      </c>
      <c r="AH30" s="166">
        <v>-0.378</v>
      </c>
      <c r="AI30" s="166">
        <v>0.23499999999999999</v>
      </c>
      <c r="AJ30" s="165"/>
      <c r="AK30" s="166">
        <v>-2.0299999999999998</v>
      </c>
      <c r="AL30" s="165"/>
      <c r="AM30" s="166">
        <v>-12.64</v>
      </c>
      <c r="AN30" s="166">
        <v>-12.64</v>
      </c>
      <c r="AO30" s="166">
        <v>10.008599999999999</v>
      </c>
      <c r="AP30" s="166">
        <v>3.0324</v>
      </c>
      <c r="AQ30" s="166">
        <v>24.200900000000001</v>
      </c>
      <c r="AR30" s="166">
        <v>28.898</v>
      </c>
      <c r="AS30" s="166">
        <v>-12.043900000000001</v>
      </c>
      <c r="AT30" s="166">
        <v>3.9672000000000001</v>
      </c>
      <c r="AU30" s="166">
        <v>0</v>
      </c>
      <c r="AV30" s="166">
        <v>14.093299999999999</v>
      </c>
      <c r="AW30" s="166">
        <v>8.3551000000000002</v>
      </c>
      <c r="AX30" s="166">
        <v>-17.830500000000001</v>
      </c>
      <c r="AY30" s="166">
        <v>-16.286799999999999</v>
      </c>
      <c r="AZ30" s="166">
        <v>32.623899999999999</v>
      </c>
      <c r="BA30" s="166">
        <v>35.104999999999997</v>
      </c>
      <c r="BB30" s="166">
        <v>64.378</v>
      </c>
      <c r="BC30" s="166">
        <v>10.348599999999999</v>
      </c>
      <c r="BD30" s="166">
        <v>-5.8</v>
      </c>
      <c r="BE30" s="166">
        <v>-6</v>
      </c>
      <c r="BF30" s="166">
        <v>-20.7593</v>
      </c>
      <c r="BG30" s="166">
        <v>0</v>
      </c>
      <c r="BH30" s="166">
        <v>-3.7448000000000001</v>
      </c>
      <c r="BI30" s="165"/>
      <c r="BJ30" s="166">
        <v>4.1581000000000001</v>
      </c>
      <c r="BK30" s="166">
        <v>10.637700000000001</v>
      </c>
      <c r="BL30" s="166">
        <v>6.1853999999999996</v>
      </c>
      <c r="BM30" s="166">
        <v>4.1311</v>
      </c>
      <c r="BN30" s="166">
        <v>-77.272800000000004</v>
      </c>
      <c r="BO30" s="166">
        <v>129.49</v>
      </c>
      <c r="BP30" s="166">
        <v>130.25299999999999</v>
      </c>
      <c r="BQ30" s="166">
        <v>-107.0043</v>
      </c>
      <c r="BR30" s="166">
        <v>13.3401</v>
      </c>
      <c r="BS30" s="165"/>
      <c r="BT30" s="165"/>
      <c r="BU30" s="165"/>
      <c r="BV30" s="166">
        <v>43.750399999999999</v>
      </c>
      <c r="BW30" s="166">
        <v>18.940000000000001</v>
      </c>
      <c r="BX30" s="166">
        <v>9.7200000000000006</v>
      </c>
      <c r="BY30" s="166">
        <v>-3.11</v>
      </c>
      <c r="BZ30" s="166">
        <v>15.51</v>
      </c>
      <c r="CA30" s="166">
        <v>-7.3635000000000002</v>
      </c>
      <c r="CB30" s="166">
        <v>-6.5597000000000003</v>
      </c>
      <c r="CC30" s="166">
        <v>22.284400000000002</v>
      </c>
      <c r="CD30" s="166">
        <v>20.529499999999999</v>
      </c>
      <c r="CE30" s="165"/>
      <c r="CF30" s="166">
        <v>-11.352</v>
      </c>
      <c r="CG30" s="166">
        <v>-11.070600000000001</v>
      </c>
      <c r="CH30" s="166">
        <v>3.5398999999999998</v>
      </c>
      <c r="CI30" s="166">
        <v>17.051100000000002</v>
      </c>
      <c r="CJ30" s="165"/>
      <c r="CK30" s="165"/>
      <c r="CL30" s="166">
        <v>41.8</v>
      </c>
      <c r="CM30" s="166">
        <v>-32.5</v>
      </c>
      <c r="CN30" s="166">
        <v>-5.8</v>
      </c>
      <c r="CO30" s="166">
        <v>40.274700000000003</v>
      </c>
      <c r="CP30" s="166">
        <v>41.104700000000001</v>
      </c>
      <c r="CQ30" s="166">
        <v>39.106000000000002</v>
      </c>
      <c r="CR30" s="166">
        <v>54.982999999999997</v>
      </c>
      <c r="CS30" s="166">
        <v>55.035600000000002</v>
      </c>
      <c r="CT30" s="166">
        <v>-14.9526</v>
      </c>
      <c r="CU30" s="166">
        <v>-64.669899999999998</v>
      </c>
      <c r="CV30" s="166">
        <v>-5.8396999999999997</v>
      </c>
      <c r="CW30" s="166">
        <v>4.7864000000000004</v>
      </c>
      <c r="CX30" s="166">
        <v>49.18</v>
      </c>
      <c r="CY30" s="166">
        <v>20.21</v>
      </c>
      <c r="CZ30" s="166">
        <v>-4.0625</v>
      </c>
      <c r="DA30" s="166">
        <v>-4.2968999999999999</v>
      </c>
      <c r="DB30" s="166">
        <v>13.991300000000001</v>
      </c>
      <c r="DC30" s="165"/>
      <c r="DD30" s="166">
        <v>-18.156600000000001</v>
      </c>
      <c r="DE30" s="166">
        <v>-17.679200000000002</v>
      </c>
      <c r="DF30" s="166">
        <v>36.068199999999997</v>
      </c>
      <c r="DG30" s="165"/>
      <c r="DH30" s="166">
        <v>-6.3056000000000001</v>
      </c>
      <c r="DI30" s="166">
        <v>-60.9</v>
      </c>
      <c r="DJ30" s="165"/>
      <c r="DK30" s="166">
        <v>-1.4734</v>
      </c>
      <c r="DL30" s="166">
        <v>24.129899999999999</v>
      </c>
      <c r="DM30" s="166">
        <v>58.359400000000001</v>
      </c>
      <c r="DN30" s="166">
        <v>0.1913</v>
      </c>
      <c r="DO30" s="166">
        <v>26.08</v>
      </c>
      <c r="DP30" s="166">
        <v>-4.16</v>
      </c>
      <c r="DQ30" s="166">
        <v>17.763000000000002</v>
      </c>
      <c r="DR30" s="166">
        <v>-36.187100000000001</v>
      </c>
      <c r="DS30" s="166">
        <v>-4.5</v>
      </c>
      <c r="DT30" s="166">
        <v>-4.57</v>
      </c>
      <c r="DU30" s="166">
        <v>24.5</v>
      </c>
      <c r="DV30" s="166">
        <v>-29.19</v>
      </c>
      <c r="DW30" s="166">
        <v>-33.309100000000001</v>
      </c>
      <c r="DX30" s="166">
        <v>-16.7364</v>
      </c>
      <c r="DY30" s="166">
        <v>-30.549800000000001</v>
      </c>
      <c r="DZ30" s="166">
        <v>-29</v>
      </c>
      <c r="EA30" s="166">
        <v>47.262799999999999</v>
      </c>
      <c r="EB30" s="166">
        <v>16.222100000000001</v>
      </c>
      <c r="EC30" s="166">
        <v>4.9886999999999997</v>
      </c>
      <c r="ED30" s="166">
        <v>5.4657999999999998</v>
      </c>
      <c r="EE30" s="166">
        <v>-0.30659999999999998</v>
      </c>
      <c r="EF30" s="166">
        <v>-9.8585999999999991</v>
      </c>
      <c r="EG30" s="166">
        <v>-15.912000000000001</v>
      </c>
      <c r="EH30" s="166">
        <v>30.8522</v>
      </c>
      <c r="EI30" s="166">
        <v>-53.464300000000001</v>
      </c>
      <c r="EJ30" s="165"/>
      <c r="EK30" s="166">
        <v>-17.787400000000002</v>
      </c>
      <c r="EL30" s="166">
        <v>-16.4239</v>
      </c>
      <c r="EM30" s="166">
        <v>12.031000000000001</v>
      </c>
      <c r="EN30" s="166">
        <v>0</v>
      </c>
      <c r="EO30" s="166">
        <v>-14.5761</v>
      </c>
      <c r="EP30" s="166">
        <v>15.888</v>
      </c>
      <c r="EQ30" s="166">
        <v>-21.771899999999999</v>
      </c>
      <c r="ER30" s="166">
        <v>-21.5185</v>
      </c>
      <c r="ES30" s="166">
        <v>1.3486</v>
      </c>
      <c r="ET30" s="166">
        <v>0</v>
      </c>
      <c r="EU30" s="166">
        <v>-9.6999999999999993</v>
      </c>
      <c r="EV30" s="166">
        <v>3.2</v>
      </c>
      <c r="EW30" s="166">
        <v>7.3159999999999998</v>
      </c>
      <c r="EX30" s="166">
        <v>-32.929499999999997</v>
      </c>
      <c r="EY30" s="166">
        <v>-15.5268</v>
      </c>
      <c r="EZ30" s="166">
        <v>-15.316700000000001</v>
      </c>
      <c r="FA30" s="166">
        <v>9.8825000000000003</v>
      </c>
      <c r="FB30" s="166">
        <v>-3.2151000000000001</v>
      </c>
      <c r="FC30" s="166">
        <v>-11.187099999999999</v>
      </c>
      <c r="FD30" s="166">
        <v>5.7804000000000002</v>
      </c>
      <c r="FE30" s="166">
        <v>5.5328999999999997</v>
      </c>
      <c r="FF30" s="165"/>
      <c r="FG30" s="166">
        <v>0</v>
      </c>
      <c r="FH30" s="166">
        <v>0</v>
      </c>
      <c r="FI30" s="166">
        <v>0</v>
      </c>
      <c r="FJ30" s="166">
        <v>-0.16750000000000001</v>
      </c>
      <c r="FK30" s="166">
        <v>-1.0046999999999999</v>
      </c>
      <c r="FL30" s="166">
        <v>23.7788</v>
      </c>
      <c r="FM30" s="166">
        <v>17.969799999999999</v>
      </c>
      <c r="FN30" s="166">
        <v>17.644600000000001</v>
      </c>
      <c r="FO30" s="166">
        <v>23.417100000000001</v>
      </c>
      <c r="FP30" s="166">
        <v>33.497300000000003</v>
      </c>
      <c r="FQ30" s="166">
        <v>9.6106999999999996</v>
      </c>
      <c r="FR30" s="166">
        <v>-11.54</v>
      </c>
      <c r="FS30" s="166">
        <v>-2.5063</v>
      </c>
      <c r="FT30" s="166">
        <v>0.19159999999999999</v>
      </c>
      <c r="FU30" s="165"/>
      <c r="FV30" s="166">
        <v>0.63</v>
      </c>
      <c r="FW30" s="166">
        <v>-11.1691</v>
      </c>
      <c r="FX30" s="165"/>
      <c r="FY30" s="166">
        <v>7.0919999999999996</v>
      </c>
      <c r="FZ30" s="166">
        <v>0.88300000000000001</v>
      </c>
      <c r="GA30" s="165"/>
      <c r="GB30" s="166">
        <v>20.16</v>
      </c>
      <c r="GC30" s="166">
        <v>-42.107100000000003</v>
      </c>
      <c r="GD30" s="166">
        <v>-32.412300000000002</v>
      </c>
      <c r="GE30" s="166">
        <v>-2.11</v>
      </c>
      <c r="GF30" s="166">
        <v>30.278300000000002</v>
      </c>
      <c r="GG30" s="165"/>
      <c r="GH30" s="166">
        <v>26.065999999999999</v>
      </c>
      <c r="GI30" s="166">
        <v>-9.7782</v>
      </c>
      <c r="GJ30" s="166">
        <v>-10.3329</v>
      </c>
      <c r="GK30" s="166">
        <v>2.4599000000000002</v>
      </c>
      <c r="GL30" s="165"/>
      <c r="GM30" s="165"/>
      <c r="GN30" s="166">
        <v>-12.041700000000001</v>
      </c>
      <c r="GO30" s="166">
        <v>-32.448599999999999</v>
      </c>
      <c r="GP30" s="166">
        <v>8.7824000000000009</v>
      </c>
      <c r="GQ30" s="166">
        <v>-20.095600000000001</v>
      </c>
      <c r="GR30" s="166">
        <v>6.6809000000000003</v>
      </c>
      <c r="GS30" s="166">
        <v>5.3220999999999998</v>
      </c>
      <c r="GT30" s="166">
        <v>193.19399999999999</v>
      </c>
      <c r="GU30" s="166">
        <v>0.1424</v>
      </c>
      <c r="GV30" s="166">
        <v>-6.3129999999999997</v>
      </c>
      <c r="GW30" s="166">
        <v>-8.3651999999999997</v>
      </c>
      <c r="GX30" s="166">
        <v>1.1725000000000001</v>
      </c>
      <c r="GY30" s="166">
        <v>9.0914999999999999</v>
      </c>
      <c r="GZ30" s="166">
        <v>9.2018000000000004</v>
      </c>
      <c r="HA30" s="166">
        <v>1</v>
      </c>
      <c r="HB30" s="166">
        <v>-15.8111</v>
      </c>
      <c r="HC30" s="166">
        <v>-13.692600000000001</v>
      </c>
      <c r="HD30" s="166">
        <v>-18.02</v>
      </c>
      <c r="HE30" s="166">
        <v>20.686399999999999</v>
      </c>
      <c r="HF30" s="166">
        <v>33.750399999999999</v>
      </c>
      <c r="HG30" s="166">
        <v>35.413600000000002</v>
      </c>
      <c r="HH30" s="166">
        <v>75.712000000000003</v>
      </c>
      <c r="HI30" s="166">
        <v>-35.997199999999999</v>
      </c>
      <c r="HJ30" s="166">
        <v>16.283999999999999</v>
      </c>
      <c r="HK30" s="166">
        <v>0</v>
      </c>
      <c r="HL30" s="166">
        <v>10.217599999999999</v>
      </c>
      <c r="HM30" s="166">
        <v>0</v>
      </c>
      <c r="HN30" s="166">
        <v>0</v>
      </c>
      <c r="HO30" s="165"/>
      <c r="HP30" s="165"/>
      <c r="HQ30" s="166">
        <v>-15.6159</v>
      </c>
      <c r="HR30" s="166">
        <v>-15.357699999999999</v>
      </c>
      <c r="HS30" s="166">
        <v>-24.275600000000001</v>
      </c>
      <c r="HT30" s="166">
        <v>-23.998100000000001</v>
      </c>
      <c r="HU30" s="166">
        <v>20.95</v>
      </c>
      <c r="HV30" s="166">
        <v>21.22</v>
      </c>
      <c r="HW30" s="166">
        <v>-19.899999999999999</v>
      </c>
      <c r="HX30" s="166">
        <v>-20.8</v>
      </c>
      <c r="HY30" s="166">
        <v>0.51</v>
      </c>
      <c r="HZ30" s="166">
        <v>12.16</v>
      </c>
      <c r="IA30" s="166">
        <v>32.6873</v>
      </c>
      <c r="IB30" s="166">
        <v>32.634300000000003</v>
      </c>
      <c r="IC30" s="166">
        <v>32.520200000000003</v>
      </c>
      <c r="ID30" s="166">
        <v>-8.9</v>
      </c>
      <c r="IE30" s="166">
        <v>-24.3</v>
      </c>
      <c r="IF30" s="166">
        <v>-0.3</v>
      </c>
      <c r="IG30" s="166">
        <v>-0.8</v>
      </c>
      <c r="IH30" s="166">
        <v>-17.950500000000002</v>
      </c>
      <c r="II30" s="165"/>
      <c r="IJ30" s="166">
        <v>-149.94309999999999</v>
      </c>
      <c r="IK30" s="166">
        <v>4.3034999999999997</v>
      </c>
      <c r="IL30" s="166">
        <v>-226.17160000000001</v>
      </c>
      <c r="IM30" s="166">
        <v>-22.8277</v>
      </c>
      <c r="IN30" s="166">
        <v>-33.552</v>
      </c>
      <c r="IO30" s="166">
        <v>67.013900000000007</v>
      </c>
      <c r="IP30" s="166">
        <v>102.1889</v>
      </c>
      <c r="IQ30" s="166">
        <v>83.719200000000001</v>
      </c>
      <c r="IR30" s="166">
        <v>115.16589999999999</v>
      </c>
      <c r="IS30" s="166">
        <v>-11.880100000000001</v>
      </c>
      <c r="IT30" s="166">
        <v>18.306699999999999</v>
      </c>
      <c r="IU30" s="166">
        <v>17.124700000000001</v>
      </c>
      <c r="IV30" s="166">
        <v>21.709700000000002</v>
      </c>
      <c r="IW30" s="166">
        <v>94.339299999999994</v>
      </c>
      <c r="IX30" s="166">
        <v>-230.7543</v>
      </c>
      <c r="IY30" s="166">
        <v>3.6985000000000001</v>
      </c>
      <c r="IZ30" s="166">
        <v>-5.5542999999999996</v>
      </c>
      <c r="JA30" s="166">
        <v>-2.2254</v>
      </c>
      <c r="JB30" s="166">
        <v>-0.38200000000000001</v>
      </c>
      <c r="JC30" s="166">
        <v>-6.96</v>
      </c>
      <c r="JD30" s="166">
        <v>-0.29399999999999998</v>
      </c>
      <c r="JE30" s="166">
        <v>-0.29099999999999998</v>
      </c>
      <c r="JF30" s="166">
        <v>2.72</v>
      </c>
      <c r="JG30" s="166">
        <v>-1.76</v>
      </c>
      <c r="JH30" s="166">
        <v>-1.6063000000000001</v>
      </c>
      <c r="JI30" s="166">
        <v>-4.1001000000000003</v>
      </c>
      <c r="JJ30" s="166">
        <v>3.2547000000000001</v>
      </c>
      <c r="JK30" s="166">
        <v>2.6688000000000001</v>
      </c>
      <c r="JL30" s="166">
        <v>-7.2</v>
      </c>
      <c r="JM30" s="166">
        <v>0.68100000000000005</v>
      </c>
      <c r="JN30" s="166">
        <v>0.63800000000000001</v>
      </c>
      <c r="JO30" s="166">
        <v>1.2039</v>
      </c>
      <c r="JP30" s="166">
        <v>1.2217</v>
      </c>
      <c r="JQ30" s="166">
        <v>4.6273999999999997</v>
      </c>
      <c r="JR30" s="166">
        <v>4.1372999999999998</v>
      </c>
      <c r="JS30" s="166">
        <v>3.4159000000000002</v>
      </c>
      <c r="JT30" s="165"/>
      <c r="JU30" s="166">
        <v>8.1999999999999993</v>
      </c>
      <c r="JV30" s="166">
        <v>7.5175000000000001</v>
      </c>
      <c r="JW30" s="166">
        <v>1.18</v>
      </c>
      <c r="JX30" s="165"/>
      <c r="JY30" s="166">
        <v>-8.6058000000000003</v>
      </c>
      <c r="JZ30" s="166">
        <v>-3.6920000000000002</v>
      </c>
      <c r="KA30" s="166">
        <v>-26.658799999999999</v>
      </c>
      <c r="KB30" s="166">
        <v>-4.5232999999999999</v>
      </c>
      <c r="KC30" s="166">
        <v>0</v>
      </c>
      <c r="KD30" s="166">
        <v>-31.1496</v>
      </c>
      <c r="KE30" s="166">
        <v>0</v>
      </c>
      <c r="KF30" s="166">
        <v>-3.7</v>
      </c>
      <c r="KG30" s="166">
        <v>-11.3</v>
      </c>
      <c r="KH30" s="166">
        <v>60.236600000000003</v>
      </c>
      <c r="KI30" s="166">
        <v>-13.048</v>
      </c>
    </row>
    <row r="31" spans="1:295" ht="18" customHeight="1" x14ac:dyDescent="0.3">
      <c r="A31" s="161" t="s">
        <v>57</v>
      </c>
      <c r="B31" s="161" t="s">
        <v>817</v>
      </c>
      <c r="C31" s="165"/>
      <c r="D31" s="166">
        <v>2.2774999999999999</v>
      </c>
      <c r="E31" s="166">
        <v>-7.1763000000000003</v>
      </c>
      <c r="F31" s="166">
        <v>7.2493999999999996</v>
      </c>
      <c r="G31" s="166">
        <v>14.981</v>
      </c>
      <c r="H31" s="165"/>
      <c r="I31" s="166">
        <v>21.4817</v>
      </c>
      <c r="J31" s="165"/>
      <c r="K31" s="166">
        <v>32.436999999999998</v>
      </c>
      <c r="L31" s="166">
        <v>14.830500000000001</v>
      </c>
      <c r="M31" s="166">
        <v>17.6586</v>
      </c>
      <c r="N31" s="166">
        <v>-22.2</v>
      </c>
      <c r="O31" s="166">
        <v>-35.200000000000003</v>
      </c>
      <c r="P31" s="166">
        <v>11</v>
      </c>
      <c r="Q31" s="166">
        <v>5.7960000000000003</v>
      </c>
      <c r="R31" s="166">
        <v>-24.2</v>
      </c>
      <c r="S31" s="166">
        <v>4.6767000000000003</v>
      </c>
      <c r="T31" s="166">
        <v>-11.8535</v>
      </c>
      <c r="U31" s="166">
        <v>7.1345000000000001</v>
      </c>
      <c r="V31" s="166">
        <v>7.0762</v>
      </c>
      <c r="W31" s="166">
        <v>12.4519</v>
      </c>
      <c r="X31" s="166">
        <v>1.5387999999999999</v>
      </c>
      <c r="Y31" s="166">
        <v>8.2400000000000001E-2</v>
      </c>
      <c r="Z31" s="166">
        <v>0.41170000000000001</v>
      </c>
      <c r="AA31" s="165"/>
      <c r="AB31" s="166">
        <v>-1.036</v>
      </c>
      <c r="AC31" s="166">
        <v>0.44900000000000001</v>
      </c>
      <c r="AD31" s="166">
        <v>0.47599999999999998</v>
      </c>
      <c r="AE31" s="166">
        <v>3.129</v>
      </c>
      <c r="AF31" s="166">
        <v>2.2200000000000002</v>
      </c>
      <c r="AG31" s="166">
        <v>4.4000000000000004</v>
      </c>
      <c r="AH31" s="166">
        <v>-0.27700000000000002</v>
      </c>
      <c r="AI31" s="166">
        <v>0.23100000000000001</v>
      </c>
      <c r="AJ31" s="165"/>
      <c r="AK31" s="166">
        <v>-1.75</v>
      </c>
      <c r="AL31" s="165"/>
      <c r="AM31" s="166">
        <v>-12.36</v>
      </c>
      <c r="AN31" s="166">
        <v>-12.29</v>
      </c>
      <c r="AO31" s="166">
        <v>10.1769</v>
      </c>
      <c r="AP31" s="166">
        <v>2.8285</v>
      </c>
      <c r="AQ31" s="166">
        <v>21.676100000000002</v>
      </c>
      <c r="AR31" s="166">
        <v>26.37</v>
      </c>
      <c r="AS31" s="166">
        <v>-11.640700000000001</v>
      </c>
      <c r="AT31" s="166">
        <v>2.7446999999999999</v>
      </c>
      <c r="AU31" s="165"/>
      <c r="AV31" s="166">
        <v>15.274900000000001</v>
      </c>
      <c r="AW31" s="166">
        <v>16.947099999999999</v>
      </c>
      <c r="AX31" s="166">
        <v>-18.305599999999998</v>
      </c>
      <c r="AY31" s="166">
        <v>-16.020399999999999</v>
      </c>
      <c r="AZ31" s="166">
        <v>39.043900000000001</v>
      </c>
      <c r="BA31" s="166">
        <v>28.828299999999999</v>
      </c>
      <c r="BB31" s="166">
        <v>72.750600000000006</v>
      </c>
      <c r="BC31" s="166">
        <v>9.2467000000000006</v>
      </c>
      <c r="BD31" s="166">
        <v>-6</v>
      </c>
      <c r="BE31" s="166">
        <v>-6</v>
      </c>
      <c r="BF31" s="166">
        <v>-22.1584</v>
      </c>
      <c r="BG31" s="165"/>
      <c r="BH31" s="166">
        <v>-3.9990000000000001</v>
      </c>
      <c r="BI31" s="165"/>
      <c r="BJ31" s="166">
        <v>3.7831000000000001</v>
      </c>
      <c r="BK31" s="166">
        <v>10.2889</v>
      </c>
      <c r="BL31" s="166">
        <v>6.0654000000000003</v>
      </c>
      <c r="BM31" s="166">
        <v>4.1614000000000004</v>
      </c>
      <c r="BN31" s="166">
        <v>-74.587199999999996</v>
      </c>
      <c r="BO31" s="166">
        <v>128.4829</v>
      </c>
      <c r="BP31" s="166">
        <v>128.666</v>
      </c>
      <c r="BQ31" s="166">
        <v>-102.0329</v>
      </c>
      <c r="BR31" s="166">
        <v>26.794599999999999</v>
      </c>
      <c r="BS31" s="165"/>
      <c r="BT31" s="165"/>
      <c r="BU31" s="165"/>
      <c r="BV31" s="166">
        <v>44.927900000000001</v>
      </c>
      <c r="BW31" s="166">
        <v>19.079999999999998</v>
      </c>
      <c r="BX31" s="166">
        <v>9.57</v>
      </c>
      <c r="BY31" s="166">
        <v>-2.8</v>
      </c>
      <c r="BZ31" s="166">
        <v>15.86</v>
      </c>
      <c r="CA31" s="166">
        <v>-5.7560000000000002</v>
      </c>
      <c r="CB31" s="166">
        <v>-5.8898999999999999</v>
      </c>
      <c r="CC31" s="166">
        <v>22.077300000000001</v>
      </c>
      <c r="CD31" s="166">
        <v>19.7806</v>
      </c>
      <c r="CE31" s="165"/>
      <c r="CF31" s="166">
        <v>-13.287000000000001</v>
      </c>
      <c r="CG31" s="166">
        <v>-13.2782</v>
      </c>
      <c r="CH31" s="166">
        <v>2.7014999999999998</v>
      </c>
      <c r="CI31" s="166">
        <v>15.3941</v>
      </c>
      <c r="CJ31" s="165"/>
      <c r="CK31" s="165"/>
      <c r="CL31" s="166">
        <v>42.7</v>
      </c>
      <c r="CM31" s="166">
        <v>-30.2</v>
      </c>
      <c r="CN31" s="166">
        <v>-5.65</v>
      </c>
      <c r="CO31" s="166">
        <v>40.953800000000001</v>
      </c>
      <c r="CP31" s="166">
        <v>40.817700000000002</v>
      </c>
      <c r="CQ31" s="166">
        <v>39.249699999999997</v>
      </c>
      <c r="CR31" s="166">
        <v>53.224800000000002</v>
      </c>
      <c r="CS31" s="166">
        <v>53.156300000000002</v>
      </c>
      <c r="CT31" s="166">
        <v>-16.112400000000001</v>
      </c>
      <c r="CU31" s="166">
        <v>-62.526400000000002</v>
      </c>
      <c r="CV31" s="166">
        <v>-6.6990999999999996</v>
      </c>
      <c r="CW31" s="166">
        <v>5.0343999999999998</v>
      </c>
      <c r="CX31" s="166">
        <v>48.05</v>
      </c>
      <c r="CY31" s="166">
        <v>20</v>
      </c>
      <c r="CZ31" s="166">
        <v>-3.4375</v>
      </c>
      <c r="DA31" s="166">
        <v>-3.8086000000000002</v>
      </c>
      <c r="DB31" s="166">
        <v>14.3249</v>
      </c>
      <c r="DC31" s="165"/>
      <c r="DD31" s="166">
        <v>-16.529499999999999</v>
      </c>
      <c r="DE31" s="166">
        <v>-16.261299999999999</v>
      </c>
      <c r="DF31" s="166">
        <v>35.850700000000003</v>
      </c>
      <c r="DG31" s="165"/>
      <c r="DH31" s="166">
        <v>-6.4657999999999998</v>
      </c>
      <c r="DI31" s="166">
        <v>-61</v>
      </c>
      <c r="DJ31" s="166">
        <v>-59.3</v>
      </c>
      <c r="DK31" s="166">
        <v>-1.4087000000000001</v>
      </c>
      <c r="DL31" s="166">
        <v>24.503900000000002</v>
      </c>
      <c r="DM31" s="166">
        <v>58.201700000000002</v>
      </c>
      <c r="DN31" s="166">
        <v>0.1913</v>
      </c>
      <c r="DO31" s="166">
        <v>26.04</v>
      </c>
      <c r="DP31" s="166">
        <v>-4.1100000000000003</v>
      </c>
      <c r="DQ31" s="166">
        <v>18.29</v>
      </c>
      <c r="DR31" s="166">
        <v>-34.707000000000001</v>
      </c>
      <c r="DS31" s="166">
        <v>-4.74</v>
      </c>
      <c r="DT31" s="166">
        <v>-4.82</v>
      </c>
      <c r="DU31" s="166">
        <v>24.13</v>
      </c>
      <c r="DV31" s="166">
        <v>-28.56</v>
      </c>
      <c r="DW31" s="166">
        <v>-33.436399999999999</v>
      </c>
      <c r="DX31" s="166">
        <v>-16.2182</v>
      </c>
      <c r="DY31" s="166">
        <v>-28.845300000000002</v>
      </c>
      <c r="DZ31" s="166">
        <v>-28.127300000000002</v>
      </c>
      <c r="EA31" s="166">
        <v>50.3675</v>
      </c>
      <c r="EB31" s="166">
        <v>19.430700000000002</v>
      </c>
      <c r="EC31" s="166">
        <v>7.9038000000000004</v>
      </c>
      <c r="ED31" s="166">
        <v>7.7374000000000001</v>
      </c>
      <c r="EE31" s="166">
        <v>-3.3573</v>
      </c>
      <c r="EF31" s="166">
        <v>-14.2887</v>
      </c>
      <c r="EG31" s="166">
        <v>-16.821999999999999</v>
      </c>
      <c r="EH31" s="166">
        <v>31.683399999999999</v>
      </c>
      <c r="EI31" s="166">
        <v>-56.2117</v>
      </c>
      <c r="EJ31" s="165"/>
      <c r="EK31" s="166">
        <v>-17.672499999999999</v>
      </c>
      <c r="EL31" s="166">
        <v>-16.4894</v>
      </c>
      <c r="EM31" s="166">
        <v>16.675999999999998</v>
      </c>
      <c r="EN31" s="165"/>
      <c r="EO31" s="166">
        <v>-9.0329999999999995</v>
      </c>
      <c r="EP31" s="166">
        <v>-4.0999999999999996</v>
      </c>
      <c r="EQ31" s="166">
        <v>-25.1873</v>
      </c>
      <c r="ER31" s="166">
        <v>-24.5105</v>
      </c>
      <c r="ES31" s="166">
        <v>3.1484999999999999</v>
      </c>
      <c r="ET31" s="166">
        <v>0</v>
      </c>
      <c r="EU31" s="166">
        <v>-5.47</v>
      </c>
      <c r="EV31" s="166">
        <v>0</v>
      </c>
      <c r="EW31" s="166">
        <v>7.4527000000000001</v>
      </c>
      <c r="EX31" s="166">
        <v>-29.073799999999999</v>
      </c>
      <c r="EY31" s="166">
        <v>-15.755000000000001</v>
      </c>
      <c r="EZ31" s="166">
        <v>-15.4198</v>
      </c>
      <c r="FA31" s="166">
        <v>10.3522</v>
      </c>
      <c r="FB31" s="166">
        <v>-1.5286</v>
      </c>
      <c r="FC31" s="166">
        <v>-12.3154</v>
      </c>
      <c r="FD31" s="166">
        <v>5.7236000000000002</v>
      </c>
      <c r="FE31" s="166">
        <v>5.4008000000000003</v>
      </c>
      <c r="FF31" s="165"/>
      <c r="FG31" s="166">
        <v>3.9594</v>
      </c>
      <c r="FH31" s="166">
        <v>4.6353</v>
      </c>
      <c r="FI31" s="166">
        <v>3.1977000000000002</v>
      </c>
      <c r="FJ31" s="166">
        <v>-0.66979999999999995</v>
      </c>
      <c r="FK31" s="166">
        <v>-1.5071000000000001</v>
      </c>
      <c r="FL31" s="166">
        <v>18.922599999999999</v>
      </c>
      <c r="FM31" s="166">
        <v>16.723199999999999</v>
      </c>
      <c r="FN31" s="166">
        <v>16.275200000000002</v>
      </c>
      <c r="FO31" s="166">
        <v>20.924900000000001</v>
      </c>
      <c r="FP31" s="166">
        <v>31.862300000000001</v>
      </c>
      <c r="FQ31" s="166">
        <v>10.0404</v>
      </c>
      <c r="FR31" s="166">
        <v>-11.91</v>
      </c>
      <c r="FS31" s="166">
        <v>-2.6124999999999998</v>
      </c>
      <c r="FT31" s="166">
        <v>0.19159999999999999</v>
      </c>
      <c r="FU31" s="165"/>
      <c r="FV31" s="166">
        <v>0.84</v>
      </c>
      <c r="FW31" s="166">
        <v>-11.472200000000001</v>
      </c>
      <c r="FX31" s="165"/>
      <c r="FY31" s="166">
        <v>7.1589999999999998</v>
      </c>
      <c r="FZ31" s="166">
        <v>0.84199999999999997</v>
      </c>
      <c r="GA31" s="165"/>
      <c r="GB31" s="166">
        <v>19.96</v>
      </c>
      <c r="GC31" s="166">
        <v>-40.8992</v>
      </c>
      <c r="GD31" s="166">
        <v>-31.545999999999999</v>
      </c>
      <c r="GE31" s="166">
        <v>-1.83</v>
      </c>
      <c r="GF31" s="166">
        <v>29.736899999999999</v>
      </c>
      <c r="GG31" s="165"/>
      <c r="GH31" s="166">
        <v>28.378499999999999</v>
      </c>
      <c r="GI31" s="166">
        <v>-10.771699999999999</v>
      </c>
      <c r="GJ31" s="166">
        <v>-11.3847</v>
      </c>
      <c r="GK31" s="166">
        <v>2.6560999999999999</v>
      </c>
      <c r="GL31" s="165"/>
      <c r="GM31" s="165"/>
      <c r="GN31" s="166">
        <v>-12.286</v>
      </c>
      <c r="GO31" s="166">
        <v>-31.642299999999999</v>
      </c>
      <c r="GP31" s="166">
        <v>8.9533000000000005</v>
      </c>
      <c r="GQ31" s="166">
        <v>-21.295999999999999</v>
      </c>
      <c r="GR31" s="166">
        <v>6.8295000000000003</v>
      </c>
      <c r="GS31" s="166">
        <v>5.9808000000000003</v>
      </c>
      <c r="GT31" s="166">
        <v>193.10290000000001</v>
      </c>
      <c r="GU31" s="166">
        <v>0.92759999999999998</v>
      </c>
      <c r="GV31" s="166">
        <v>-6.8331</v>
      </c>
      <c r="GW31" s="166">
        <v>-9.9588999999999999</v>
      </c>
      <c r="GX31" s="166">
        <v>1.7045999999999999</v>
      </c>
      <c r="GY31" s="166">
        <v>9.3917999999999999</v>
      </c>
      <c r="GZ31" s="166">
        <v>9.5103000000000009</v>
      </c>
      <c r="HA31" s="165"/>
      <c r="HB31" s="166">
        <v>-16.802600000000002</v>
      </c>
      <c r="HC31" s="166">
        <v>-15.449199999999999</v>
      </c>
      <c r="HD31" s="166">
        <v>-17.600000000000001</v>
      </c>
      <c r="HE31" s="166">
        <v>19.831299999999999</v>
      </c>
      <c r="HF31" s="166">
        <v>34.287100000000002</v>
      </c>
      <c r="HG31" s="166">
        <v>37.946100000000001</v>
      </c>
      <c r="HH31" s="166">
        <v>78.515100000000004</v>
      </c>
      <c r="HI31" s="166">
        <v>-37.713500000000003</v>
      </c>
      <c r="HJ31" s="166">
        <v>14.9099</v>
      </c>
      <c r="HK31" s="165"/>
      <c r="HL31" s="166">
        <v>9.7943999999999996</v>
      </c>
      <c r="HM31" s="166">
        <v>0</v>
      </c>
      <c r="HN31" s="166">
        <v>0</v>
      </c>
      <c r="HO31" s="165"/>
      <c r="HP31" s="165"/>
      <c r="HQ31" s="166">
        <v>-12.155200000000001</v>
      </c>
      <c r="HR31" s="166">
        <v>-11.7981</v>
      </c>
      <c r="HS31" s="166">
        <v>-23.601900000000001</v>
      </c>
      <c r="HT31" s="166">
        <v>-23.5305</v>
      </c>
      <c r="HU31" s="166">
        <v>20.62</v>
      </c>
      <c r="HV31" s="166">
        <v>20.72</v>
      </c>
      <c r="HW31" s="166">
        <v>-18.899999999999999</v>
      </c>
      <c r="HX31" s="166">
        <v>-19.7</v>
      </c>
      <c r="HY31" s="166">
        <v>0.37080000000000002</v>
      </c>
      <c r="HZ31" s="166">
        <v>11.36</v>
      </c>
      <c r="IA31" s="166">
        <v>37.395299999999999</v>
      </c>
      <c r="IB31" s="166">
        <v>31.851800000000001</v>
      </c>
      <c r="IC31" s="166">
        <v>31.413799999999998</v>
      </c>
      <c r="ID31" s="166">
        <v>-8.9</v>
      </c>
      <c r="IE31" s="166">
        <v>-26</v>
      </c>
      <c r="IF31" s="166">
        <v>-4.5999999999999996</v>
      </c>
      <c r="IG31" s="166">
        <v>-5.0999999999999996</v>
      </c>
      <c r="IH31" s="165"/>
      <c r="II31" s="166">
        <v>-17.8293</v>
      </c>
      <c r="IJ31" s="166">
        <v>-160.78649999999999</v>
      </c>
      <c r="IK31" s="166">
        <v>1.8027</v>
      </c>
      <c r="IL31" s="166">
        <v>-218.7944</v>
      </c>
      <c r="IM31" s="166">
        <v>-19.914899999999999</v>
      </c>
      <c r="IN31" s="166">
        <v>-33.826999999999998</v>
      </c>
      <c r="IO31" s="166">
        <v>60.463099999999997</v>
      </c>
      <c r="IP31" s="166">
        <v>111.2694</v>
      </c>
      <c r="IQ31" s="166">
        <v>77.807699999999997</v>
      </c>
      <c r="IR31" s="166">
        <v>109.3579</v>
      </c>
      <c r="IS31" s="166">
        <v>-17.501999999999999</v>
      </c>
      <c r="IT31" s="166">
        <v>19.050899999999999</v>
      </c>
      <c r="IU31" s="166">
        <v>17.41</v>
      </c>
      <c r="IV31" s="166">
        <v>31.237200000000001</v>
      </c>
      <c r="IW31" s="166">
        <v>85.509100000000004</v>
      </c>
      <c r="IX31" s="166">
        <v>-222.95949999999999</v>
      </c>
      <c r="IY31" s="166">
        <v>-0.1057</v>
      </c>
      <c r="IZ31" s="166">
        <v>0.26819999999999999</v>
      </c>
      <c r="JA31" s="166">
        <v>-2.4598</v>
      </c>
      <c r="JB31" s="166">
        <v>0.57499999999999996</v>
      </c>
      <c r="JC31" s="166">
        <v>-6.88</v>
      </c>
      <c r="JD31" s="166">
        <v>-0.32</v>
      </c>
      <c r="JE31" s="166">
        <v>-0.314</v>
      </c>
      <c r="JF31" s="166">
        <v>2.4</v>
      </c>
      <c r="JG31" s="166">
        <v>-1.44</v>
      </c>
      <c r="JH31" s="166">
        <v>-1.3102</v>
      </c>
      <c r="JI31" s="166">
        <v>-4.4236000000000004</v>
      </c>
      <c r="JJ31" s="166">
        <v>2.4338000000000002</v>
      </c>
      <c r="JK31" s="166">
        <v>2.6962999999999999</v>
      </c>
      <c r="JL31" s="166">
        <v>-6</v>
      </c>
      <c r="JM31" s="166">
        <v>0.65800000000000003</v>
      </c>
      <c r="JN31" s="166">
        <v>2.0680000000000001</v>
      </c>
      <c r="JO31" s="165"/>
      <c r="JP31" s="165"/>
      <c r="JQ31" s="166">
        <v>4.4164000000000003</v>
      </c>
      <c r="JR31" s="166">
        <v>3.9289999999999998</v>
      </c>
      <c r="JS31" s="166">
        <v>3.3649</v>
      </c>
      <c r="JT31" s="165"/>
      <c r="JU31" s="166">
        <v>11.2</v>
      </c>
      <c r="JV31" s="166">
        <v>7.5819999999999999</v>
      </c>
      <c r="JW31" s="166">
        <v>1.29</v>
      </c>
      <c r="JX31" s="165"/>
      <c r="JY31" s="166">
        <v>-6.9607999999999999</v>
      </c>
      <c r="JZ31" s="166">
        <v>-3.6427</v>
      </c>
      <c r="KA31" s="166">
        <v>-27.652999999999999</v>
      </c>
      <c r="KB31" s="166">
        <v>-4.0483000000000002</v>
      </c>
      <c r="KC31" s="165"/>
      <c r="KD31" s="166">
        <v>-30.541</v>
      </c>
      <c r="KE31" s="166">
        <v>0</v>
      </c>
      <c r="KF31" s="166">
        <v>-5.4</v>
      </c>
      <c r="KG31" s="166">
        <v>-10.3</v>
      </c>
      <c r="KH31" s="166">
        <v>64.421199999999999</v>
      </c>
      <c r="KI31" s="166">
        <v>-4.6642000000000001</v>
      </c>
    </row>
    <row r="32" spans="1:295" ht="18" customHeight="1" x14ac:dyDescent="0.3">
      <c r="A32" s="161" t="s">
        <v>57</v>
      </c>
      <c r="B32" s="161" t="s">
        <v>818</v>
      </c>
      <c r="C32" s="168"/>
      <c r="D32" s="170">
        <v>1.9858</v>
      </c>
      <c r="E32" s="170">
        <v>-6.7127999999999997</v>
      </c>
      <c r="F32" s="170">
        <v>6.3936999999999999</v>
      </c>
      <c r="G32" s="170">
        <v>15.324400000000001</v>
      </c>
      <c r="H32" s="168"/>
      <c r="I32" s="170">
        <v>22.829599999999999</v>
      </c>
      <c r="J32" s="168"/>
      <c r="K32" s="170">
        <v>33.900500000000001</v>
      </c>
      <c r="L32" s="170">
        <v>15.470499999999999</v>
      </c>
      <c r="M32" s="170">
        <v>18.411000000000001</v>
      </c>
      <c r="N32" s="170">
        <v>0</v>
      </c>
      <c r="O32" s="170">
        <v>-35.200000000000003</v>
      </c>
      <c r="P32" s="170">
        <v>11</v>
      </c>
      <c r="Q32" s="170">
        <v>6.6239999999999997</v>
      </c>
      <c r="R32" s="170">
        <v>-24.2</v>
      </c>
      <c r="S32" s="170">
        <v>4.9168000000000003</v>
      </c>
      <c r="T32" s="170">
        <v>-12.1578</v>
      </c>
      <c r="U32" s="170">
        <v>7.0545</v>
      </c>
      <c r="V32" s="170">
        <v>7.0667</v>
      </c>
      <c r="W32" s="170">
        <v>12.2538</v>
      </c>
      <c r="X32" s="170">
        <v>1.6101000000000001</v>
      </c>
      <c r="Y32" s="170">
        <v>-6.8099999999999994E-2</v>
      </c>
      <c r="Z32" s="170">
        <v>0.42130000000000001</v>
      </c>
      <c r="AA32" s="168"/>
      <c r="AB32" s="170">
        <v>-1.3169</v>
      </c>
      <c r="AC32" s="170">
        <v>0.17599999999999999</v>
      </c>
      <c r="AD32" s="170">
        <v>0.192</v>
      </c>
      <c r="AE32" s="170">
        <v>3.62</v>
      </c>
      <c r="AF32" s="170">
        <v>0</v>
      </c>
      <c r="AG32" s="170">
        <v>6.6</v>
      </c>
      <c r="AH32" s="170">
        <v>-0.24299999999999999</v>
      </c>
      <c r="AI32" s="170">
        <v>0.23699999999999999</v>
      </c>
      <c r="AJ32" s="168"/>
      <c r="AK32" s="170">
        <v>-2.58</v>
      </c>
      <c r="AL32" s="170">
        <v>-10</v>
      </c>
      <c r="AM32" s="170">
        <v>-13.79</v>
      </c>
      <c r="AN32" s="170">
        <v>-13.77</v>
      </c>
      <c r="AO32" s="170">
        <v>10.2371</v>
      </c>
      <c r="AP32" s="170">
        <v>2.9830999999999999</v>
      </c>
      <c r="AQ32" s="170">
        <v>25.2653</v>
      </c>
      <c r="AR32" s="170">
        <v>29.808299999999999</v>
      </c>
      <c r="AS32" s="170">
        <v>-8.7197999999999993</v>
      </c>
      <c r="AT32" s="170">
        <v>3.0022000000000002</v>
      </c>
      <c r="AU32" s="168"/>
      <c r="AV32" s="170">
        <v>0.21299999999999999</v>
      </c>
      <c r="AW32" s="170">
        <v>0.39179999999999998</v>
      </c>
      <c r="AX32" s="170">
        <v>-14.5534</v>
      </c>
      <c r="AY32" s="170">
        <v>-11.5215</v>
      </c>
      <c r="AZ32" s="170">
        <v>23.411899999999999</v>
      </c>
      <c r="BA32" s="170">
        <v>23.983799999999999</v>
      </c>
      <c r="BB32" s="170">
        <v>69.305400000000006</v>
      </c>
      <c r="BC32" s="170">
        <v>7.8308999999999997</v>
      </c>
      <c r="BD32" s="170">
        <v>-6.5</v>
      </c>
      <c r="BE32" s="170">
        <v>-6.5</v>
      </c>
      <c r="BF32" s="170">
        <v>-24.413</v>
      </c>
      <c r="BG32" s="168"/>
      <c r="BH32" s="170">
        <v>-4.2748999999999997</v>
      </c>
      <c r="BI32" s="168"/>
      <c r="BJ32" s="170">
        <v>4.2102000000000004</v>
      </c>
      <c r="BK32" s="170">
        <v>10.2659</v>
      </c>
      <c r="BL32" s="170">
        <v>6.1978999999999997</v>
      </c>
      <c r="BM32" s="170">
        <v>4.1401000000000003</v>
      </c>
      <c r="BN32" s="170">
        <v>-83.040800000000004</v>
      </c>
      <c r="BO32" s="170">
        <v>131.9315</v>
      </c>
      <c r="BP32" s="170">
        <v>132.29769999999999</v>
      </c>
      <c r="BQ32" s="170">
        <v>-99.933300000000003</v>
      </c>
      <c r="BR32" s="170">
        <v>22.959700000000002</v>
      </c>
      <c r="BS32" s="168"/>
      <c r="BT32" s="168"/>
      <c r="BU32" s="168"/>
      <c r="BV32" s="170">
        <v>42.722499999999997</v>
      </c>
      <c r="BW32" s="170">
        <v>18.510000000000002</v>
      </c>
      <c r="BX32" s="170">
        <v>9.1</v>
      </c>
      <c r="BY32" s="170">
        <v>-2.8</v>
      </c>
      <c r="BZ32" s="170">
        <v>16.260000000000002</v>
      </c>
      <c r="CA32" s="170">
        <v>-7.8993000000000002</v>
      </c>
      <c r="CB32" s="170">
        <v>-7.7652999999999999</v>
      </c>
      <c r="CC32" s="170">
        <v>24.907800000000002</v>
      </c>
      <c r="CD32" s="170">
        <v>22.647300000000001</v>
      </c>
      <c r="CE32" s="168"/>
      <c r="CF32" s="170">
        <v>-12.1082</v>
      </c>
      <c r="CG32" s="170">
        <v>-12.303800000000001</v>
      </c>
      <c r="CH32" s="170">
        <v>3.8727999999999998</v>
      </c>
      <c r="CI32" s="170">
        <v>16.364100000000001</v>
      </c>
      <c r="CJ32" s="168"/>
      <c r="CK32" s="168"/>
      <c r="CL32" s="170">
        <v>42.3</v>
      </c>
      <c r="CM32" s="170">
        <v>-32.1</v>
      </c>
      <c r="CN32" s="170">
        <v>-5.6</v>
      </c>
      <c r="CO32" s="170">
        <v>41.439</v>
      </c>
      <c r="CP32" s="170">
        <v>41.714300000000001</v>
      </c>
      <c r="CQ32" s="170">
        <v>40.351700000000001</v>
      </c>
      <c r="CR32" s="170">
        <v>56.140500000000003</v>
      </c>
      <c r="CS32" s="170">
        <v>56.371200000000002</v>
      </c>
      <c r="CT32" s="170">
        <v>-17.218299999999999</v>
      </c>
      <c r="CU32" s="170">
        <v>-64.911600000000007</v>
      </c>
      <c r="CV32" s="170">
        <v>-6.8285999999999998</v>
      </c>
      <c r="CW32" s="170">
        <v>4.8446999999999996</v>
      </c>
      <c r="CX32" s="170">
        <v>48.11</v>
      </c>
      <c r="CY32" s="170">
        <v>19.86</v>
      </c>
      <c r="CZ32" s="170">
        <v>-3.75</v>
      </c>
      <c r="DA32" s="170">
        <v>-4.0038999999999998</v>
      </c>
      <c r="DB32" s="170">
        <v>14.2361</v>
      </c>
      <c r="DC32" s="168"/>
      <c r="DD32" s="170">
        <v>-18.418099999999999</v>
      </c>
      <c r="DE32" s="170">
        <v>-17.566400000000002</v>
      </c>
      <c r="DF32" s="170">
        <v>36.896999999999998</v>
      </c>
      <c r="DG32" s="168"/>
      <c r="DH32" s="170">
        <v>-6.1634000000000002</v>
      </c>
      <c r="DI32" s="170">
        <v>-60.8</v>
      </c>
      <c r="DJ32" s="170">
        <v>-59.3</v>
      </c>
      <c r="DK32" s="170">
        <v>-1.6858</v>
      </c>
      <c r="DL32" s="170">
        <v>24.8779</v>
      </c>
      <c r="DM32" s="170">
        <v>58.990299999999998</v>
      </c>
      <c r="DN32" s="170">
        <v>0.1913</v>
      </c>
      <c r="DO32" s="170">
        <v>26.4</v>
      </c>
      <c r="DP32" s="170">
        <v>-3.89</v>
      </c>
      <c r="DQ32" s="170">
        <v>18.119499999999999</v>
      </c>
      <c r="DR32" s="170">
        <v>-35.417000000000002</v>
      </c>
      <c r="DS32" s="170">
        <v>-4.3600000000000003</v>
      </c>
      <c r="DT32" s="170">
        <v>-4.47</v>
      </c>
      <c r="DU32" s="170">
        <v>25.61</v>
      </c>
      <c r="DV32" s="170">
        <v>-29.35</v>
      </c>
      <c r="DW32" s="170">
        <v>-33.527299999999997</v>
      </c>
      <c r="DX32" s="170">
        <v>-17.372699999999998</v>
      </c>
      <c r="DY32" s="170">
        <v>-32.204599999999999</v>
      </c>
      <c r="DZ32" s="170">
        <v>-30.0091</v>
      </c>
      <c r="EA32" s="170">
        <v>47.635399999999997</v>
      </c>
      <c r="EB32" s="170">
        <v>17.838799999999999</v>
      </c>
      <c r="EC32" s="170">
        <v>5.9710000000000001</v>
      </c>
      <c r="ED32" s="170">
        <v>6.1835000000000004</v>
      </c>
      <c r="EE32" s="170">
        <v>-7.7477999999999998</v>
      </c>
      <c r="EF32" s="170">
        <v>-17.011399999999998</v>
      </c>
      <c r="EG32" s="170">
        <v>-16</v>
      </c>
      <c r="EH32" s="170">
        <v>27.143899999999999</v>
      </c>
      <c r="EI32" s="170">
        <v>-56.451799999999999</v>
      </c>
      <c r="EJ32" s="168"/>
      <c r="EK32" s="170">
        <v>-17.634699999999999</v>
      </c>
      <c r="EL32" s="170">
        <v>-16.501799999999999</v>
      </c>
      <c r="EM32" s="170">
        <v>23.505800000000001</v>
      </c>
      <c r="EN32" s="168"/>
      <c r="EO32" s="170">
        <v>-6.6482999999999999</v>
      </c>
      <c r="EP32" s="170">
        <v>-27.14</v>
      </c>
      <c r="EQ32" s="170">
        <v>-21.665700000000001</v>
      </c>
      <c r="ER32" s="170">
        <v>-20.9755</v>
      </c>
      <c r="ES32" s="170">
        <v>8.1356000000000002</v>
      </c>
      <c r="ET32" s="170">
        <v>18.27</v>
      </c>
      <c r="EU32" s="170">
        <v>-2.61</v>
      </c>
      <c r="EV32" s="170">
        <v>0</v>
      </c>
      <c r="EW32" s="170">
        <v>7.5016999999999996</v>
      </c>
      <c r="EX32" s="170">
        <v>-27.4481</v>
      </c>
      <c r="EY32" s="170">
        <v>-13.519</v>
      </c>
      <c r="EZ32" s="170">
        <v>-13.4168</v>
      </c>
      <c r="FA32" s="170">
        <v>8.3230000000000004</v>
      </c>
      <c r="FB32" s="170">
        <v>2.7185000000000001</v>
      </c>
      <c r="FC32" s="170">
        <v>-19.225999999999999</v>
      </c>
      <c r="FD32" s="170">
        <v>5.3197999999999999</v>
      </c>
      <c r="FE32" s="170">
        <v>5.0180999999999996</v>
      </c>
      <c r="FF32" s="168"/>
      <c r="FG32" s="170">
        <v>0</v>
      </c>
      <c r="FH32" s="170">
        <v>0</v>
      </c>
      <c r="FI32" s="170">
        <v>0</v>
      </c>
      <c r="FJ32" s="170">
        <v>0.83730000000000004</v>
      </c>
      <c r="FK32" s="170">
        <v>0.50239999999999996</v>
      </c>
      <c r="FL32" s="170">
        <v>22.774100000000001</v>
      </c>
      <c r="FM32" s="170">
        <v>19.757400000000001</v>
      </c>
      <c r="FN32" s="170">
        <v>19.174199999999999</v>
      </c>
      <c r="FO32" s="170">
        <v>24.445499999999999</v>
      </c>
      <c r="FP32" s="170">
        <v>32.690399999999997</v>
      </c>
      <c r="FQ32" s="170">
        <v>9.5180000000000007</v>
      </c>
      <c r="FR32" s="170">
        <v>-12.2</v>
      </c>
      <c r="FS32" s="170">
        <v>-2.9127999999999998</v>
      </c>
      <c r="FT32" s="170">
        <v>0.21809999999999999</v>
      </c>
      <c r="FU32" s="168"/>
      <c r="FV32" s="170">
        <v>0.56000000000000005</v>
      </c>
      <c r="FW32" s="170">
        <v>-9.6158000000000001</v>
      </c>
      <c r="FX32" s="170">
        <v>2.492</v>
      </c>
      <c r="FY32" s="170">
        <v>7.21</v>
      </c>
      <c r="FZ32" s="170">
        <v>0.184</v>
      </c>
      <c r="GA32" s="170">
        <v>1.2717000000000001</v>
      </c>
      <c r="GB32" s="170">
        <v>19.149999999999999</v>
      </c>
      <c r="GC32" s="170">
        <v>-41.898600000000002</v>
      </c>
      <c r="GD32" s="170">
        <v>-33.191299999999998</v>
      </c>
      <c r="GE32" s="170">
        <v>-1.96</v>
      </c>
      <c r="GF32" s="170">
        <v>29.024799999999999</v>
      </c>
      <c r="GG32" s="168"/>
      <c r="GH32" s="170">
        <v>28.7516</v>
      </c>
      <c r="GI32" s="170">
        <v>-10.4877</v>
      </c>
      <c r="GJ32" s="170">
        <v>-11.269500000000001</v>
      </c>
      <c r="GK32" s="170">
        <v>2.6585999999999999</v>
      </c>
      <c r="GL32" s="168"/>
      <c r="GM32" s="168"/>
      <c r="GN32" s="168"/>
      <c r="GO32" s="170">
        <v>-29.0794</v>
      </c>
      <c r="GP32" s="170">
        <v>8.1937999999999995</v>
      </c>
      <c r="GQ32" s="170">
        <v>-21.472000000000001</v>
      </c>
      <c r="GR32" s="170">
        <v>5.8754999999999997</v>
      </c>
      <c r="GS32" s="170">
        <v>4.5404999999999998</v>
      </c>
      <c r="GT32" s="170">
        <v>188.1019</v>
      </c>
      <c r="GU32" s="170">
        <v>0.1166</v>
      </c>
      <c r="GV32" s="170">
        <v>-7.7085999999999997</v>
      </c>
      <c r="GW32" s="170">
        <v>-9.1760000000000002</v>
      </c>
      <c r="GX32" s="170">
        <v>2.0487000000000002</v>
      </c>
      <c r="GY32" s="170">
        <v>9.2087000000000003</v>
      </c>
      <c r="GZ32" s="170">
        <v>9.4154</v>
      </c>
      <c r="HA32" s="170">
        <v>1.4372</v>
      </c>
      <c r="HB32" s="170">
        <v>-16.281300000000002</v>
      </c>
      <c r="HC32" s="170">
        <v>-14.806800000000001</v>
      </c>
      <c r="HD32" s="170">
        <v>-18.02</v>
      </c>
      <c r="HE32" s="170">
        <v>21.917200000000001</v>
      </c>
      <c r="HF32" s="170">
        <v>40.6845</v>
      </c>
      <c r="HG32" s="170">
        <v>32.951700000000002</v>
      </c>
      <c r="HH32" s="170">
        <v>74.184100000000001</v>
      </c>
      <c r="HI32" s="170">
        <v>-35.714599999999997</v>
      </c>
      <c r="HJ32" s="170">
        <v>17.723800000000001</v>
      </c>
      <c r="HK32" s="168"/>
      <c r="HL32" s="170">
        <v>11.186400000000001</v>
      </c>
      <c r="HM32" s="170">
        <v>0</v>
      </c>
      <c r="HN32" s="170">
        <v>0</v>
      </c>
      <c r="HO32" s="168"/>
      <c r="HP32" s="168"/>
      <c r="HQ32" s="170">
        <v>-15.962</v>
      </c>
      <c r="HR32" s="170">
        <v>-15.390700000000001</v>
      </c>
      <c r="HS32" s="170">
        <v>-23.884399999999999</v>
      </c>
      <c r="HT32" s="170">
        <v>-23.640899999999998</v>
      </c>
      <c r="HU32" s="170">
        <v>20.41</v>
      </c>
      <c r="HV32" s="170">
        <v>20.04</v>
      </c>
      <c r="HW32" s="170">
        <v>-20.5</v>
      </c>
      <c r="HX32" s="170">
        <v>-20.399999999999999</v>
      </c>
      <c r="HY32" s="170">
        <v>0.31769999999999998</v>
      </c>
      <c r="HZ32" s="170">
        <v>12.32</v>
      </c>
      <c r="IA32" s="170">
        <v>34.721699999999998</v>
      </c>
      <c r="IB32" s="170">
        <v>31.8659</v>
      </c>
      <c r="IC32" s="170">
        <v>32.088000000000001</v>
      </c>
      <c r="ID32" s="170">
        <v>-8.9</v>
      </c>
      <c r="IE32" s="170">
        <v>-24.8</v>
      </c>
      <c r="IF32" s="170">
        <v>0</v>
      </c>
      <c r="IG32" s="170">
        <v>-0.5</v>
      </c>
      <c r="IH32" s="170">
        <v>-17.9284</v>
      </c>
      <c r="II32" s="168"/>
      <c r="IJ32" s="170">
        <v>-152.50319999999999</v>
      </c>
      <c r="IK32" s="170">
        <v>7.4932999999999996</v>
      </c>
      <c r="IL32" s="170">
        <v>-226.1516</v>
      </c>
      <c r="IM32" s="170">
        <v>-22.1159</v>
      </c>
      <c r="IN32" s="170">
        <v>-33.447899999999997</v>
      </c>
      <c r="IO32" s="170">
        <v>63.707000000000001</v>
      </c>
      <c r="IP32" s="170">
        <v>105.1082</v>
      </c>
      <c r="IQ32" s="170">
        <v>88.245999999999995</v>
      </c>
      <c r="IR32" s="170">
        <v>114.6447</v>
      </c>
      <c r="IS32" s="170">
        <v>-14.4131</v>
      </c>
      <c r="IT32" s="170">
        <v>17.724900000000002</v>
      </c>
      <c r="IU32" s="170">
        <v>17.223299999999998</v>
      </c>
      <c r="IV32" s="170">
        <v>20.163599999999999</v>
      </c>
      <c r="IW32" s="170">
        <v>92.816999999999993</v>
      </c>
      <c r="IX32" s="170">
        <v>-231.43029999999999</v>
      </c>
      <c r="IY32" s="170">
        <v>1.0761000000000001</v>
      </c>
      <c r="IZ32" s="170">
        <v>-1.9363999999999999</v>
      </c>
      <c r="JA32" s="170">
        <v>-2.2498</v>
      </c>
      <c r="JB32" s="170">
        <v>0.86699999999999999</v>
      </c>
      <c r="JC32" s="170">
        <v>-6.64</v>
      </c>
      <c r="JD32" s="170">
        <v>-0.311</v>
      </c>
      <c r="JE32" s="170">
        <v>-0.308</v>
      </c>
      <c r="JF32" s="170">
        <v>2.8</v>
      </c>
      <c r="JG32" s="170">
        <v>-0.88</v>
      </c>
      <c r="JH32" s="170">
        <v>-1.4292</v>
      </c>
      <c r="JI32" s="170">
        <v>-3.9841000000000002</v>
      </c>
      <c r="JJ32" s="170">
        <v>3.4592000000000001</v>
      </c>
      <c r="JK32" s="170">
        <v>2.0217999999999998</v>
      </c>
      <c r="JL32" s="170">
        <v>-6.9</v>
      </c>
      <c r="JM32" s="170">
        <v>-0.20899999999999999</v>
      </c>
      <c r="JN32" s="170">
        <v>-0.16900000000000001</v>
      </c>
      <c r="JO32" s="168"/>
      <c r="JP32" s="168"/>
      <c r="JQ32" s="170">
        <v>4.2102000000000004</v>
      </c>
      <c r="JR32" s="170">
        <v>4.0523999999999996</v>
      </c>
      <c r="JS32" s="170">
        <v>4.1167999999999996</v>
      </c>
      <c r="JT32" s="168"/>
      <c r="JU32" s="170">
        <v>9.4</v>
      </c>
      <c r="JV32" s="170">
        <v>7.4298999999999999</v>
      </c>
      <c r="JW32" s="170">
        <v>1.31</v>
      </c>
      <c r="JX32" s="168"/>
      <c r="JY32" s="170">
        <v>-8.0281000000000002</v>
      </c>
      <c r="JZ32" s="170">
        <v>-3.4887000000000001</v>
      </c>
      <c r="KA32" s="170">
        <v>-27.275400000000001</v>
      </c>
      <c r="KB32" s="170">
        <v>-4.7228000000000003</v>
      </c>
      <c r="KC32" s="168"/>
      <c r="KD32" s="170">
        <v>-31.395299999999999</v>
      </c>
      <c r="KE32" s="168"/>
      <c r="KF32" s="170">
        <v>-4.5</v>
      </c>
      <c r="KG32" s="170">
        <v>-11.1</v>
      </c>
      <c r="KH32" s="170">
        <v>63.526000000000003</v>
      </c>
      <c r="KI32" s="170">
        <v>-9.5847999999999995</v>
      </c>
    </row>
    <row r="33" spans="1:295" ht="18" customHeight="1" x14ac:dyDescent="0.3">
      <c r="A33" s="161" t="s">
        <v>57</v>
      </c>
      <c r="B33" s="161" t="s">
        <v>819</v>
      </c>
      <c r="C33" s="162"/>
      <c r="D33" s="163">
        <v>2.1934999999999998</v>
      </c>
      <c r="E33" s="163">
        <v>-7.1040000000000001</v>
      </c>
      <c r="F33" s="163">
        <v>4.0488</v>
      </c>
      <c r="G33" s="163">
        <v>15.9003</v>
      </c>
      <c r="H33" s="162"/>
      <c r="I33" s="163">
        <v>22.712199999999999</v>
      </c>
      <c r="J33" s="162"/>
      <c r="K33" s="163">
        <v>33.059800000000003</v>
      </c>
      <c r="L33" s="163">
        <v>14.916499999999999</v>
      </c>
      <c r="M33" s="163">
        <v>17.509499999999999</v>
      </c>
      <c r="N33" s="163">
        <v>-22.2</v>
      </c>
      <c r="O33" s="163">
        <v>-35.200000000000003</v>
      </c>
      <c r="P33" s="163">
        <v>11</v>
      </c>
      <c r="Q33" s="163">
        <v>4.968</v>
      </c>
      <c r="R33" s="163">
        <v>-24.2</v>
      </c>
      <c r="S33" s="163">
        <v>4.3978000000000002</v>
      </c>
      <c r="T33" s="163">
        <v>-4.0643000000000002</v>
      </c>
      <c r="U33" s="163">
        <v>6.266</v>
      </c>
      <c r="V33" s="163">
        <v>6.3472999999999997</v>
      </c>
      <c r="W33" s="163">
        <v>11.0619</v>
      </c>
      <c r="X33" s="163">
        <v>0.84560000000000002</v>
      </c>
      <c r="Y33" s="163">
        <v>-0.19700000000000001</v>
      </c>
      <c r="Z33" s="163">
        <v>0.42609999999999998</v>
      </c>
      <c r="AA33" s="162"/>
      <c r="AB33" s="163">
        <v>-1.1719999999999999</v>
      </c>
      <c r="AC33" s="163">
        <v>0.48399999999999999</v>
      </c>
      <c r="AD33" s="163">
        <v>0.502</v>
      </c>
      <c r="AE33" s="163">
        <v>3.4430000000000001</v>
      </c>
      <c r="AF33" s="163">
        <v>0</v>
      </c>
      <c r="AG33" s="163">
        <v>4.4000000000000004</v>
      </c>
      <c r="AH33" s="163">
        <v>-0.29699999999999999</v>
      </c>
      <c r="AI33" s="163">
        <v>0.23</v>
      </c>
      <c r="AJ33" s="162"/>
      <c r="AK33" s="163">
        <v>-1.56</v>
      </c>
      <c r="AL33" s="162"/>
      <c r="AM33" s="163">
        <v>-12.59</v>
      </c>
      <c r="AN33" s="163">
        <v>-12.74</v>
      </c>
      <c r="AO33" s="163">
        <v>9.1632999999999996</v>
      </c>
      <c r="AP33" s="163">
        <v>3.1520999999999999</v>
      </c>
      <c r="AQ33" s="163">
        <v>22.653500000000001</v>
      </c>
      <c r="AR33" s="163">
        <v>26.525200000000002</v>
      </c>
      <c r="AS33" s="163">
        <v>-15.2371</v>
      </c>
      <c r="AT33" s="163">
        <v>4.4824000000000002</v>
      </c>
      <c r="AU33" s="162"/>
      <c r="AV33" s="163">
        <v>12.2217</v>
      </c>
      <c r="AW33" s="163">
        <v>10.4674</v>
      </c>
      <c r="AX33" s="163">
        <v>-20.498999999999999</v>
      </c>
      <c r="AY33" s="163">
        <v>-18.4754</v>
      </c>
      <c r="AZ33" s="163">
        <v>34.9176</v>
      </c>
      <c r="BA33" s="163">
        <v>25.4999</v>
      </c>
      <c r="BB33" s="163">
        <v>84.846500000000006</v>
      </c>
      <c r="BC33" s="163">
        <v>6.2987000000000002</v>
      </c>
      <c r="BD33" s="163">
        <v>-5.7</v>
      </c>
      <c r="BE33" s="163">
        <v>-5.8</v>
      </c>
      <c r="BF33" s="163">
        <v>-23.061</v>
      </c>
      <c r="BG33" s="162"/>
      <c r="BH33" s="163">
        <v>-3.9611999999999998</v>
      </c>
      <c r="BI33" s="162"/>
      <c r="BJ33" s="163">
        <v>5.8243999999999998</v>
      </c>
      <c r="BK33" s="163">
        <v>9.5191999999999997</v>
      </c>
      <c r="BL33" s="163">
        <v>6.1223999999999998</v>
      </c>
      <c r="BM33" s="163">
        <v>3.9883000000000002</v>
      </c>
      <c r="BN33" s="163">
        <v>-85.909599999999998</v>
      </c>
      <c r="BO33" s="163">
        <v>121.5857</v>
      </c>
      <c r="BP33" s="163">
        <v>120.9143</v>
      </c>
      <c r="BQ33" s="163">
        <v>-75.116</v>
      </c>
      <c r="BR33" s="163">
        <v>26.4727</v>
      </c>
      <c r="BS33" s="162"/>
      <c r="BT33" s="162"/>
      <c r="BU33" s="162"/>
      <c r="BV33" s="163">
        <v>42.343200000000003</v>
      </c>
      <c r="BW33" s="163">
        <v>18.39</v>
      </c>
      <c r="BX33" s="163">
        <v>8.7899999999999991</v>
      </c>
      <c r="BY33" s="163">
        <v>-2.64</v>
      </c>
      <c r="BZ33" s="163">
        <v>15.27</v>
      </c>
      <c r="CA33" s="163">
        <v>-12.319900000000001</v>
      </c>
      <c r="CB33" s="163">
        <v>-12.453799999999999</v>
      </c>
      <c r="CC33" s="163">
        <v>24.712700000000002</v>
      </c>
      <c r="CD33" s="163">
        <v>22.7776</v>
      </c>
      <c r="CE33" s="162"/>
      <c r="CF33" s="163">
        <v>-6.9101999999999997</v>
      </c>
      <c r="CG33" s="163">
        <v>-6.7484000000000002</v>
      </c>
      <c r="CH33" s="163">
        <v>5.0373000000000001</v>
      </c>
      <c r="CI33" s="163">
        <v>15.016</v>
      </c>
      <c r="CJ33" s="162"/>
      <c r="CK33" s="162"/>
      <c r="CL33" s="163">
        <v>44.9</v>
      </c>
      <c r="CM33" s="163">
        <v>-30.4</v>
      </c>
      <c r="CN33" s="163">
        <v>-5.45</v>
      </c>
      <c r="CO33" s="163">
        <v>43.769399999999997</v>
      </c>
      <c r="CP33" s="163">
        <v>43.743099999999998</v>
      </c>
      <c r="CQ33" s="163">
        <v>42.426400000000001</v>
      </c>
      <c r="CR33" s="163">
        <v>50.050199999999997</v>
      </c>
      <c r="CS33" s="163">
        <v>50.205199999999998</v>
      </c>
      <c r="CT33" s="163">
        <v>-18.677800000000001</v>
      </c>
      <c r="CU33" s="163">
        <v>-57.345799999999997</v>
      </c>
      <c r="CV33" s="163">
        <v>-8.2232000000000003</v>
      </c>
      <c r="CW33" s="163">
        <v>4.6260000000000003</v>
      </c>
      <c r="CX33" s="163">
        <v>48.01</v>
      </c>
      <c r="CY33" s="163">
        <v>19.95</v>
      </c>
      <c r="CZ33" s="163">
        <v>-3.75</v>
      </c>
      <c r="DA33" s="163">
        <v>-4.0038999999999998</v>
      </c>
      <c r="DB33" s="163">
        <v>13.7348</v>
      </c>
      <c r="DC33" s="162"/>
      <c r="DD33" s="163">
        <v>-16.8186</v>
      </c>
      <c r="DE33" s="163">
        <v>-16.055</v>
      </c>
      <c r="DF33" s="163">
        <v>28.362400000000001</v>
      </c>
      <c r="DG33" s="162"/>
      <c r="DH33" s="163">
        <v>-6.0990000000000002</v>
      </c>
      <c r="DI33" s="162"/>
      <c r="DJ33" s="163">
        <v>-59</v>
      </c>
      <c r="DK33" s="163">
        <v>-1.8835</v>
      </c>
      <c r="DL33" s="163">
        <v>24.503900000000002</v>
      </c>
      <c r="DM33" s="163">
        <v>58.359400000000001</v>
      </c>
      <c r="DN33" s="162"/>
      <c r="DO33" s="163">
        <v>26.29</v>
      </c>
      <c r="DP33" s="163">
        <v>-3.93</v>
      </c>
      <c r="DQ33" s="163">
        <v>16.259499999999999</v>
      </c>
      <c r="DR33" s="163">
        <v>-27.5916</v>
      </c>
      <c r="DS33" s="163">
        <v>-4.42</v>
      </c>
      <c r="DT33" s="163">
        <v>-4.4800000000000004</v>
      </c>
      <c r="DU33" s="163">
        <v>24.31</v>
      </c>
      <c r="DV33" s="163">
        <v>-30.23</v>
      </c>
      <c r="DW33" s="163">
        <v>-25.5091</v>
      </c>
      <c r="DX33" s="163">
        <v>-13.190899999999999</v>
      </c>
      <c r="DY33" s="163">
        <v>-31.623799999999999</v>
      </c>
      <c r="DZ33" s="163">
        <v>-30.436399999999999</v>
      </c>
      <c r="EA33" s="163">
        <v>50.3033</v>
      </c>
      <c r="EB33" s="163">
        <v>21.964600000000001</v>
      </c>
      <c r="EC33" s="163">
        <v>10.286799999999999</v>
      </c>
      <c r="ED33" s="163">
        <v>10.373900000000001</v>
      </c>
      <c r="EE33" s="163">
        <v>-8.9330999999999996</v>
      </c>
      <c r="EF33" s="163">
        <v>-18.309200000000001</v>
      </c>
      <c r="EG33" s="163">
        <v>-15.327</v>
      </c>
      <c r="EH33" s="163">
        <v>5.2492999999999999</v>
      </c>
      <c r="EI33" s="163">
        <v>-68.342699999999994</v>
      </c>
      <c r="EJ33" s="162"/>
      <c r="EK33" s="163">
        <v>-17.694900000000001</v>
      </c>
      <c r="EL33" s="163">
        <v>-16.537500000000001</v>
      </c>
      <c r="EM33" s="163">
        <v>18.873699999999999</v>
      </c>
      <c r="EN33" s="162"/>
      <c r="EO33" s="163">
        <v>-7.6821000000000002</v>
      </c>
      <c r="EP33" s="163">
        <v>-9.2200000000000006</v>
      </c>
      <c r="EQ33" s="163">
        <v>-25.041599999999999</v>
      </c>
      <c r="ER33" s="163">
        <v>-24.872399999999999</v>
      </c>
      <c r="ES33" s="163">
        <v>5.99</v>
      </c>
      <c r="ET33" s="163">
        <v>12.35</v>
      </c>
      <c r="EU33" s="163">
        <v>-15.55</v>
      </c>
      <c r="EV33" s="163">
        <v>0.1</v>
      </c>
      <c r="EW33" s="163">
        <v>7.4912000000000001</v>
      </c>
      <c r="EX33" s="163">
        <v>-28.477900000000002</v>
      </c>
      <c r="EY33" s="163">
        <v>-13.0039</v>
      </c>
      <c r="EZ33" s="163">
        <v>-12.9817</v>
      </c>
      <c r="FA33" s="163">
        <v>7.2851999999999997</v>
      </c>
      <c r="FB33" s="163">
        <v>1.7302</v>
      </c>
      <c r="FC33" s="163">
        <v>-15.219200000000001</v>
      </c>
      <c r="FD33" s="163">
        <v>5.4005999999999998</v>
      </c>
      <c r="FE33" s="163">
        <v>5.1074999999999999</v>
      </c>
      <c r="FF33" s="162"/>
      <c r="FG33" s="163">
        <v>0</v>
      </c>
      <c r="FH33" s="163">
        <v>0</v>
      </c>
      <c r="FI33" s="163">
        <v>0</v>
      </c>
      <c r="FJ33" s="163">
        <v>5.1910999999999996</v>
      </c>
      <c r="FK33" s="163">
        <v>5.1910999999999996</v>
      </c>
      <c r="FL33" s="163">
        <v>17.248000000000001</v>
      </c>
      <c r="FM33" s="163">
        <v>19.034199999999998</v>
      </c>
      <c r="FN33" s="163">
        <v>19.1555</v>
      </c>
      <c r="FO33" s="163">
        <v>21.084199999999999</v>
      </c>
      <c r="FP33" s="163">
        <v>30.867699999999999</v>
      </c>
      <c r="FQ33" s="163">
        <v>11.056100000000001</v>
      </c>
      <c r="FR33" s="163">
        <v>-12.98</v>
      </c>
      <c r="FS33" s="163">
        <v>-3.0097999999999998</v>
      </c>
      <c r="FT33" s="163">
        <v>0.1724</v>
      </c>
      <c r="FU33" s="162"/>
      <c r="FV33" s="163">
        <v>-0.63</v>
      </c>
      <c r="FW33" s="163">
        <v>-12.4274</v>
      </c>
      <c r="FX33" s="163">
        <v>2.0459000000000001</v>
      </c>
      <c r="FY33" s="163">
        <v>7.1740000000000004</v>
      </c>
      <c r="FZ33" s="163">
        <v>0.17899999999999999</v>
      </c>
      <c r="GA33" s="162"/>
      <c r="GB33" s="163">
        <v>18.579999999999998</v>
      </c>
      <c r="GC33" s="163">
        <v>-38.428100000000001</v>
      </c>
      <c r="GD33" s="163">
        <v>-30.430599999999998</v>
      </c>
      <c r="GE33" s="163">
        <v>-2.13</v>
      </c>
      <c r="GF33" s="163">
        <v>28.1478</v>
      </c>
      <c r="GG33" s="162"/>
      <c r="GH33" s="163">
        <v>28.878399999999999</v>
      </c>
      <c r="GI33" s="163">
        <v>-10.390700000000001</v>
      </c>
      <c r="GJ33" s="163">
        <v>-10.8497</v>
      </c>
      <c r="GK33" s="163">
        <v>2.5922000000000001</v>
      </c>
      <c r="GL33" s="162"/>
      <c r="GM33" s="162"/>
      <c r="GN33" s="163">
        <v>-11.968400000000001</v>
      </c>
      <c r="GO33" s="163">
        <v>-26.5061</v>
      </c>
      <c r="GP33" s="163">
        <v>9.3882999999999992</v>
      </c>
      <c r="GQ33" s="163">
        <v>-22.129300000000001</v>
      </c>
      <c r="GR33" s="163">
        <v>6.2671000000000001</v>
      </c>
      <c r="GS33" s="163">
        <v>5.3034999999999997</v>
      </c>
      <c r="GT33" s="163">
        <v>193.38319999999999</v>
      </c>
      <c r="GU33" s="163">
        <v>-0.25569999999999998</v>
      </c>
      <c r="GV33" s="163">
        <v>-7.9850000000000003</v>
      </c>
      <c r="GW33" s="163">
        <v>-8.1285000000000007</v>
      </c>
      <c r="GX33" s="163">
        <v>2.3258999999999999</v>
      </c>
      <c r="GY33" s="163">
        <v>9.0914999999999999</v>
      </c>
      <c r="GZ33" s="163">
        <v>9.1067999999999998</v>
      </c>
      <c r="HA33" s="163">
        <v>2</v>
      </c>
      <c r="HB33" s="163">
        <v>-16.1388</v>
      </c>
      <c r="HC33" s="163">
        <v>-14.1838</v>
      </c>
      <c r="HD33" s="163">
        <v>-15.09</v>
      </c>
      <c r="HE33" s="163">
        <v>16.281099999999999</v>
      </c>
      <c r="HF33" s="163">
        <v>26.143699999999999</v>
      </c>
      <c r="HG33" s="163">
        <v>47.8003</v>
      </c>
      <c r="HH33" s="163">
        <v>76.096599999999995</v>
      </c>
      <c r="HI33" s="163">
        <v>-34.559199999999997</v>
      </c>
      <c r="HJ33" s="163">
        <v>17.763000000000002</v>
      </c>
      <c r="HK33" s="162"/>
      <c r="HL33" s="163">
        <v>10.6714</v>
      </c>
      <c r="HM33" s="163">
        <v>0</v>
      </c>
      <c r="HN33" s="163">
        <v>0</v>
      </c>
      <c r="HO33" s="162"/>
      <c r="HP33" s="162"/>
      <c r="HQ33" s="163">
        <v>-15.4566</v>
      </c>
      <c r="HR33" s="163">
        <v>-14.934799999999999</v>
      </c>
      <c r="HS33" s="163">
        <v>-22.648599999999998</v>
      </c>
      <c r="HT33" s="163">
        <v>-23.133900000000001</v>
      </c>
      <c r="HU33" s="163">
        <v>18.649999999999999</v>
      </c>
      <c r="HV33" s="163">
        <v>18.55</v>
      </c>
      <c r="HW33" s="163">
        <v>-19.3</v>
      </c>
      <c r="HX33" s="163">
        <v>-19.899999999999999</v>
      </c>
      <c r="HY33" s="163">
        <v>3.5700000000000003E-2</v>
      </c>
      <c r="HZ33" s="163">
        <v>13.92</v>
      </c>
      <c r="IA33" s="163">
        <v>33.449300000000001</v>
      </c>
      <c r="IB33" s="163">
        <v>30.753299999999999</v>
      </c>
      <c r="IC33" s="163">
        <v>30.789899999999999</v>
      </c>
      <c r="ID33" s="163">
        <v>-9.3000000000000007</v>
      </c>
      <c r="IE33" s="163">
        <v>-24.7</v>
      </c>
      <c r="IF33" s="163">
        <v>0</v>
      </c>
      <c r="IG33" s="163">
        <v>-0.4</v>
      </c>
      <c r="IH33" s="162"/>
      <c r="II33" s="163">
        <v>-18.028400000000001</v>
      </c>
      <c r="IJ33" s="163">
        <v>-148.37379999999999</v>
      </c>
      <c r="IK33" s="163">
        <v>22.4055</v>
      </c>
      <c r="IL33" s="163">
        <v>-230.61080000000001</v>
      </c>
      <c r="IM33" s="163">
        <v>-29.1798</v>
      </c>
      <c r="IN33" s="163">
        <v>-33.561</v>
      </c>
      <c r="IO33" s="163">
        <v>71.513400000000004</v>
      </c>
      <c r="IP33" s="163">
        <v>96.793199999999999</v>
      </c>
      <c r="IQ33" s="163">
        <v>89.037499999999994</v>
      </c>
      <c r="IR33" s="163">
        <v>121.075</v>
      </c>
      <c r="IS33" s="163">
        <v>-2.4946999999999999</v>
      </c>
      <c r="IT33" s="163">
        <v>20.672999999999998</v>
      </c>
      <c r="IU33" s="163">
        <v>19.456800000000001</v>
      </c>
      <c r="IV33" s="163">
        <v>22.551600000000001</v>
      </c>
      <c r="IW33" s="163">
        <v>105.1045</v>
      </c>
      <c r="IX33" s="163">
        <v>-233.1002</v>
      </c>
      <c r="IY33" s="163">
        <v>8.4246999999999996</v>
      </c>
      <c r="IZ33" s="163">
        <v>-9.4845000000000006</v>
      </c>
      <c r="JA33" s="163">
        <v>-2.0373999999999999</v>
      </c>
      <c r="JB33" s="163">
        <v>-0.443</v>
      </c>
      <c r="JC33" s="163">
        <v>-7.92</v>
      </c>
      <c r="JD33" s="163">
        <v>-0.32</v>
      </c>
      <c r="JE33" s="163">
        <v>-0.31900000000000001</v>
      </c>
      <c r="JF33" s="163">
        <v>3.52</v>
      </c>
      <c r="JG33" s="163">
        <v>-1.1200000000000001</v>
      </c>
      <c r="JH33" s="163">
        <v>-2.2557</v>
      </c>
      <c r="JI33" s="163">
        <v>-5.0095000000000001</v>
      </c>
      <c r="JJ33" s="163">
        <v>3.7216999999999998</v>
      </c>
      <c r="JK33" s="163">
        <v>2.4918</v>
      </c>
      <c r="JL33" s="163">
        <v>-6.3</v>
      </c>
      <c r="JM33" s="163">
        <v>-8.8999999999999996E-2</v>
      </c>
      <c r="JN33" s="163">
        <v>0.31900000000000001</v>
      </c>
      <c r="JO33" s="162"/>
      <c r="JP33" s="162"/>
      <c r="JQ33" s="163">
        <v>4.7790999999999997</v>
      </c>
      <c r="JR33" s="163">
        <v>3.2637999999999998</v>
      </c>
      <c r="JS33" s="163">
        <v>3.7391999999999999</v>
      </c>
      <c r="JT33" s="162"/>
      <c r="JU33" s="163">
        <v>8.8000000000000007</v>
      </c>
      <c r="JV33" s="163">
        <v>8.2934000000000001</v>
      </c>
      <c r="JW33" s="163">
        <v>1.25</v>
      </c>
      <c r="JX33" s="162"/>
      <c r="JY33" s="163">
        <v>-8.5698000000000008</v>
      </c>
      <c r="JZ33" s="163">
        <v>-4.1337000000000002</v>
      </c>
      <c r="KA33" s="163">
        <v>-27.403199999999998</v>
      </c>
      <c r="KB33" s="163">
        <v>-4.9805999999999999</v>
      </c>
      <c r="KC33" s="162"/>
      <c r="KD33" s="163">
        <v>-31.180700000000002</v>
      </c>
      <c r="KE33" s="163">
        <v>0</v>
      </c>
      <c r="KF33" s="163">
        <v>-4.2</v>
      </c>
      <c r="KG33" s="163">
        <v>-11.8</v>
      </c>
      <c r="KH33" s="163">
        <v>47.489699999999999</v>
      </c>
      <c r="KI33" s="163">
        <v>9.4079999999999995</v>
      </c>
    </row>
    <row r="34" spans="1:295" ht="18" customHeight="1" x14ac:dyDescent="0.3">
      <c r="A34" s="161" t="s">
        <v>57</v>
      </c>
      <c r="B34" s="161" t="s">
        <v>820</v>
      </c>
      <c r="C34" s="165"/>
      <c r="D34" s="166">
        <v>2.1160000000000001</v>
      </c>
      <c r="E34" s="166">
        <v>-6.9915000000000003</v>
      </c>
      <c r="F34" s="166">
        <v>5.1338999999999997</v>
      </c>
      <c r="G34" s="166">
        <v>16.2986</v>
      </c>
      <c r="H34" s="165"/>
      <c r="I34" s="166">
        <v>22.241199999999999</v>
      </c>
      <c r="J34" s="165"/>
      <c r="K34" s="166">
        <v>31.495200000000001</v>
      </c>
      <c r="L34" s="166">
        <v>13.999599999999999</v>
      </c>
      <c r="M34" s="166">
        <v>17.051400000000001</v>
      </c>
      <c r="N34" s="166">
        <v>-19.98</v>
      </c>
      <c r="O34" s="166">
        <v>-33</v>
      </c>
      <c r="P34" s="166">
        <v>8.8000000000000007</v>
      </c>
      <c r="Q34" s="166">
        <v>4.968</v>
      </c>
      <c r="R34" s="166">
        <v>-22</v>
      </c>
      <c r="S34" s="166">
        <v>3.8972000000000002</v>
      </c>
      <c r="T34" s="166">
        <v>-1.6935</v>
      </c>
      <c r="U34" s="166">
        <v>5.9714999999999998</v>
      </c>
      <c r="V34" s="166">
        <v>5.7630999999999997</v>
      </c>
      <c r="W34" s="166">
        <v>10.1823</v>
      </c>
      <c r="X34" s="166">
        <v>0.98719999999999997</v>
      </c>
      <c r="Y34" s="166">
        <v>-9.5100000000000004E-2</v>
      </c>
      <c r="Z34" s="166">
        <v>0.43390000000000001</v>
      </c>
      <c r="AA34" s="165"/>
      <c r="AB34" s="166">
        <v>-1.0206</v>
      </c>
      <c r="AC34" s="166">
        <v>0.39400000000000002</v>
      </c>
      <c r="AD34" s="166">
        <v>0.38800000000000001</v>
      </c>
      <c r="AE34" s="166">
        <v>3.52</v>
      </c>
      <c r="AF34" s="166">
        <v>0</v>
      </c>
      <c r="AG34" s="166">
        <v>2.2000000000000002</v>
      </c>
      <c r="AH34" s="166">
        <v>-0.46800000000000003</v>
      </c>
      <c r="AI34" s="166">
        <v>0.23300000000000001</v>
      </c>
      <c r="AJ34" s="165"/>
      <c r="AK34" s="166">
        <v>-2.2200000000000002</v>
      </c>
      <c r="AL34" s="165"/>
      <c r="AM34" s="166">
        <v>-13.35</v>
      </c>
      <c r="AN34" s="166">
        <v>-13.16</v>
      </c>
      <c r="AO34" s="166">
        <v>9.2185000000000006</v>
      </c>
      <c r="AP34" s="166">
        <v>3.5630999999999999</v>
      </c>
      <c r="AQ34" s="166">
        <v>21.517099999999999</v>
      </c>
      <c r="AR34" s="166">
        <v>25.886700000000001</v>
      </c>
      <c r="AS34" s="166">
        <v>-14.9156</v>
      </c>
      <c r="AT34" s="166">
        <v>4.9051999999999998</v>
      </c>
      <c r="AU34" s="165"/>
      <c r="AV34" s="166">
        <v>-0.1321</v>
      </c>
      <c r="AW34" s="166">
        <v>1.7000000000000001E-2</v>
      </c>
      <c r="AX34" s="166">
        <v>-17.894500000000001</v>
      </c>
      <c r="AY34" s="166">
        <v>-15.177099999999999</v>
      </c>
      <c r="AZ34" s="166">
        <v>23.777999999999999</v>
      </c>
      <c r="BA34" s="166">
        <v>24.558399999999999</v>
      </c>
      <c r="BB34" s="166">
        <v>86.324299999999994</v>
      </c>
      <c r="BC34" s="166">
        <v>7.8531000000000004</v>
      </c>
      <c r="BD34" s="166">
        <v>-6.2</v>
      </c>
      <c r="BE34" s="166">
        <v>-6.3</v>
      </c>
      <c r="BF34" s="166">
        <v>-26.342099999999999</v>
      </c>
      <c r="BG34" s="165"/>
      <c r="BH34" s="166">
        <v>-4.0891999999999999</v>
      </c>
      <c r="BI34" s="165"/>
      <c r="BJ34" s="166">
        <v>6.1597999999999997</v>
      </c>
      <c r="BK34" s="166">
        <v>9.4871999999999996</v>
      </c>
      <c r="BL34" s="166">
        <v>5.9755000000000003</v>
      </c>
      <c r="BM34" s="166">
        <v>4.1473000000000004</v>
      </c>
      <c r="BN34" s="166">
        <v>-103.91549999999999</v>
      </c>
      <c r="BO34" s="166">
        <v>122.837</v>
      </c>
      <c r="BP34" s="166">
        <v>122.959</v>
      </c>
      <c r="BQ34" s="166">
        <v>-64.539599999999993</v>
      </c>
      <c r="BR34" s="166">
        <v>8.6738999999999997</v>
      </c>
      <c r="BS34" s="165"/>
      <c r="BT34" s="165"/>
      <c r="BU34" s="165"/>
      <c r="BV34" s="166">
        <v>39.369300000000003</v>
      </c>
      <c r="BW34" s="166">
        <v>17.2</v>
      </c>
      <c r="BX34" s="166">
        <v>8.58</v>
      </c>
      <c r="BY34" s="166">
        <v>-4.38</v>
      </c>
      <c r="BZ34" s="166">
        <v>15.32</v>
      </c>
      <c r="CA34" s="166">
        <v>-11.248200000000001</v>
      </c>
      <c r="CB34" s="166">
        <v>-11.382199999999999</v>
      </c>
      <c r="CC34" s="166">
        <v>23.3734</v>
      </c>
      <c r="CD34" s="166">
        <v>21.734000000000002</v>
      </c>
      <c r="CE34" s="165"/>
      <c r="CF34" s="166">
        <v>-3.9548999999999999</v>
      </c>
      <c r="CG34" s="166">
        <v>-4.1359000000000004</v>
      </c>
      <c r="CH34" s="166">
        <v>4.5789</v>
      </c>
      <c r="CI34" s="166">
        <v>17.388500000000001</v>
      </c>
      <c r="CJ34" s="165"/>
      <c r="CK34" s="165"/>
      <c r="CL34" s="166">
        <v>42.9</v>
      </c>
      <c r="CM34" s="166">
        <v>-34</v>
      </c>
      <c r="CN34" s="166">
        <v>-5.5</v>
      </c>
      <c r="CO34" s="166">
        <v>44.936100000000003</v>
      </c>
      <c r="CP34" s="166">
        <v>45.048999999999999</v>
      </c>
      <c r="CQ34" s="166">
        <v>43.376399999999997</v>
      </c>
      <c r="CR34" s="166">
        <v>54.392600000000002</v>
      </c>
      <c r="CS34" s="166">
        <v>54.338799999999999</v>
      </c>
      <c r="CT34" s="166">
        <v>-17.9299</v>
      </c>
      <c r="CU34" s="166">
        <v>-59.4285</v>
      </c>
      <c r="CV34" s="166">
        <v>-8.6387</v>
      </c>
      <c r="CW34" s="166">
        <v>4.3804999999999996</v>
      </c>
      <c r="CX34" s="166">
        <v>46.26</v>
      </c>
      <c r="CY34" s="166">
        <v>19.3</v>
      </c>
      <c r="CZ34" s="166">
        <v>-4.375</v>
      </c>
      <c r="DA34" s="166">
        <v>-4.5898000000000003</v>
      </c>
      <c r="DB34" s="166">
        <v>13.3177</v>
      </c>
      <c r="DC34" s="165"/>
      <c r="DD34" s="166">
        <v>-19.0762</v>
      </c>
      <c r="DE34" s="166">
        <v>-18.4391</v>
      </c>
      <c r="DF34" s="166">
        <v>31.598800000000001</v>
      </c>
      <c r="DG34" s="165"/>
      <c r="DH34" s="166">
        <v>-5.8083999999999998</v>
      </c>
      <c r="DI34" s="166">
        <v>-60.4</v>
      </c>
      <c r="DJ34" s="165"/>
      <c r="DK34" s="166">
        <v>-1.9751000000000001</v>
      </c>
      <c r="DL34" s="166">
        <v>24.503900000000002</v>
      </c>
      <c r="DM34" s="166">
        <v>58.043999999999997</v>
      </c>
      <c r="DN34" s="166">
        <v>0.1913</v>
      </c>
      <c r="DO34" s="166">
        <v>25.86</v>
      </c>
      <c r="DP34" s="166">
        <v>-3.85</v>
      </c>
      <c r="DQ34" s="166">
        <v>15.128</v>
      </c>
      <c r="DR34" s="166">
        <v>-29.771699999999999</v>
      </c>
      <c r="DS34" s="166">
        <v>-4.66</v>
      </c>
      <c r="DT34" s="166">
        <v>-4.7699999999999996</v>
      </c>
      <c r="DU34" s="166">
        <v>24.35</v>
      </c>
      <c r="DV34" s="166">
        <v>-32.32</v>
      </c>
      <c r="DW34" s="166">
        <v>-26.872699999999998</v>
      </c>
      <c r="DX34" s="166">
        <v>-14.6182</v>
      </c>
      <c r="DY34" s="166">
        <v>-30.662600000000001</v>
      </c>
      <c r="DZ34" s="166">
        <v>-29.2636</v>
      </c>
      <c r="EA34" s="166">
        <v>49.962499999999999</v>
      </c>
      <c r="EB34" s="166">
        <v>20.578700000000001</v>
      </c>
      <c r="EC34" s="166">
        <v>8.3795999999999999</v>
      </c>
      <c r="ED34" s="166">
        <v>8.9084000000000003</v>
      </c>
      <c r="EE34" s="166">
        <v>-12.3986</v>
      </c>
      <c r="EF34" s="166">
        <v>-20.859000000000002</v>
      </c>
      <c r="EG34" s="166">
        <v>-14.317</v>
      </c>
      <c r="EH34" s="166">
        <v>-4.4817999999999998</v>
      </c>
      <c r="EI34" s="166">
        <v>-67.105000000000004</v>
      </c>
      <c r="EJ34" s="165"/>
      <c r="EK34" s="166">
        <v>-17.826599999999999</v>
      </c>
      <c r="EL34" s="166">
        <v>-17.014199999999999</v>
      </c>
      <c r="EM34" s="166">
        <v>20.478100000000001</v>
      </c>
      <c r="EN34" s="165"/>
      <c r="EO34" s="166">
        <v>-6.8399000000000001</v>
      </c>
      <c r="EP34" s="166">
        <v>-18.436</v>
      </c>
      <c r="EQ34" s="166">
        <v>-25.290500000000002</v>
      </c>
      <c r="ER34" s="166">
        <v>-25.109100000000002</v>
      </c>
      <c r="ES34" s="166">
        <v>7.8738999999999999</v>
      </c>
      <c r="ET34" s="166">
        <v>19.53</v>
      </c>
      <c r="EU34" s="166">
        <v>-13.77</v>
      </c>
      <c r="EV34" s="166">
        <v>0</v>
      </c>
      <c r="EW34" s="166">
        <v>7.4661999999999997</v>
      </c>
      <c r="EX34" s="166">
        <v>-26.450199999999999</v>
      </c>
      <c r="EY34" s="166">
        <v>-13.924899999999999</v>
      </c>
      <c r="EZ34" s="166">
        <v>-13.811500000000001</v>
      </c>
      <c r="FA34" s="166">
        <v>8.5198999999999998</v>
      </c>
      <c r="FB34" s="166">
        <v>4.6969000000000003</v>
      </c>
      <c r="FC34" s="166">
        <v>-18.330300000000001</v>
      </c>
      <c r="FD34" s="166">
        <v>5.7771999999999997</v>
      </c>
      <c r="FE34" s="166">
        <v>5.4345999999999997</v>
      </c>
      <c r="FF34" s="165"/>
      <c r="FG34" s="166">
        <v>5.1397000000000004</v>
      </c>
      <c r="FH34" s="166">
        <v>4.8578000000000001</v>
      </c>
      <c r="FI34" s="166">
        <v>3.7675000000000001</v>
      </c>
      <c r="FJ34" s="166">
        <v>4.1863999999999999</v>
      </c>
      <c r="FK34" s="166">
        <v>3.0142000000000002</v>
      </c>
      <c r="FL34" s="166">
        <v>18.420200000000001</v>
      </c>
      <c r="FM34" s="166">
        <v>17.2956</v>
      </c>
      <c r="FN34" s="166">
        <v>17.640699999999999</v>
      </c>
      <c r="FO34" s="166">
        <v>20.997399999999999</v>
      </c>
      <c r="FP34" s="166">
        <v>31.0885</v>
      </c>
      <c r="FQ34" s="166">
        <v>10.035600000000001</v>
      </c>
      <c r="FR34" s="166">
        <v>-12.34</v>
      </c>
      <c r="FS34" s="166">
        <v>-2.4935</v>
      </c>
      <c r="FT34" s="166">
        <v>0.14760000000000001</v>
      </c>
      <c r="FU34" s="165"/>
      <c r="FV34" s="166">
        <v>0.93</v>
      </c>
      <c r="FW34" s="166">
        <v>-10.982699999999999</v>
      </c>
      <c r="FX34" s="165"/>
      <c r="FY34" s="166">
        <v>7.1379999999999999</v>
      </c>
      <c r="FZ34" s="166">
        <v>0.438</v>
      </c>
      <c r="GA34" s="165"/>
      <c r="GB34" s="166">
        <v>17.95</v>
      </c>
      <c r="GC34" s="166">
        <v>-37.767600000000002</v>
      </c>
      <c r="GD34" s="166">
        <v>-29.488700000000001</v>
      </c>
      <c r="GE34" s="166">
        <v>-2.4700000000000002</v>
      </c>
      <c r="GF34" s="166">
        <v>27.002500000000001</v>
      </c>
      <c r="GG34" s="165"/>
      <c r="GH34" s="166">
        <v>28.990200000000002</v>
      </c>
      <c r="GI34" s="166">
        <v>-10.161899999999999</v>
      </c>
      <c r="GJ34" s="166">
        <v>-10.863200000000001</v>
      </c>
      <c r="GK34" s="166">
        <v>2.5573000000000001</v>
      </c>
      <c r="GL34" s="165"/>
      <c r="GM34" s="165"/>
      <c r="GN34" s="166">
        <v>-11.5327</v>
      </c>
      <c r="GO34" s="166">
        <v>-24.819900000000001</v>
      </c>
      <c r="GP34" s="166">
        <v>9.1844999999999999</v>
      </c>
      <c r="GQ34" s="166">
        <v>-22.240200000000002</v>
      </c>
      <c r="GR34" s="166">
        <v>5.3461999999999996</v>
      </c>
      <c r="GS34" s="166">
        <v>4.3776999999999999</v>
      </c>
      <c r="GT34" s="166">
        <v>186.9579</v>
      </c>
      <c r="GU34" s="166">
        <v>-0.2387</v>
      </c>
      <c r="GV34" s="166">
        <v>-8.0414999999999992</v>
      </c>
      <c r="GW34" s="166">
        <v>-8.4408999999999992</v>
      </c>
      <c r="GX34" s="166">
        <v>1.8658999999999999</v>
      </c>
      <c r="GY34" s="166">
        <v>8.7105999999999995</v>
      </c>
      <c r="GZ34" s="166">
        <v>8.9961000000000002</v>
      </c>
      <c r="HA34" s="166">
        <v>1.3525</v>
      </c>
      <c r="HB34" s="166">
        <v>-14.611499999999999</v>
      </c>
      <c r="HC34" s="166">
        <v>-13.575699999999999</v>
      </c>
      <c r="HD34" s="166">
        <v>-14.25</v>
      </c>
      <c r="HE34" s="166">
        <v>15.265700000000001</v>
      </c>
      <c r="HF34" s="166">
        <v>27.1663</v>
      </c>
      <c r="HG34" s="166">
        <v>46.125500000000002</v>
      </c>
      <c r="HH34" s="166">
        <v>74.990799999999993</v>
      </c>
      <c r="HI34" s="166">
        <v>-30.822500000000002</v>
      </c>
      <c r="HJ34" s="166">
        <v>20.638500000000001</v>
      </c>
      <c r="HK34" s="165"/>
      <c r="HL34" s="166">
        <v>9.1216000000000008</v>
      </c>
      <c r="HM34" s="166">
        <v>0</v>
      </c>
      <c r="HN34" s="166">
        <v>0</v>
      </c>
      <c r="HO34" s="166">
        <v>10.192399999999999</v>
      </c>
      <c r="HP34" s="166">
        <v>10.6152</v>
      </c>
      <c r="HQ34" s="166">
        <v>-15.929</v>
      </c>
      <c r="HR34" s="166">
        <v>-15.0007</v>
      </c>
      <c r="HS34" s="166">
        <v>-22.587199999999999</v>
      </c>
      <c r="HT34" s="166">
        <v>-22.028199999999998</v>
      </c>
      <c r="HU34" s="166">
        <v>16.59</v>
      </c>
      <c r="HV34" s="166">
        <v>16.649999999999999</v>
      </c>
      <c r="HW34" s="166">
        <v>-19.899999999999999</v>
      </c>
      <c r="HX34" s="166">
        <v>-20.7</v>
      </c>
      <c r="HY34" s="166">
        <v>0.1767</v>
      </c>
      <c r="HZ34" s="166">
        <v>14.56</v>
      </c>
      <c r="IA34" s="166">
        <v>32.616599999999998</v>
      </c>
      <c r="IB34" s="166">
        <v>31.175000000000001</v>
      </c>
      <c r="IC34" s="166">
        <v>31.300899999999999</v>
      </c>
      <c r="ID34" s="166">
        <v>-9.6999999999999993</v>
      </c>
      <c r="IE34" s="166">
        <v>-24</v>
      </c>
      <c r="IF34" s="166">
        <v>-0.8</v>
      </c>
      <c r="IG34" s="166">
        <v>-1.3</v>
      </c>
      <c r="IH34" s="165"/>
      <c r="II34" s="166">
        <v>-17.816600000000001</v>
      </c>
      <c r="IJ34" s="166">
        <v>-143.89789999999999</v>
      </c>
      <c r="IK34" s="166">
        <v>20.4435</v>
      </c>
      <c r="IL34" s="166">
        <v>-234.25989999999999</v>
      </c>
      <c r="IM34" s="166">
        <v>-30.7439</v>
      </c>
      <c r="IN34" s="166">
        <v>-34.117100000000001</v>
      </c>
      <c r="IO34" s="166">
        <v>72.690600000000003</v>
      </c>
      <c r="IP34" s="166">
        <v>94.026799999999994</v>
      </c>
      <c r="IQ34" s="166">
        <v>86.437100000000001</v>
      </c>
      <c r="IR34" s="166">
        <v>123.9406</v>
      </c>
      <c r="IS34" s="166">
        <v>0.66200000000000003</v>
      </c>
      <c r="IT34" s="166">
        <v>21.544499999999999</v>
      </c>
      <c r="IU34" s="166">
        <v>17.757899999999999</v>
      </c>
      <c r="IV34" s="166">
        <v>21.935700000000001</v>
      </c>
      <c r="IW34" s="166">
        <v>111.2597</v>
      </c>
      <c r="IX34" s="166">
        <v>-237.84389999999999</v>
      </c>
      <c r="IY34" s="166">
        <v>8.9682999999999993</v>
      </c>
      <c r="IZ34" s="166">
        <v>-10.4251</v>
      </c>
      <c r="JA34" s="166">
        <v>-2.0617999999999999</v>
      </c>
      <c r="JB34" s="166">
        <v>1.0509999999999999</v>
      </c>
      <c r="JC34" s="166">
        <v>-7.92</v>
      </c>
      <c r="JD34" s="166">
        <v>-0.308</v>
      </c>
      <c r="JE34" s="166">
        <v>-0.307</v>
      </c>
      <c r="JF34" s="166">
        <v>3.36</v>
      </c>
      <c r="JG34" s="166">
        <v>-0.56000000000000005</v>
      </c>
      <c r="JH34" s="166">
        <v>-2.9411</v>
      </c>
      <c r="JI34" s="166">
        <v>-5.0674999999999999</v>
      </c>
      <c r="JJ34" s="166">
        <v>3.6941999999999999</v>
      </c>
      <c r="JK34" s="166">
        <v>1.8172999999999999</v>
      </c>
      <c r="JL34" s="166">
        <v>-5.6</v>
      </c>
      <c r="JM34" s="166">
        <v>-9.6000000000000002E-2</v>
      </c>
      <c r="JN34" s="166">
        <v>1.3480000000000001</v>
      </c>
      <c r="JO34" s="165"/>
      <c r="JP34" s="165"/>
      <c r="JQ34" s="166">
        <v>5.2389000000000001</v>
      </c>
      <c r="JR34" s="166">
        <v>3.2286999999999999</v>
      </c>
      <c r="JS34" s="166">
        <v>4.2083000000000004</v>
      </c>
      <c r="JT34" s="165"/>
      <c r="JU34" s="166">
        <v>10.9</v>
      </c>
      <c r="JV34" s="166">
        <v>8.0048999999999992</v>
      </c>
      <c r="JW34" s="166">
        <v>1.0900000000000001</v>
      </c>
      <c r="JX34" s="165"/>
      <c r="JY34" s="166">
        <v>-9.1742000000000008</v>
      </c>
      <c r="JZ34" s="166">
        <v>-4.1883999999999997</v>
      </c>
      <c r="KA34" s="166">
        <v>-26.619199999999999</v>
      </c>
      <c r="KB34" s="166">
        <v>-5.9279999999999999</v>
      </c>
      <c r="KC34" s="166">
        <v>0</v>
      </c>
      <c r="KD34" s="166">
        <v>-29.9664</v>
      </c>
      <c r="KE34" s="166">
        <v>-1.5268999999999999</v>
      </c>
      <c r="KF34" s="166">
        <v>-5.2</v>
      </c>
      <c r="KG34" s="166">
        <v>-9.9</v>
      </c>
      <c r="KH34" s="166">
        <v>49.58</v>
      </c>
      <c r="KI34" s="166">
        <v>0.78639999999999999</v>
      </c>
    </row>
    <row r="35" spans="1:295" ht="18" customHeight="1" x14ac:dyDescent="0.3">
      <c r="A35" s="161" t="s">
        <v>57</v>
      </c>
      <c r="B35" s="161" t="s">
        <v>821</v>
      </c>
      <c r="C35" s="165"/>
      <c r="D35" s="166">
        <v>2.3031999999999999</v>
      </c>
      <c r="E35" s="166">
        <v>-7.3415999999999997</v>
      </c>
      <c r="F35" s="166">
        <v>3.5415999999999999</v>
      </c>
      <c r="G35" s="166">
        <v>15.9231</v>
      </c>
      <c r="H35" s="165"/>
      <c r="I35" s="166">
        <v>21.879300000000001</v>
      </c>
      <c r="J35" s="165"/>
      <c r="K35" s="166">
        <v>29.205400000000001</v>
      </c>
      <c r="L35" s="166">
        <v>12.8886</v>
      </c>
      <c r="M35" s="166">
        <v>15.9582</v>
      </c>
      <c r="N35" s="166">
        <v>-17.760000000000002</v>
      </c>
      <c r="O35" s="166">
        <v>-30.8</v>
      </c>
      <c r="P35" s="166">
        <v>6.6</v>
      </c>
      <c r="Q35" s="166">
        <v>4.968</v>
      </c>
      <c r="R35" s="165"/>
      <c r="S35" s="166">
        <v>3.9285000000000001</v>
      </c>
      <c r="T35" s="166">
        <v>-0.48470000000000002</v>
      </c>
      <c r="U35" s="166">
        <v>5.6376999999999997</v>
      </c>
      <c r="V35" s="166">
        <v>5.3324999999999996</v>
      </c>
      <c r="W35" s="166">
        <v>9.6092999999999993</v>
      </c>
      <c r="X35" s="166">
        <v>0.85260000000000002</v>
      </c>
      <c r="Y35" s="166">
        <v>-9.9500000000000005E-2</v>
      </c>
      <c r="Z35" s="166">
        <v>0.49730000000000002</v>
      </c>
      <c r="AA35" s="165"/>
      <c r="AB35" s="166">
        <v>-1.0064</v>
      </c>
      <c r="AC35" s="166">
        <v>0.378</v>
      </c>
      <c r="AD35" s="166">
        <v>0.36699999999999999</v>
      </c>
      <c r="AE35" s="166">
        <v>3.1789999999999998</v>
      </c>
      <c r="AF35" s="166">
        <v>-4.4400000000000004</v>
      </c>
      <c r="AG35" s="166">
        <v>-2.2000000000000002</v>
      </c>
      <c r="AH35" s="166">
        <v>-0.43099999999999999</v>
      </c>
      <c r="AI35" s="166">
        <v>0.222</v>
      </c>
      <c r="AJ35" s="165"/>
      <c r="AK35" s="166">
        <v>-2.2599999999999998</v>
      </c>
      <c r="AL35" s="166">
        <v>-10</v>
      </c>
      <c r="AM35" s="166">
        <v>-13.46</v>
      </c>
      <c r="AN35" s="166">
        <v>-13.53</v>
      </c>
      <c r="AO35" s="166">
        <v>8.6501000000000001</v>
      </c>
      <c r="AP35" s="166">
        <v>4.1226000000000003</v>
      </c>
      <c r="AQ35" s="166">
        <v>17.633600000000001</v>
      </c>
      <c r="AR35" s="166">
        <v>22.305599999999998</v>
      </c>
      <c r="AS35" s="166">
        <v>-16.2193</v>
      </c>
      <c r="AT35" s="166">
        <v>3.5990000000000002</v>
      </c>
      <c r="AU35" s="165"/>
      <c r="AV35" s="166">
        <v>11.4549</v>
      </c>
      <c r="AW35" s="166">
        <v>17.384699999999999</v>
      </c>
      <c r="AX35" s="166">
        <v>-22.178000000000001</v>
      </c>
      <c r="AY35" s="166">
        <v>-19.745899999999999</v>
      </c>
      <c r="AZ35" s="166">
        <v>33.314799999999998</v>
      </c>
      <c r="BA35" s="166">
        <v>32.746899999999997</v>
      </c>
      <c r="BB35" s="166">
        <v>85.436800000000005</v>
      </c>
      <c r="BC35" s="166">
        <v>9.8265999999999991</v>
      </c>
      <c r="BD35" s="166">
        <v>-5.6</v>
      </c>
      <c r="BE35" s="166">
        <v>-5.6</v>
      </c>
      <c r="BF35" s="166">
        <v>-24.633299999999998</v>
      </c>
      <c r="BG35" s="165"/>
      <c r="BH35" s="166">
        <v>-3.9424999999999999</v>
      </c>
      <c r="BI35" s="165"/>
      <c r="BJ35" s="166">
        <v>4.2670000000000003</v>
      </c>
      <c r="BK35" s="166">
        <v>9.6473999999999993</v>
      </c>
      <c r="BL35" s="166">
        <v>5.7824</v>
      </c>
      <c r="BM35" s="166">
        <v>3.8839999999999999</v>
      </c>
      <c r="BN35" s="166">
        <v>-100.8942</v>
      </c>
      <c r="BO35" s="166">
        <v>119.20529999999999</v>
      </c>
      <c r="BP35" s="166">
        <v>120.1208</v>
      </c>
      <c r="BQ35" s="166">
        <v>-64.917699999999996</v>
      </c>
      <c r="BR35" s="166">
        <v>4.5936000000000003</v>
      </c>
      <c r="BS35" s="165"/>
      <c r="BT35" s="165"/>
      <c r="BU35" s="165"/>
      <c r="BV35" s="166">
        <v>38.181800000000003</v>
      </c>
      <c r="BW35" s="166">
        <v>16.62</v>
      </c>
      <c r="BX35" s="166">
        <v>8.8699999999999992</v>
      </c>
      <c r="BY35" s="166">
        <v>-5.25</v>
      </c>
      <c r="BZ35" s="166">
        <v>14.76</v>
      </c>
      <c r="CA35" s="166">
        <v>-10.310499999999999</v>
      </c>
      <c r="CB35" s="166">
        <v>-10.0426</v>
      </c>
      <c r="CC35" s="166">
        <v>23.590299999999999</v>
      </c>
      <c r="CD35" s="166">
        <v>21.146100000000001</v>
      </c>
      <c r="CE35" s="165"/>
      <c r="CF35" s="166">
        <v>-2.7797000000000001</v>
      </c>
      <c r="CG35" s="166">
        <v>-2.3050000000000002</v>
      </c>
      <c r="CH35" s="166">
        <v>4.0860000000000003</v>
      </c>
      <c r="CI35" s="166">
        <v>17.179099999999998</v>
      </c>
      <c r="CJ35" s="165"/>
      <c r="CK35" s="165"/>
      <c r="CL35" s="166">
        <v>41.6</v>
      </c>
      <c r="CM35" s="166">
        <v>-32.5</v>
      </c>
      <c r="CN35" s="166">
        <v>-5.48</v>
      </c>
      <c r="CO35" s="166">
        <v>43.542200000000001</v>
      </c>
      <c r="CP35" s="166">
        <v>44.059199999999997</v>
      </c>
      <c r="CQ35" s="166">
        <v>42.360799999999998</v>
      </c>
      <c r="CR35" s="166">
        <v>54.465499999999999</v>
      </c>
      <c r="CS35" s="166">
        <v>54.156300000000002</v>
      </c>
      <c r="CT35" s="166">
        <v>-19.043600000000001</v>
      </c>
      <c r="CU35" s="166">
        <v>-57.615699999999997</v>
      </c>
      <c r="CV35" s="166">
        <v>-10.2149</v>
      </c>
      <c r="CW35" s="166">
        <v>4.6079999999999997</v>
      </c>
      <c r="CX35" s="166">
        <v>45.1</v>
      </c>
      <c r="CY35" s="166">
        <v>18.3</v>
      </c>
      <c r="CZ35" s="166">
        <v>-5.1562999999999999</v>
      </c>
      <c r="DA35" s="166">
        <v>-5.3711000000000002</v>
      </c>
      <c r="DB35" s="166">
        <v>12.833600000000001</v>
      </c>
      <c r="DC35" s="165"/>
      <c r="DD35" s="166">
        <v>-17.992100000000001</v>
      </c>
      <c r="DE35" s="166">
        <v>-17.585699999999999</v>
      </c>
      <c r="DF35" s="166">
        <v>28.793199999999999</v>
      </c>
      <c r="DG35" s="165"/>
      <c r="DH35" s="166">
        <v>-5.4856999999999996</v>
      </c>
      <c r="DI35" s="166">
        <v>-58</v>
      </c>
      <c r="DJ35" s="166">
        <v>-56.7</v>
      </c>
      <c r="DK35" s="166">
        <v>-1.8848</v>
      </c>
      <c r="DL35" s="166">
        <v>24.129899999999999</v>
      </c>
      <c r="DM35" s="166">
        <v>57.886299999999999</v>
      </c>
      <c r="DN35" s="166">
        <v>0.1913</v>
      </c>
      <c r="DO35" s="166">
        <v>25.75</v>
      </c>
      <c r="DP35" s="166">
        <v>-4.05</v>
      </c>
      <c r="DQ35" s="166">
        <v>16.0425</v>
      </c>
      <c r="DR35" s="166">
        <v>-29.476700000000001</v>
      </c>
      <c r="DS35" s="166">
        <v>-4.92</v>
      </c>
      <c r="DT35" s="166">
        <v>-5.01</v>
      </c>
      <c r="DU35" s="166">
        <v>23.8</v>
      </c>
      <c r="DV35" s="166">
        <v>-32.56</v>
      </c>
      <c r="DW35" s="166">
        <v>-27.581800000000001</v>
      </c>
      <c r="DX35" s="166">
        <v>-14</v>
      </c>
      <c r="DY35" s="166">
        <v>-29.145099999999999</v>
      </c>
      <c r="DZ35" s="166">
        <v>-27.945499999999999</v>
      </c>
      <c r="EA35" s="166">
        <v>46.939</v>
      </c>
      <c r="EB35" s="166">
        <v>18.510000000000002</v>
      </c>
      <c r="EC35" s="166">
        <v>7.1858000000000004</v>
      </c>
      <c r="ED35" s="166">
        <v>8.3232999999999997</v>
      </c>
      <c r="EE35" s="166">
        <v>-6.5122999999999998</v>
      </c>
      <c r="EF35" s="166">
        <v>-17.096599999999999</v>
      </c>
      <c r="EG35" s="166">
        <v>-14.625</v>
      </c>
      <c r="EH35" s="166">
        <v>-4.3158000000000003</v>
      </c>
      <c r="EI35" s="166">
        <v>-68.5535</v>
      </c>
      <c r="EJ35" s="165"/>
      <c r="EK35" s="166">
        <v>-16.317299999999999</v>
      </c>
      <c r="EL35" s="166">
        <v>-15.467000000000001</v>
      </c>
      <c r="EM35" s="166">
        <v>17.352699999999999</v>
      </c>
      <c r="EN35" s="165"/>
      <c r="EO35" s="166">
        <v>-8.3910999999999998</v>
      </c>
      <c r="EP35" s="166">
        <v>-5.6360000000000001</v>
      </c>
      <c r="EQ35" s="166">
        <v>-22.1553</v>
      </c>
      <c r="ER35" s="166">
        <v>-22.132400000000001</v>
      </c>
      <c r="ES35" s="166">
        <v>4.3251999999999997</v>
      </c>
      <c r="ET35" s="166">
        <v>18.82</v>
      </c>
      <c r="EU35" s="166">
        <v>-15.55</v>
      </c>
      <c r="EV35" s="166">
        <v>-0.1</v>
      </c>
      <c r="EW35" s="166">
        <v>7.1485000000000003</v>
      </c>
      <c r="EX35" s="166">
        <v>-26.1966</v>
      </c>
      <c r="EY35" s="166">
        <v>-13.6456</v>
      </c>
      <c r="EZ35" s="166">
        <v>-13.5488</v>
      </c>
      <c r="FA35" s="166">
        <v>9.9993999999999996</v>
      </c>
      <c r="FB35" s="166">
        <v>0.35920000000000002</v>
      </c>
      <c r="FC35" s="166">
        <v>-14.725899999999999</v>
      </c>
      <c r="FD35" s="166">
        <v>5.1967999999999996</v>
      </c>
      <c r="FE35" s="166">
        <v>4.9781000000000004</v>
      </c>
      <c r="FF35" s="165"/>
      <c r="FG35" s="166">
        <v>4.53</v>
      </c>
      <c r="FH35" s="166">
        <v>4.5018000000000002</v>
      </c>
      <c r="FI35" s="166">
        <v>3.3652000000000002</v>
      </c>
      <c r="FJ35" s="166">
        <v>3.3491</v>
      </c>
      <c r="FK35" s="166">
        <v>3.0142000000000002</v>
      </c>
      <c r="FL35" s="166">
        <v>17.415500000000002</v>
      </c>
      <c r="FM35" s="166">
        <v>16.5337</v>
      </c>
      <c r="FN35" s="166">
        <v>16.5365</v>
      </c>
      <c r="FO35" s="166">
        <v>20.054099999999998</v>
      </c>
      <c r="FP35" s="166">
        <v>31.002199999999998</v>
      </c>
      <c r="FQ35" s="166">
        <v>12.0327</v>
      </c>
      <c r="FR35" s="166">
        <v>-11.92</v>
      </c>
      <c r="FS35" s="166">
        <v>-2.4184000000000001</v>
      </c>
      <c r="FT35" s="166">
        <v>0.14760000000000001</v>
      </c>
      <c r="FU35" s="165"/>
      <c r="FV35" s="166">
        <v>0.03</v>
      </c>
      <c r="FW35" s="166">
        <v>-11.7477</v>
      </c>
      <c r="FX35" s="166">
        <v>2.1204999999999998</v>
      </c>
      <c r="FY35" s="166">
        <v>7.11</v>
      </c>
      <c r="FZ35" s="166">
        <v>0.80400000000000005</v>
      </c>
      <c r="GA35" s="165"/>
      <c r="GB35" s="166">
        <v>18.88</v>
      </c>
      <c r="GC35" s="166">
        <v>-38.964399999999998</v>
      </c>
      <c r="GD35" s="166">
        <v>-29.2941</v>
      </c>
      <c r="GE35" s="166">
        <v>-2.4300000000000002</v>
      </c>
      <c r="GF35" s="166">
        <v>28.547000000000001</v>
      </c>
      <c r="GG35" s="165"/>
      <c r="GH35" s="166">
        <v>28.584099999999999</v>
      </c>
      <c r="GI35" s="166">
        <v>-10.428800000000001</v>
      </c>
      <c r="GJ35" s="166">
        <v>-10.9832</v>
      </c>
      <c r="GK35" s="166">
        <v>2.5453999999999999</v>
      </c>
      <c r="GL35" s="165"/>
      <c r="GM35" s="165"/>
      <c r="GN35" s="166">
        <v>-11.030799999999999</v>
      </c>
      <c r="GO35" s="166">
        <v>-26.047999999999998</v>
      </c>
      <c r="GP35" s="166">
        <v>8.7734000000000005</v>
      </c>
      <c r="GQ35" s="166">
        <v>-21.9712</v>
      </c>
      <c r="GR35" s="166">
        <v>5.0586000000000002</v>
      </c>
      <c r="GS35" s="166">
        <v>5.3845000000000001</v>
      </c>
      <c r="GT35" s="166">
        <v>188.55170000000001</v>
      </c>
      <c r="GU35" s="166">
        <v>-1.2999999999999999E-2</v>
      </c>
      <c r="GV35" s="166">
        <v>-7.6403999999999996</v>
      </c>
      <c r="GW35" s="166">
        <v>-9.1629000000000005</v>
      </c>
      <c r="GX35" s="166">
        <v>1.6915</v>
      </c>
      <c r="GY35" s="166">
        <v>8.4030000000000005</v>
      </c>
      <c r="GZ35" s="166">
        <v>8.4503000000000004</v>
      </c>
      <c r="HA35" s="166">
        <v>1.0995999999999999</v>
      </c>
      <c r="HB35" s="166">
        <v>-17.207699999999999</v>
      </c>
      <c r="HC35" s="166">
        <v>-16.606300000000001</v>
      </c>
      <c r="HD35" s="166">
        <v>-15.51</v>
      </c>
      <c r="HE35" s="166">
        <v>18.048100000000002</v>
      </c>
      <c r="HF35" s="166">
        <v>27.799299999999999</v>
      </c>
      <c r="HG35" s="166">
        <v>44.183999999999997</v>
      </c>
      <c r="HH35" s="166">
        <v>79.728700000000003</v>
      </c>
      <c r="HI35" s="166">
        <v>-36.554299999999998</v>
      </c>
      <c r="HJ35" s="166">
        <v>16.323699999999999</v>
      </c>
      <c r="HK35" s="165"/>
      <c r="HL35" s="166">
        <v>10.277799999999999</v>
      </c>
      <c r="HM35" s="166">
        <v>0</v>
      </c>
      <c r="HN35" s="166">
        <v>-12.3863</v>
      </c>
      <c r="HO35" s="165"/>
      <c r="HP35" s="165"/>
      <c r="HQ35" s="166">
        <v>-16.753</v>
      </c>
      <c r="HR35" s="166">
        <v>-16.209199999999999</v>
      </c>
      <c r="HS35" s="166">
        <v>-23.855</v>
      </c>
      <c r="HT35" s="166">
        <v>-23.799700000000001</v>
      </c>
      <c r="HU35" s="166">
        <v>18.5</v>
      </c>
      <c r="HV35" s="166">
        <v>18.440000000000001</v>
      </c>
      <c r="HW35" s="166">
        <v>-20.2</v>
      </c>
      <c r="HX35" s="166">
        <v>-20.7</v>
      </c>
      <c r="HY35" s="166">
        <v>5.3999999999999999E-2</v>
      </c>
      <c r="HZ35" s="166">
        <v>13.92</v>
      </c>
      <c r="IA35" s="166">
        <v>37.712800000000001</v>
      </c>
      <c r="IB35" s="166">
        <v>29.0322</v>
      </c>
      <c r="IC35" s="166">
        <v>28.430900000000001</v>
      </c>
      <c r="ID35" s="166">
        <v>-9.3000000000000007</v>
      </c>
      <c r="IE35" s="166">
        <v>-24.3</v>
      </c>
      <c r="IF35" s="166">
        <v>0.5</v>
      </c>
      <c r="IG35" s="166">
        <v>0</v>
      </c>
      <c r="IH35" s="166">
        <v>-17.929400000000001</v>
      </c>
      <c r="II35" s="166">
        <v>-17.832999999999998</v>
      </c>
      <c r="IJ35" s="166">
        <v>-156.1935</v>
      </c>
      <c r="IK35" s="166">
        <v>16.296399999999998</v>
      </c>
      <c r="IL35" s="166">
        <v>-230.8569</v>
      </c>
      <c r="IM35" s="166">
        <v>-29.183700000000002</v>
      </c>
      <c r="IN35" s="166">
        <v>-37.464700000000001</v>
      </c>
      <c r="IO35" s="166">
        <v>70.536900000000003</v>
      </c>
      <c r="IP35" s="166">
        <v>97.202100000000002</v>
      </c>
      <c r="IQ35" s="166">
        <v>93.317899999999995</v>
      </c>
      <c r="IR35" s="166">
        <v>121.7119</v>
      </c>
      <c r="IS35" s="166">
        <v>-6.992</v>
      </c>
      <c r="IT35" s="166">
        <v>17.589099999999998</v>
      </c>
      <c r="IU35" s="166">
        <v>15.8139</v>
      </c>
      <c r="IV35" s="166">
        <v>18.4755</v>
      </c>
      <c r="IW35" s="166">
        <v>104.42610000000001</v>
      </c>
      <c r="IX35" s="166">
        <v>-234.73339999999999</v>
      </c>
      <c r="IY35" s="166">
        <v>5.3166000000000002</v>
      </c>
      <c r="IZ35" s="166">
        <v>-6.1459000000000001</v>
      </c>
      <c r="JA35" s="166">
        <v>-1.6637999999999999</v>
      </c>
      <c r="JB35" s="166">
        <v>1.0549999999999999</v>
      </c>
      <c r="JC35" s="166">
        <v>-7.04</v>
      </c>
      <c r="JD35" s="166">
        <v>-0.311</v>
      </c>
      <c r="JE35" s="166">
        <v>-0.30599999999999999</v>
      </c>
      <c r="JF35" s="166">
        <v>2.2400000000000002</v>
      </c>
      <c r="JG35" s="166">
        <v>-2.08</v>
      </c>
      <c r="JH35" s="166">
        <v>-1.6641999999999999</v>
      </c>
      <c r="JI35" s="166">
        <v>-4.4236000000000004</v>
      </c>
      <c r="JJ35" s="166">
        <v>2.9007000000000001</v>
      </c>
      <c r="JK35" s="166">
        <v>2.6962999999999999</v>
      </c>
      <c r="JL35" s="166">
        <v>-6.9</v>
      </c>
      <c r="JM35" s="166">
        <v>-0.317</v>
      </c>
      <c r="JN35" s="166">
        <v>0.52700000000000002</v>
      </c>
      <c r="JO35" s="165"/>
      <c r="JP35" s="165"/>
      <c r="JQ35" s="166">
        <v>3.9575999999999998</v>
      </c>
      <c r="JR35" s="166">
        <v>4.1840999999999999</v>
      </c>
      <c r="JS35" s="166">
        <v>3.9641999999999999</v>
      </c>
      <c r="JT35" s="165"/>
      <c r="JU35" s="166">
        <v>9</v>
      </c>
      <c r="JV35" s="166">
        <v>9.3275000000000006</v>
      </c>
      <c r="JW35" s="166">
        <v>1.25</v>
      </c>
      <c r="JX35" s="165"/>
      <c r="JY35" s="166">
        <v>-7.4626999999999999</v>
      </c>
      <c r="JZ35" s="166">
        <v>-4.1757</v>
      </c>
      <c r="KA35" s="166">
        <v>-26.444099999999999</v>
      </c>
      <c r="KB35" s="166">
        <v>-3.8243999999999998</v>
      </c>
      <c r="KC35" s="165"/>
      <c r="KD35" s="166">
        <v>-30.691600000000001</v>
      </c>
      <c r="KE35" s="166">
        <v>-1.2808999999999999</v>
      </c>
      <c r="KF35" s="166">
        <v>-4.2</v>
      </c>
      <c r="KG35" s="166">
        <v>-10.6</v>
      </c>
      <c r="KH35" s="166">
        <v>54.296599999999998</v>
      </c>
      <c r="KI35" s="166">
        <v>2.4531000000000001</v>
      </c>
    </row>
    <row r="36" spans="1:295" ht="18" customHeight="1" x14ac:dyDescent="0.3">
      <c r="A36" s="161" t="s">
        <v>57</v>
      </c>
      <c r="B36" s="161" t="s">
        <v>822</v>
      </c>
      <c r="C36" s="165"/>
      <c r="D36" s="166">
        <v>2.2719999999999998</v>
      </c>
      <c r="E36" s="166">
        <v>-7.2018000000000004</v>
      </c>
      <c r="F36" s="166">
        <v>4.3175999999999997</v>
      </c>
      <c r="G36" s="166">
        <v>16.044899999999998</v>
      </c>
      <c r="H36" s="165"/>
      <c r="I36" s="166">
        <v>21.260200000000001</v>
      </c>
      <c r="J36" s="165"/>
      <c r="K36" s="166">
        <v>28.377600000000001</v>
      </c>
      <c r="L36" s="166">
        <v>12.5906</v>
      </c>
      <c r="M36" s="166">
        <v>15.876200000000001</v>
      </c>
      <c r="N36" s="166">
        <v>-15.54</v>
      </c>
      <c r="O36" s="166">
        <v>-33</v>
      </c>
      <c r="P36" s="166">
        <v>8.8000000000000007</v>
      </c>
      <c r="Q36" s="166">
        <v>5.7960000000000003</v>
      </c>
      <c r="R36" s="165"/>
      <c r="S36" s="166">
        <v>4.7492999999999999</v>
      </c>
      <c r="T36" s="166">
        <v>-0.1305</v>
      </c>
      <c r="U36" s="166">
        <v>5.4558999999999997</v>
      </c>
      <c r="V36" s="166">
        <v>5.3253000000000004</v>
      </c>
      <c r="W36" s="166">
        <v>9.5489999999999995</v>
      </c>
      <c r="X36" s="166">
        <v>0.9607</v>
      </c>
      <c r="Y36" s="166">
        <v>-4.9799999999999997E-2</v>
      </c>
      <c r="Z36" s="166">
        <v>0.61350000000000005</v>
      </c>
      <c r="AA36" s="165"/>
      <c r="AB36" s="166">
        <v>-0.93930000000000002</v>
      </c>
      <c r="AC36" s="166">
        <v>0.251</v>
      </c>
      <c r="AD36" s="166">
        <v>0.26400000000000001</v>
      </c>
      <c r="AE36" s="166">
        <v>3.1589999999999998</v>
      </c>
      <c r="AF36" s="166">
        <v>-4.4400000000000004</v>
      </c>
      <c r="AG36" s="166">
        <v>2.2000000000000002</v>
      </c>
      <c r="AH36" s="166">
        <v>-8.3000000000000004E-2</v>
      </c>
      <c r="AI36" s="166">
        <v>0.223</v>
      </c>
      <c r="AJ36" s="165"/>
      <c r="AK36" s="166">
        <v>-2.93</v>
      </c>
      <c r="AL36" s="165"/>
      <c r="AM36" s="166">
        <v>-14.18</v>
      </c>
      <c r="AN36" s="166">
        <v>-14.3</v>
      </c>
      <c r="AO36" s="166">
        <v>8.6054999999999993</v>
      </c>
      <c r="AP36" s="166">
        <v>3.9205000000000001</v>
      </c>
      <c r="AQ36" s="166">
        <v>21.285599999999999</v>
      </c>
      <c r="AR36" s="166">
        <v>25.8507</v>
      </c>
      <c r="AS36" s="166">
        <v>-15.9488</v>
      </c>
      <c r="AT36" s="166">
        <v>3.9392</v>
      </c>
      <c r="AU36" s="165"/>
      <c r="AV36" s="166">
        <v>0.73960000000000004</v>
      </c>
      <c r="AW36" s="166">
        <v>0.93010000000000004</v>
      </c>
      <c r="AX36" s="166">
        <v>-18.286100000000001</v>
      </c>
      <c r="AY36" s="166">
        <v>-15.7738</v>
      </c>
      <c r="AZ36" s="166">
        <v>25.670500000000001</v>
      </c>
      <c r="BA36" s="166">
        <v>26.3751</v>
      </c>
      <c r="BB36" s="166">
        <v>86.297799999999995</v>
      </c>
      <c r="BC36" s="166">
        <v>10.1614</v>
      </c>
      <c r="BD36" s="166">
        <v>-5.7</v>
      </c>
      <c r="BE36" s="166">
        <v>-5.7</v>
      </c>
      <c r="BF36" s="166">
        <v>-27.609400000000001</v>
      </c>
      <c r="BG36" s="165"/>
      <c r="BH36" s="166">
        <v>-4.0373000000000001</v>
      </c>
      <c r="BI36" s="165"/>
      <c r="BJ36" s="166">
        <v>5.0160999999999998</v>
      </c>
      <c r="BK36" s="166">
        <v>9.8731000000000009</v>
      </c>
      <c r="BL36" s="166">
        <v>5.7633000000000001</v>
      </c>
      <c r="BM36" s="166">
        <v>3.9632000000000001</v>
      </c>
      <c r="BN36" s="166">
        <v>-118.5033</v>
      </c>
      <c r="BO36" s="166">
        <v>123.59990000000001</v>
      </c>
      <c r="BP36" s="166">
        <v>124.607</v>
      </c>
      <c r="BQ36" s="166">
        <v>-76.823499999999996</v>
      </c>
      <c r="BR36" s="166">
        <v>-3.5859000000000001</v>
      </c>
      <c r="BS36" s="165"/>
      <c r="BT36" s="165"/>
      <c r="BU36" s="165"/>
      <c r="BV36" s="166">
        <v>39.738599999999998</v>
      </c>
      <c r="BW36" s="166">
        <v>17.39</v>
      </c>
      <c r="BX36" s="166">
        <v>9.06</v>
      </c>
      <c r="BY36" s="166">
        <v>-3.83</v>
      </c>
      <c r="BZ36" s="166">
        <v>15.89</v>
      </c>
      <c r="CA36" s="166">
        <v>-9.2387999999999995</v>
      </c>
      <c r="CB36" s="166">
        <v>-8.4351000000000003</v>
      </c>
      <c r="CC36" s="166">
        <v>22.5457</v>
      </c>
      <c r="CD36" s="166">
        <v>20.043500000000002</v>
      </c>
      <c r="CE36" s="165"/>
      <c r="CF36" s="166">
        <v>-3.2122000000000002</v>
      </c>
      <c r="CG36" s="166">
        <v>-3.1539000000000001</v>
      </c>
      <c r="CH36" s="166">
        <v>4.8761000000000001</v>
      </c>
      <c r="CI36" s="166">
        <v>16.472100000000001</v>
      </c>
      <c r="CJ36" s="165"/>
      <c r="CK36" s="165"/>
      <c r="CL36" s="166">
        <v>40.9</v>
      </c>
      <c r="CM36" s="166">
        <v>-31</v>
      </c>
      <c r="CN36" s="166">
        <v>-5.64</v>
      </c>
      <c r="CO36" s="166">
        <v>44.346200000000003</v>
      </c>
      <c r="CP36" s="166">
        <v>44.022100000000002</v>
      </c>
      <c r="CQ36" s="166">
        <v>42.016199999999998</v>
      </c>
      <c r="CR36" s="166">
        <v>55.244100000000003</v>
      </c>
      <c r="CS36" s="166">
        <v>55.2241</v>
      </c>
      <c r="CT36" s="166">
        <v>-18.858000000000001</v>
      </c>
      <c r="CU36" s="166">
        <v>-58.9099</v>
      </c>
      <c r="CV36" s="166">
        <v>-10.616099999999999</v>
      </c>
      <c r="CW36" s="166">
        <v>4.8551000000000002</v>
      </c>
      <c r="CX36" s="166">
        <v>48.1</v>
      </c>
      <c r="CY36" s="166">
        <v>19.54</v>
      </c>
      <c r="CZ36" s="166">
        <v>-4.6875</v>
      </c>
      <c r="DA36" s="166">
        <v>-4.8827999999999996</v>
      </c>
      <c r="DB36" s="166">
        <v>13.176299999999999</v>
      </c>
      <c r="DC36" s="165"/>
      <c r="DD36" s="166">
        <v>-17.642299999999999</v>
      </c>
      <c r="DE36" s="166">
        <v>-17.1496</v>
      </c>
      <c r="DF36" s="166">
        <v>24.5808</v>
      </c>
      <c r="DG36" s="165"/>
      <c r="DH36" s="166">
        <v>-5.7678000000000003</v>
      </c>
      <c r="DI36" s="166">
        <v>-57.9</v>
      </c>
      <c r="DJ36" s="165"/>
      <c r="DK36" s="166">
        <v>-1.9995000000000001</v>
      </c>
      <c r="DL36" s="166">
        <v>24.503900000000002</v>
      </c>
      <c r="DM36" s="166">
        <v>58.201700000000002</v>
      </c>
      <c r="DN36" s="166">
        <v>0.1913</v>
      </c>
      <c r="DO36" s="166">
        <v>25.95</v>
      </c>
      <c r="DP36" s="166">
        <v>-4.57</v>
      </c>
      <c r="DQ36" s="166">
        <v>17.143000000000001</v>
      </c>
      <c r="DR36" s="166">
        <v>-25.533999999999999</v>
      </c>
      <c r="DS36" s="166">
        <v>-5.16</v>
      </c>
      <c r="DT36" s="166">
        <v>-5.28</v>
      </c>
      <c r="DU36" s="166">
        <v>25.66</v>
      </c>
      <c r="DV36" s="166">
        <v>-31.11</v>
      </c>
      <c r="DW36" s="166">
        <v>-25.2182</v>
      </c>
      <c r="DX36" s="166">
        <v>-12.6364</v>
      </c>
      <c r="DY36" s="166">
        <v>-25.703600000000002</v>
      </c>
      <c r="DZ36" s="166">
        <v>-25.090900000000001</v>
      </c>
      <c r="EA36" s="166">
        <v>52.010100000000001</v>
      </c>
      <c r="EB36" s="166">
        <v>21.9693</v>
      </c>
      <c r="EC36" s="166">
        <v>11.546799999999999</v>
      </c>
      <c r="ED36" s="166">
        <v>11.894500000000001</v>
      </c>
      <c r="EE36" s="166">
        <v>-7.6912000000000003</v>
      </c>
      <c r="EF36" s="166">
        <v>-15.695</v>
      </c>
      <c r="EG36" s="166">
        <v>-14.52</v>
      </c>
      <c r="EH36" s="166">
        <v>3.6333000000000002</v>
      </c>
      <c r="EI36" s="166">
        <v>-62.411299999999997</v>
      </c>
      <c r="EJ36" s="165"/>
      <c r="EK36" s="166">
        <v>-16.543700000000001</v>
      </c>
      <c r="EL36" s="166">
        <v>-16.082100000000001</v>
      </c>
      <c r="EM36" s="166">
        <v>16.5975</v>
      </c>
      <c r="EN36" s="165"/>
      <c r="EO36" s="166">
        <v>-2.9756999999999998</v>
      </c>
      <c r="EP36" s="166">
        <v>-14.34</v>
      </c>
      <c r="EQ36" s="166">
        <v>-20.272099999999998</v>
      </c>
      <c r="ER36" s="166">
        <v>-20.011199999999999</v>
      </c>
      <c r="ES36" s="166">
        <v>4.4302000000000001</v>
      </c>
      <c r="ET36" s="166">
        <v>18.920000000000002</v>
      </c>
      <c r="EU36" s="166">
        <v>-5.23</v>
      </c>
      <c r="EV36" s="166">
        <v>-1.2</v>
      </c>
      <c r="EW36" s="166">
        <v>7.1929999999999996</v>
      </c>
      <c r="EX36" s="166">
        <v>-19.967199999999998</v>
      </c>
      <c r="EY36" s="166">
        <v>-13.429399999999999</v>
      </c>
      <c r="EZ36" s="166">
        <v>-13.394600000000001</v>
      </c>
      <c r="FA36" s="166">
        <v>8.4826999999999995</v>
      </c>
      <c r="FB36" s="166">
        <v>-0.83479999999999999</v>
      </c>
      <c r="FC36" s="166">
        <v>-15.213800000000001</v>
      </c>
      <c r="FD36" s="166">
        <v>5.3672000000000004</v>
      </c>
      <c r="FE36" s="166">
        <v>5.1558000000000002</v>
      </c>
      <c r="FF36" s="165"/>
      <c r="FG36" s="166">
        <v>4.4358000000000004</v>
      </c>
      <c r="FH36" s="166">
        <v>4.5762</v>
      </c>
      <c r="FI36" s="166">
        <v>3.3767999999999998</v>
      </c>
      <c r="FJ36" s="166">
        <v>2.6793</v>
      </c>
      <c r="FK36" s="166">
        <v>2.3443999999999998</v>
      </c>
      <c r="FL36" s="166">
        <v>18.587599999999998</v>
      </c>
      <c r="FM36" s="166">
        <v>15.7159</v>
      </c>
      <c r="FN36" s="166">
        <v>15.540100000000001</v>
      </c>
      <c r="FO36" s="166">
        <v>20.1858</v>
      </c>
      <c r="FP36" s="166">
        <v>30.8858</v>
      </c>
      <c r="FQ36" s="166">
        <v>11.3393</v>
      </c>
      <c r="FR36" s="166">
        <v>-12.46</v>
      </c>
      <c r="FS36" s="166">
        <v>-2.4184000000000001</v>
      </c>
      <c r="FT36" s="166">
        <v>0.21809999999999999</v>
      </c>
      <c r="FU36" s="165"/>
      <c r="FV36" s="166">
        <v>0.81</v>
      </c>
      <c r="FW36" s="166">
        <v>-11.1928</v>
      </c>
      <c r="FX36" s="165"/>
      <c r="FY36" s="166">
        <v>7.0540000000000003</v>
      </c>
      <c r="FZ36" s="166">
        <v>0.38400000000000001</v>
      </c>
      <c r="GA36" s="165"/>
      <c r="GB36" s="166">
        <v>20.18</v>
      </c>
      <c r="GC36" s="166">
        <v>-38.182499999999997</v>
      </c>
      <c r="GD36" s="166">
        <v>-29.6173</v>
      </c>
      <c r="GE36" s="166">
        <v>-2.1800000000000002</v>
      </c>
      <c r="GF36" s="166">
        <v>31.027999999999999</v>
      </c>
      <c r="GG36" s="165"/>
      <c r="GH36" s="166">
        <v>28.704899999999999</v>
      </c>
      <c r="GI36" s="166">
        <v>-10.5328</v>
      </c>
      <c r="GJ36" s="166">
        <v>-10.9816</v>
      </c>
      <c r="GK36" s="166">
        <v>2.5384000000000002</v>
      </c>
      <c r="GL36" s="165"/>
      <c r="GM36" s="165"/>
      <c r="GN36" s="166">
        <v>-11.8217</v>
      </c>
      <c r="GO36" s="166">
        <v>-29.642600000000002</v>
      </c>
      <c r="GP36" s="166">
        <v>9.6175999999999995</v>
      </c>
      <c r="GQ36" s="166">
        <v>-22.1357</v>
      </c>
      <c r="GR36" s="166">
        <v>4.6515000000000004</v>
      </c>
      <c r="GS36" s="166">
        <v>4.9097999999999997</v>
      </c>
      <c r="GT36" s="166">
        <v>185.8766</v>
      </c>
      <c r="GU36" s="166">
        <v>0.55379999999999996</v>
      </c>
      <c r="GV36" s="166">
        <v>-7.7641</v>
      </c>
      <c r="GW36" s="166">
        <v>-9.5955999999999992</v>
      </c>
      <c r="GX36" s="166">
        <v>2.3144</v>
      </c>
      <c r="GY36" s="166">
        <v>8.3297000000000008</v>
      </c>
      <c r="GZ36" s="166">
        <v>8.4185999999999996</v>
      </c>
      <c r="HA36" s="166">
        <v>2</v>
      </c>
      <c r="HB36" s="166">
        <v>-17.771599999999999</v>
      </c>
      <c r="HC36" s="166">
        <v>-16.8459</v>
      </c>
      <c r="HD36" s="166">
        <v>-15.51</v>
      </c>
      <c r="HE36" s="166">
        <v>17.879100000000001</v>
      </c>
      <c r="HF36" s="166">
        <v>27.119499999999999</v>
      </c>
      <c r="HG36" s="166">
        <v>43.687899999999999</v>
      </c>
      <c r="HH36" s="166">
        <v>81.385400000000004</v>
      </c>
      <c r="HI36" s="166">
        <v>-39.543999999999997</v>
      </c>
      <c r="HJ36" s="166">
        <v>13.201000000000001</v>
      </c>
      <c r="HK36" s="165"/>
      <c r="HL36" s="166">
        <v>10.593400000000001</v>
      </c>
      <c r="HM36" s="166">
        <v>0</v>
      </c>
      <c r="HN36" s="166">
        <v>0</v>
      </c>
      <c r="HO36" s="165"/>
      <c r="HP36" s="165"/>
      <c r="HQ36" s="166">
        <v>-13.4131</v>
      </c>
      <c r="HR36" s="166">
        <v>-12.8309</v>
      </c>
      <c r="HS36" s="166">
        <v>-22.839600000000001</v>
      </c>
      <c r="HT36" s="166">
        <v>-22.6782</v>
      </c>
      <c r="HU36" s="166">
        <v>20.97</v>
      </c>
      <c r="HV36" s="166">
        <v>21.15</v>
      </c>
      <c r="HW36" s="166">
        <v>-20</v>
      </c>
      <c r="HX36" s="166">
        <v>-21.1</v>
      </c>
      <c r="HY36" s="166">
        <v>0.1419</v>
      </c>
      <c r="HZ36" s="166">
        <v>11.92</v>
      </c>
      <c r="IA36" s="166">
        <v>38.279499999999999</v>
      </c>
      <c r="IB36" s="166">
        <v>31.040800000000001</v>
      </c>
      <c r="IC36" s="166">
        <v>31.060700000000001</v>
      </c>
      <c r="ID36" s="166">
        <v>-9.6</v>
      </c>
      <c r="IE36" s="166">
        <v>-24.8</v>
      </c>
      <c r="IF36" s="166">
        <v>-2.9</v>
      </c>
      <c r="IG36" s="166">
        <v>-3.7</v>
      </c>
      <c r="IH36" s="166">
        <v>-17.740100000000002</v>
      </c>
      <c r="II36" s="165"/>
      <c r="IJ36" s="166">
        <v>-163.9639</v>
      </c>
      <c r="IK36" s="166">
        <v>11.379200000000001</v>
      </c>
      <c r="IL36" s="166">
        <v>-225.14160000000001</v>
      </c>
      <c r="IM36" s="166">
        <v>-24.284600000000001</v>
      </c>
      <c r="IN36" s="166">
        <v>-37.523899999999998</v>
      </c>
      <c r="IO36" s="166">
        <v>65.638000000000005</v>
      </c>
      <c r="IP36" s="166">
        <v>105.078</v>
      </c>
      <c r="IQ36" s="166">
        <v>83.335700000000003</v>
      </c>
      <c r="IR36" s="166">
        <v>112.571</v>
      </c>
      <c r="IS36" s="166">
        <v>-12.5677</v>
      </c>
      <c r="IT36" s="166">
        <v>14.969099999999999</v>
      </c>
      <c r="IU36" s="166">
        <v>15.489599999999999</v>
      </c>
      <c r="IV36" s="166">
        <v>26.6129</v>
      </c>
      <c r="IW36" s="166">
        <v>93.259900000000002</v>
      </c>
      <c r="IX36" s="166">
        <v>-226.26920000000001</v>
      </c>
      <c r="IY36" s="166">
        <v>-0.61280000000000001</v>
      </c>
      <c r="IZ36" s="166">
        <v>-5.0336999999999996</v>
      </c>
      <c r="JA36" s="166">
        <v>-2.3889999999999998</v>
      </c>
      <c r="JB36" s="166">
        <v>2.7E-2</v>
      </c>
      <c r="JC36" s="166">
        <v>-7.2</v>
      </c>
      <c r="JD36" s="166">
        <v>-0.23899999999999999</v>
      </c>
      <c r="JE36" s="166">
        <v>-0.23799999999999999</v>
      </c>
      <c r="JF36" s="166">
        <v>2.56</v>
      </c>
      <c r="JG36" s="166">
        <v>-1.1200000000000001</v>
      </c>
      <c r="JH36" s="166">
        <v>-1.5683</v>
      </c>
      <c r="JI36" s="166">
        <v>-5.0095000000000001</v>
      </c>
      <c r="JJ36" s="166">
        <v>1.9363999999999999</v>
      </c>
      <c r="JK36" s="166">
        <v>4.0452000000000004</v>
      </c>
      <c r="JL36" s="166">
        <v>-6.4</v>
      </c>
      <c r="JM36" s="166">
        <v>0.28499999999999998</v>
      </c>
      <c r="JN36" s="166">
        <v>-0.34499999999999997</v>
      </c>
      <c r="JO36" s="165"/>
      <c r="JP36" s="165"/>
      <c r="JQ36" s="166">
        <v>4.2625999999999999</v>
      </c>
      <c r="JR36" s="166">
        <v>3.5167999999999999</v>
      </c>
      <c r="JS36" s="166">
        <v>3.9064000000000001</v>
      </c>
      <c r="JT36" s="165"/>
      <c r="JU36" s="166">
        <v>9.9</v>
      </c>
      <c r="JV36" s="166">
        <v>9.0638000000000005</v>
      </c>
      <c r="JW36" s="166">
        <v>1.17</v>
      </c>
      <c r="JX36" s="165"/>
      <c r="JY36" s="166">
        <v>-7.4859999999999998</v>
      </c>
      <c r="JZ36" s="166">
        <v>-3.7928999999999999</v>
      </c>
      <c r="KA36" s="166">
        <v>-26.732600000000001</v>
      </c>
      <c r="KB36" s="166">
        <v>-3.6728999999999998</v>
      </c>
      <c r="KC36" s="165"/>
      <c r="KD36" s="166">
        <v>-31.054300000000001</v>
      </c>
      <c r="KE36" s="166">
        <v>0</v>
      </c>
      <c r="KF36" s="166">
        <v>-5.2</v>
      </c>
      <c r="KG36" s="166">
        <v>-10.6</v>
      </c>
      <c r="KH36" s="166">
        <v>62.207799999999999</v>
      </c>
      <c r="KI36" s="166">
        <v>1.7496</v>
      </c>
    </row>
    <row r="37" spans="1:295" ht="18" customHeight="1" x14ac:dyDescent="0.3">
      <c r="A37" s="161" t="s">
        <v>57</v>
      </c>
      <c r="B37" s="161" t="s">
        <v>823</v>
      </c>
      <c r="C37" s="165"/>
      <c r="D37" s="166">
        <v>2.3898999999999999</v>
      </c>
      <c r="E37" s="166">
        <v>-7.2929000000000004</v>
      </c>
      <c r="F37" s="166">
        <v>3.5251000000000001</v>
      </c>
      <c r="G37" s="166">
        <v>15.341200000000001</v>
      </c>
      <c r="H37" s="165"/>
      <c r="I37" s="166">
        <v>21.5532</v>
      </c>
      <c r="J37" s="165"/>
      <c r="K37" s="166">
        <v>30.3735</v>
      </c>
      <c r="L37" s="166">
        <v>13.506600000000001</v>
      </c>
      <c r="M37" s="166">
        <v>16.7059</v>
      </c>
      <c r="N37" s="166">
        <v>-19.98</v>
      </c>
      <c r="O37" s="165"/>
      <c r="P37" s="166">
        <v>8.8000000000000007</v>
      </c>
      <c r="Q37" s="166">
        <v>4.968</v>
      </c>
      <c r="R37" s="166">
        <v>-22</v>
      </c>
      <c r="S37" s="166">
        <v>4.74</v>
      </c>
      <c r="T37" s="166">
        <v>-2.7906</v>
      </c>
      <c r="U37" s="166">
        <v>6.2253999999999996</v>
      </c>
      <c r="V37" s="166">
        <v>6.2012999999999998</v>
      </c>
      <c r="W37" s="166">
        <v>10.6523</v>
      </c>
      <c r="X37" s="166">
        <v>1.6717</v>
      </c>
      <c r="Y37" s="166">
        <v>4.3299999999999998E-2</v>
      </c>
      <c r="Z37" s="166">
        <v>0.65049999999999997</v>
      </c>
      <c r="AA37" s="165"/>
      <c r="AB37" s="166">
        <v>-0.55669999999999997</v>
      </c>
      <c r="AC37" s="166">
        <v>0.45900000000000002</v>
      </c>
      <c r="AD37" s="166">
        <v>0.46800000000000003</v>
      </c>
      <c r="AE37" s="166">
        <v>3.54</v>
      </c>
      <c r="AF37" s="166">
        <v>0</v>
      </c>
      <c r="AG37" s="165"/>
      <c r="AH37" s="166">
        <v>-0.309</v>
      </c>
      <c r="AI37" s="166">
        <v>0.23300000000000001</v>
      </c>
      <c r="AJ37" s="165"/>
      <c r="AK37" s="166">
        <v>-1.37</v>
      </c>
      <c r="AL37" s="165"/>
      <c r="AM37" s="166">
        <v>-13.37</v>
      </c>
      <c r="AN37" s="166">
        <v>-13.51</v>
      </c>
      <c r="AO37" s="166">
        <v>9.3219999999999992</v>
      </c>
      <c r="AP37" s="166">
        <v>3.5276000000000001</v>
      </c>
      <c r="AQ37" s="166">
        <v>22.851900000000001</v>
      </c>
      <c r="AR37" s="166">
        <v>27.271999999999998</v>
      </c>
      <c r="AS37" s="166">
        <v>-16.472000000000001</v>
      </c>
      <c r="AT37" s="166">
        <v>5.0064000000000002</v>
      </c>
      <c r="AU37" s="165"/>
      <c r="AV37" s="166">
        <v>7.6456</v>
      </c>
      <c r="AW37" s="166">
        <v>8.9847999999999999</v>
      </c>
      <c r="AX37" s="166">
        <v>-19.386199999999999</v>
      </c>
      <c r="AY37" s="166">
        <v>-17.9177</v>
      </c>
      <c r="AZ37" s="166">
        <v>24.0291</v>
      </c>
      <c r="BA37" s="166">
        <v>24.707999999999998</v>
      </c>
      <c r="BB37" s="166">
        <v>86.886700000000005</v>
      </c>
      <c r="BC37" s="166">
        <v>7.0991999999999997</v>
      </c>
      <c r="BD37" s="166">
        <v>-4.9000000000000004</v>
      </c>
      <c r="BE37" s="166">
        <v>-4.7</v>
      </c>
      <c r="BF37" s="166">
        <v>-24.7363</v>
      </c>
      <c r="BG37" s="165"/>
      <c r="BH37" s="166">
        <v>-3.871</v>
      </c>
      <c r="BI37" s="165"/>
      <c r="BJ37" s="166">
        <v>8.0122</v>
      </c>
      <c r="BK37" s="166">
        <v>10.6364</v>
      </c>
      <c r="BL37" s="166">
        <v>5.7824999999999998</v>
      </c>
      <c r="BM37" s="166">
        <v>3.9056999999999999</v>
      </c>
      <c r="BN37" s="166">
        <v>-101.4435</v>
      </c>
      <c r="BO37" s="166">
        <v>128.23869999999999</v>
      </c>
      <c r="BP37" s="166">
        <v>127.018</v>
      </c>
      <c r="BQ37" s="166">
        <v>-101.5</v>
      </c>
      <c r="BR37" s="166">
        <v>17.694800000000001</v>
      </c>
      <c r="BS37" s="165"/>
      <c r="BT37" s="165"/>
      <c r="BU37" s="165"/>
      <c r="BV37" s="166">
        <v>47.582500000000003</v>
      </c>
      <c r="BW37" s="166">
        <v>19.149999999999999</v>
      </c>
      <c r="BX37" s="166">
        <v>9.68</v>
      </c>
      <c r="BY37" s="166">
        <v>-0.25</v>
      </c>
      <c r="BZ37" s="166">
        <v>18.149999999999999</v>
      </c>
      <c r="CA37" s="166">
        <v>-13.7934</v>
      </c>
      <c r="CB37" s="166">
        <v>-13.6594</v>
      </c>
      <c r="CC37" s="166">
        <v>25.177</v>
      </c>
      <c r="CD37" s="166">
        <v>22.990200000000002</v>
      </c>
      <c r="CE37" s="165"/>
      <c r="CF37" s="166">
        <v>0.57820000000000005</v>
      </c>
      <c r="CG37" s="166">
        <v>0.63290000000000002</v>
      </c>
      <c r="CH37" s="166">
        <v>7.0590999999999999</v>
      </c>
      <c r="CI37" s="166">
        <v>16.2758</v>
      </c>
      <c r="CJ37" s="165"/>
      <c r="CK37" s="165"/>
      <c r="CL37" s="166">
        <v>44</v>
      </c>
      <c r="CM37" s="166">
        <v>-31.5</v>
      </c>
      <c r="CN37" s="166">
        <v>-5.88</v>
      </c>
      <c r="CO37" s="166">
        <v>49.023200000000003</v>
      </c>
      <c r="CP37" s="166">
        <v>49.296799999999998</v>
      </c>
      <c r="CQ37" s="166">
        <v>47.064100000000003</v>
      </c>
      <c r="CR37" s="166">
        <v>54.325099999999999</v>
      </c>
      <c r="CS37" s="166">
        <v>54.278500000000001</v>
      </c>
      <c r="CT37" s="166">
        <v>-18.926100000000002</v>
      </c>
      <c r="CU37" s="166">
        <v>-61.759</v>
      </c>
      <c r="CV37" s="166">
        <v>-9.1278000000000006</v>
      </c>
      <c r="CW37" s="166">
        <v>4.8827999999999996</v>
      </c>
      <c r="CX37" s="166">
        <v>44.27</v>
      </c>
      <c r="CY37" s="166">
        <v>18.71</v>
      </c>
      <c r="CZ37" s="166">
        <v>-2.5</v>
      </c>
      <c r="DA37" s="166">
        <v>-2.8319999999999999</v>
      </c>
      <c r="DB37" s="166">
        <v>14.6745</v>
      </c>
      <c r="DC37" s="165"/>
      <c r="DD37" s="166">
        <v>-17.588000000000001</v>
      </c>
      <c r="DE37" s="166">
        <v>-17.188400000000001</v>
      </c>
      <c r="DF37" s="166">
        <v>22.2011</v>
      </c>
      <c r="DG37" s="165"/>
      <c r="DH37" s="166">
        <v>-6.6051000000000002</v>
      </c>
      <c r="DI37" s="166">
        <v>-62.6</v>
      </c>
      <c r="DJ37" s="166">
        <v>-61.5</v>
      </c>
      <c r="DK37" s="166">
        <v>-0.57250000000000001</v>
      </c>
      <c r="DL37" s="166">
        <v>25.625900000000001</v>
      </c>
      <c r="DM37" s="166">
        <v>59.621099999999998</v>
      </c>
      <c r="DN37" s="165"/>
      <c r="DO37" s="166">
        <v>27.04</v>
      </c>
      <c r="DP37" s="166">
        <v>-5.22</v>
      </c>
      <c r="DQ37" s="166">
        <v>19.126999999999999</v>
      </c>
      <c r="DR37" s="166">
        <v>-19.8611</v>
      </c>
      <c r="DS37" s="166">
        <v>-5.48</v>
      </c>
      <c r="DT37" s="166">
        <v>-5.53</v>
      </c>
      <c r="DU37" s="166">
        <v>26.96</v>
      </c>
      <c r="DV37" s="166">
        <v>-26.74</v>
      </c>
      <c r="DW37" s="166">
        <v>-18.927299999999999</v>
      </c>
      <c r="DX37" s="166">
        <v>-9.3181999999999992</v>
      </c>
      <c r="DY37" s="166">
        <v>-28.166799999999999</v>
      </c>
      <c r="DZ37" s="166">
        <v>-27.154499999999999</v>
      </c>
      <c r="EA37" s="166">
        <v>63.271000000000001</v>
      </c>
      <c r="EB37" s="166">
        <v>30.4466</v>
      </c>
      <c r="EC37" s="166">
        <v>18.494599999999998</v>
      </c>
      <c r="ED37" s="166">
        <v>18.673999999999999</v>
      </c>
      <c r="EE37" s="166">
        <v>-1.5797000000000001</v>
      </c>
      <c r="EF37" s="166">
        <v>-19.157900000000001</v>
      </c>
      <c r="EG37" s="166">
        <v>-15.986000000000001</v>
      </c>
      <c r="EH37" s="166">
        <v>29.841699999999999</v>
      </c>
      <c r="EI37" s="166">
        <v>-72.258499999999998</v>
      </c>
      <c r="EJ37" s="165"/>
      <c r="EK37" s="166">
        <v>-16.858699999999999</v>
      </c>
      <c r="EL37" s="166">
        <v>-15.4232</v>
      </c>
      <c r="EM37" s="166">
        <v>19.172000000000001</v>
      </c>
      <c r="EN37" s="165"/>
      <c r="EO37" s="166">
        <v>-8.7111000000000001</v>
      </c>
      <c r="EP37" s="166">
        <v>-12.804</v>
      </c>
      <c r="EQ37" s="166">
        <v>-21.843499999999999</v>
      </c>
      <c r="ER37" s="166">
        <v>-20.260300000000001</v>
      </c>
      <c r="ES37" s="166">
        <v>7.7516999999999996</v>
      </c>
      <c r="ET37" s="166">
        <v>19.12</v>
      </c>
      <c r="EU37" s="166">
        <v>-4.74</v>
      </c>
      <c r="EV37" s="166">
        <v>-1.7</v>
      </c>
      <c r="EW37" s="166">
        <v>6.7742000000000004</v>
      </c>
      <c r="EX37" s="166">
        <v>-23.127700000000001</v>
      </c>
      <c r="EY37" s="166">
        <v>-13.7928</v>
      </c>
      <c r="EZ37" s="166">
        <v>-13.8649</v>
      </c>
      <c r="FA37" s="166">
        <v>8.1143000000000001</v>
      </c>
      <c r="FB37" s="166">
        <v>0.20369999999999999</v>
      </c>
      <c r="FC37" s="166">
        <v>-15.9293</v>
      </c>
      <c r="FD37" s="166">
        <v>5.5355999999999996</v>
      </c>
      <c r="FE37" s="166">
        <v>5.3503999999999996</v>
      </c>
      <c r="FF37" s="165"/>
      <c r="FG37" s="166">
        <v>3.6939000000000002</v>
      </c>
      <c r="FH37" s="166">
        <v>4.3190999999999997</v>
      </c>
      <c r="FI37" s="166">
        <v>3.1625000000000001</v>
      </c>
      <c r="FJ37" s="166">
        <v>7.3681000000000001</v>
      </c>
      <c r="FK37" s="166">
        <v>6.8657000000000004</v>
      </c>
      <c r="FL37" s="166">
        <v>14.401199999999999</v>
      </c>
      <c r="FM37" s="166">
        <v>16.922899999999998</v>
      </c>
      <c r="FN37" s="166">
        <v>16.620999999999999</v>
      </c>
      <c r="FO37" s="166">
        <v>18.3904</v>
      </c>
      <c r="FP37" s="166">
        <v>27.456600000000002</v>
      </c>
      <c r="FQ37" s="166">
        <v>13.614699999999999</v>
      </c>
      <c r="FR37" s="166">
        <v>-12.79</v>
      </c>
      <c r="FS37" s="166">
        <v>-1.4131</v>
      </c>
      <c r="FT37" s="166">
        <v>0.1925</v>
      </c>
      <c r="FU37" s="165"/>
      <c r="FV37" s="166">
        <v>1.26</v>
      </c>
      <c r="FW37" s="166">
        <v>-13.202500000000001</v>
      </c>
      <c r="FX37" s="166">
        <v>0</v>
      </c>
      <c r="FY37" s="166">
        <v>6.9749999999999996</v>
      </c>
      <c r="FZ37" s="166">
        <v>-4.8000000000000001E-2</v>
      </c>
      <c r="GA37" s="165"/>
      <c r="GB37" s="166">
        <v>18.37</v>
      </c>
      <c r="GC37" s="166">
        <v>-36.473399999999998</v>
      </c>
      <c r="GD37" s="166">
        <v>-27.323</v>
      </c>
      <c r="GE37" s="166">
        <v>-1.98</v>
      </c>
      <c r="GF37" s="166">
        <v>34.714799999999997</v>
      </c>
      <c r="GG37" s="165"/>
      <c r="GH37" s="166">
        <v>29.021599999999999</v>
      </c>
      <c r="GI37" s="166">
        <v>-10.5708</v>
      </c>
      <c r="GJ37" s="166">
        <v>-11.3513</v>
      </c>
      <c r="GK37" s="166">
        <v>2.5529000000000002</v>
      </c>
      <c r="GL37" s="165"/>
      <c r="GM37" s="165"/>
      <c r="GN37" s="166">
        <v>-11.606</v>
      </c>
      <c r="GO37" s="166">
        <v>-32.798900000000003</v>
      </c>
      <c r="GP37" s="166">
        <v>10.622</v>
      </c>
      <c r="GQ37" s="166">
        <v>-21.546199999999999</v>
      </c>
      <c r="GR37" s="166">
        <v>5.5202999999999998</v>
      </c>
      <c r="GS37" s="166">
        <v>5.3898999999999999</v>
      </c>
      <c r="GT37" s="166">
        <v>190.31630000000001</v>
      </c>
      <c r="GU37" s="166">
        <v>0.41270000000000001</v>
      </c>
      <c r="GV37" s="166">
        <v>-7.3754</v>
      </c>
      <c r="GW37" s="166">
        <v>-9.4395000000000007</v>
      </c>
      <c r="GX37" s="166">
        <v>2.9954000000000001</v>
      </c>
      <c r="GY37" s="166">
        <v>8.6300000000000008</v>
      </c>
      <c r="GZ37" s="166">
        <v>8.6954999999999991</v>
      </c>
      <c r="HA37" s="166">
        <v>2.4781</v>
      </c>
      <c r="HB37" s="166">
        <v>-18.335599999999999</v>
      </c>
      <c r="HC37" s="166">
        <v>-16.158300000000001</v>
      </c>
      <c r="HD37" s="166">
        <v>-10.9</v>
      </c>
      <c r="HE37" s="166">
        <v>15.3872</v>
      </c>
      <c r="HF37" s="166">
        <v>19.778700000000001</v>
      </c>
      <c r="HG37" s="166">
        <v>53.026200000000003</v>
      </c>
      <c r="HH37" s="166">
        <v>69.625399999999999</v>
      </c>
      <c r="HI37" s="166">
        <v>-36.442</v>
      </c>
      <c r="HJ37" s="166">
        <v>16.499199999999998</v>
      </c>
      <c r="HK37" s="165"/>
      <c r="HL37" s="166">
        <v>9.8506</v>
      </c>
      <c r="HM37" s="166">
        <v>0</v>
      </c>
      <c r="HN37" s="166">
        <v>-11.117900000000001</v>
      </c>
      <c r="HO37" s="166">
        <v>0.81459999999999999</v>
      </c>
      <c r="HP37" s="166">
        <v>2.2248999999999999</v>
      </c>
      <c r="HQ37" s="166">
        <v>-12.9902</v>
      </c>
      <c r="HR37" s="166">
        <v>-12.4353</v>
      </c>
      <c r="HS37" s="166">
        <v>-22.695699999999999</v>
      </c>
      <c r="HT37" s="166">
        <v>-22.5502</v>
      </c>
      <c r="HU37" s="166">
        <v>21.84</v>
      </c>
      <c r="HV37" s="166">
        <v>21.75</v>
      </c>
      <c r="HW37" s="166">
        <v>-20.5</v>
      </c>
      <c r="HX37" s="166">
        <v>-20.6</v>
      </c>
      <c r="HY37" s="166">
        <v>0.24629999999999999</v>
      </c>
      <c r="HZ37" s="166">
        <v>9.68</v>
      </c>
      <c r="IA37" s="166">
        <v>34.150100000000002</v>
      </c>
      <c r="IB37" s="166">
        <v>25.336099999999998</v>
      </c>
      <c r="IC37" s="166">
        <v>25.274100000000001</v>
      </c>
      <c r="ID37" s="166">
        <v>-9.3000000000000007</v>
      </c>
      <c r="IE37" s="166">
        <v>-25.2</v>
      </c>
      <c r="IF37" s="166">
        <v>-3.7</v>
      </c>
      <c r="IG37" s="166">
        <v>-4.2</v>
      </c>
      <c r="IH37" s="165"/>
      <c r="II37" s="165"/>
      <c r="IJ37" s="166">
        <v>-150.85650000000001</v>
      </c>
      <c r="IK37" s="166">
        <v>18.728000000000002</v>
      </c>
      <c r="IL37" s="166">
        <v>-232.28020000000001</v>
      </c>
      <c r="IM37" s="166">
        <v>-28.8338</v>
      </c>
      <c r="IN37" s="166">
        <v>-34.148000000000003</v>
      </c>
      <c r="IO37" s="166">
        <v>72.776200000000003</v>
      </c>
      <c r="IP37" s="166">
        <v>97.283299999999997</v>
      </c>
      <c r="IQ37" s="166">
        <v>85.632499999999993</v>
      </c>
      <c r="IR37" s="166">
        <v>117.6503</v>
      </c>
      <c r="IS37" s="166">
        <v>-5.3171999999999997</v>
      </c>
      <c r="IT37" s="166">
        <v>16.8188</v>
      </c>
      <c r="IU37" s="166">
        <v>14.506500000000001</v>
      </c>
      <c r="IV37" s="166">
        <v>21.409199999999998</v>
      </c>
      <c r="IW37" s="166">
        <v>104.1151</v>
      </c>
      <c r="IX37" s="166">
        <v>-232.16</v>
      </c>
      <c r="IY37" s="166">
        <v>7.6181999999999999</v>
      </c>
      <c r="IZ37" s="166">
        <v>-9.6181999999999999</v>
      </c>
      <c r="JA37" s="166">
        <v>-1.4051</v>
      </c>
      <c r="JB37" s="166">
        <v>3.7999999999999999E-2</v>
      </c>
      <c r="JC37" s="166">
        <v>-6.24</v>
      </c>
      <c r="JD37" s="166">
        <v>-0.26200000000000001</v>
      </c>
      <c r="JE37" s="166">
        <v>-0.25900000000000001</v>
      </c>
      <c r="JF37" s="166">
        <v>1.6</v>
      </c>
      <c r="JG37" s="166">
        <v>-1.28</v>
      </c>
      <c r="JH37" s="166">
        <v>-0.78900000000000003</v>
      </c>
      <c r="JI37" s="166">
        <v>-4.7165999999999997</v>
      </c>
      <c r="JJ37" s="166">
        <v>1.9944</v>
      </c>
      <c r="JK37" s="166">
        <v>3.4866999999999999</v>
      </c>
      <c r="JL37" s="166">
        <v>-6.3</v>
      </c>
      <c r="JM37" s="166">
        <v>-0.74299999999999999</v>
      </c>
      <c r="JN37" s="166">
        <v>0.38700000000000001</v>
      </c>
      <c r="JO37" s="165"/>
      <c r="JP37" s="165"/>
      <c r="JQ37" s="166">
        <v>3.0194999999999999</v>
      </c>
      <c r="JR37" s="166">
        <v>4.0282</v>
      </c>
      <c r="JS37" s="166">
        <v>3.2744</v>
      </c>
      <c r="JT37" s="165"/>
      <c r="JU37" s="166">
        <v>10.5</v>
      </c>
      <c r="JV37" s="166">
        <v>8.3609000000000009</v>
      </c>
      <c r="JW37" s="166">
        <v>1.18</v>
      </c>
      <c r="JX37" s="165"/>
      <c r="JY37" s="166">
        <v>-8.4525000000000006</v>
      </c>
      <c r="JZ37" s="166">
        <v>-3.0899000000000001</v>
      </c>
      <c r="KA37" s="166">
        <v>-26.447099999999999</v>
      </c>
      <c r="KB37" s="166">
        <v>-4.5101000000000004</v>
      </c>
      <c r="KC37" s="165"/>
      <c r="KD37" s="166">
        <v>-30.274000000000001</v>
      </c>
      <c r="KE37" s="166">
        <v>0</v>
      </c>
      <c r="KF37" s="166">
        <v>-5.9</v>
      </c>
      <c r="KG37" s="166">
        <v>-10</v>
      </c>
      <c r="KH37" s="166">
        <v>46.386299999999999</v>
      </c>
      <c r="KI37" s="166">
        <v>10.7407</v>
      </c>
    </row>
    <row r="38" spans="1:295" ht="18" customHeight="1" x14ac:dyDescent="0.3">
      <c r="A38" s="161" t="s">
        <v>57</v>
      </c>
      <c r="B38" s="161" t="s">
        <v>824</v>
      </c>
      <c r="C38" s="165"/>
      <c r="D38" s="166">
        <v>2.2757999999999998</v>
      </c>
      <c r="E38" s="166">
        <v>-7.2298</v>
      </c>
      <c r="F38" s="166">
        <v>3.7383000000000002</v>
      </c>
      <c r="G38" s="166">
        <v>15.283200000000001</v>
      </c>
      <c r="H38" s="165"/>
      <c r="I38" s="166">
        <v>21.6602</v>
      </c>
      <c r="J38" s="165"/>
      <c r="K38" s="166">
        <v>30.442799999999998</v>
      </c>
      <c r="L38" s="166">
        <v>13.7256</v>
      </c>
      <c r="M38" s="166">
        <v>16.72</v>
      </c>
      <c r="N38" s="166">
        <v>-19.98</v>
      </c>
      <c r="O38" s="166">
        <v>-35.200000000000003</v>
      </c>
      <c r="P38" s="166">
        <v>11</v>
      </c>
      <c r="Q38" s="166">
        <v>4.968</v>
      </c>
      <c r="R38" s="166">
        <v>-24.2</v>
      </c>
      <c r="S38" s="166">
        <v>4.9946999999999999</v>
      </c>
      <c r="T38" s="166">
        <v>-2.0093000000000001</v>
      </c>
      <c r="U38" s="166">
        <v>6.3178999999999998</v>
      </c>
      <c r="V38" s="166">
        <v>6.4442000000000004</v>
      </c>
      <c r="W38" s="166">
        <v>11.069699999999999</v>
      </c>
      <c r="X38" s="166">
        <v>1.4766999999999999</v>
      </c>
      <c r="Y38" s="166">
        <v>-0.40179999999999999</v>
      </c>
      <c r="Z38" s="166">
        <v>0.70499999999999996</v>
      </c>
      <c r="AA38" s="165"/>
      <c r="AB38" s="166">
        <v>-0.60289999999999999</v>
      </c>
      <c r="AC38" s="166">
        <v>0.33900000000000002</v>
      </c>
      <c r="AD38" s="166">
        <v>0.35099999999999998</v>
      </c>
      <c r="AE38" s="166">
        <v>3.665</v>
      </c>
      <c r="AF38" s="166">
        <v>-2.2200000000000002</v>
      </c>
      <c r="AG38" s="166">
        <v>4.4000000000000004</v>
      </c>
      <c r="AH38" s="166">
        <v>-0.20699999999999999</v>
      </c>
      <c r="AI38" s="166">
        <v>0.23799999999999999</v>
      </c>
      <c r="AJ38" s="165"/>
      <c r="AK38" s="166">
        <v>-2.37</v>
      </c>
      <c r="AL38" s="165"/>
      <c r="AM38" s="166">
        <v>-13.65</v>
      </c>
      <c r="AN38" s="166">
        <v>-13.8</v>
      </c>
      <c r="AO38" s="166">
        <v>9.3902999999999999</v>
      </c>
      <c r="AP38" s="166">
        <v>3.4054000000000002</v>
      </c>
      <c r="AQ38" s="166">
        <v>23.286100000000001</v>
      </c>
      <c r="AR38" s="166">
        <v>27.724900000000002</v>
      </c>
      <c r="AS38" s="166">
        <v>-15.507</v>
      </c>
      <c r="AT38" s="166">
        <v>4.4542000000000002</v>
      </c>
      <c r="AU38" s="165"/>
      <c r="AV38" s="166">
        <v>0.17030000000000001</v>
      </c>
      <c r="AW38" s="166">
        <v>0.27429999999999999</v>
      </c>
      <c r="AX38" s="166">
        <v>-17.678100000000001</v>
      </c>
      <c r="AY38" s="166">
        <v>-15.2493</v>
      </c>
      <c r="AZ38" s="166">
        <v>23.790800000000001</v>
      </c>
      <c r="BA38" s="166">
        <v>23.712599999999998</v>
      </c>
      <c r="BB38" s="166">
        <v>91.641400000000004</v>
      </c>
      <c r="BC38" s="166">
        <v>8.1692</v>
      </c>
      <c r="BD38" s="166">
        <v>-5</v>
      </c>
      <c r="BE38" s="166">
        <v>-5</v>
      </c>
      <c r="BF38" s="166">
        <v>-26.622800000000002</v>
      </c>
      <c r="BG38" s="165"/>
      <c r="BH38" s="166">
        <v>-4.056</v>
      </c>
      <c r="BI38" s="165"/>
      <c r="BJ38" s="166">
        <v>7.3287000000000004</v>
      </c>
      <c r="BK38" s="166">
        <v>10.4915</v>
      </c>
      <c r="BL38" s="166">
        <v>5.5183</v>
      </c>
      <c r="BM38" s="166">
        <v>3.7505000000000002</v>
      </c>
      <c r="BN38" s="166">
        <v>-110.3549</v>
      </c>
      <c r="BO38" s="166">
        <v>126.8959</v>
      </c>
      <c r="BP38" s="166">
        <v>126.1635</v>
      </c>
      <c r="BQ38" s="166">
        <v>-86.667299999999997</v>
      </c>
      <c r="BR38" s="166">
        <v>15.6364</v>
      </c>
      <c r="BS38" s="165"/>
      <c r="BT38" s="165"/>
      <c r="BU38" s="165"/>
      <c r="BV38" s="166">
        <v>47.911799999999999</v>
      </c>
      <c r="BW38" s="166">
        <v>19.57</v>
      </c>
      <c r="BX38" s="166">
        <v>9.7899999999999991</v>
      </c>
      <c r="BY38" s="166">
        <v>-0.65</v>
      </c>
      <c r="BZ38" s="166">
        <v>19.010000000000002</v>
      </c>
      <c r="CA38" s="166">
        <v>-14.061299999999999</v>
      </c>
      <c r="CB38" s="166">
        <v>-13.6594</v>
      </c>
      <c r="CC38" s="166">
        <v>25.514600000000002</v>
      </c>
      <c r="CD38" s="166">
        <v>23.1279</v>
      </c>
      <c r="CE38" s="165"/>
      <c r="CF38" s="166">
        <v>-2.5625</v>
      </c>
      <c r="CG38" s="166">
        <v>-2.4272</v>
      </c>
      <c r="CH38" s="166">
        <v>7.0948000000000002</v>
      </c>
      <c r="CI38" s="166">
        <v>14.9983</v>
      </c>
      <c r="CJ38" s="165"/>
      <c r="CK38" s="165"/>
      <c r="CL38" s="166">
        <v>42.3</v>
      </c>
      <c r="CM38" s="166">
        <v>-29.5</v>
      </c>
      <c r="CN38" s="166">
        <v>-5.62</v>
      </c>
      <c r="CO38" s="166">
        <v>47.0764</v>
      </c>
      <c r="CP38" s="166">
        <v>47.200200000000002</v>
      </c>
      <c r="CQ38" s="166">
        <v>45.630899999999997</v>
      </c>
      <c r="CR38" s="166">
        <v>52.826999999999998</v>
      </c>
      <c r="CS38" s="166">
        <v>53.368299999999998</v>
      </c>
      <c r="CT38" s="166">
        <v>-20.200199999999999</v>
      </c>
      <c r="CU38" s="166">
        <v>-60.19</v>
      </c>
      <c r="CV38" s="166">
        <v>-11.105</v>
      </c>
      <c r="CW38" s="166">
        <v>4.8631000000000002</v>
      </c>
      <c r="CX38" s="166">
        <v>43.97</v>
      </c>
      <c r="CY38" s="166">
        <v>18.77</v>
      </c>
      <c r="CZ38" s="166">
        <v>-2.0312999999999999</v>
      </c>
      <c r="DA38" s="166">
        <v>-2.3437999999999999</v>
      </c>
      <c r="DB38" s="166">
        <v>15.151400000000001</v>
      </c>
      <c r="DC38" s="165"/>
      <c r="DD38" s="166">
        <v>-15.8756</v>
      </c>
      <c r="DE38" s="166">
        <v>-15.5518</v>
      </c>
      <c r="DF38" s="166">
        <v>21.168500000000002</v>
      </c>
      <c r="DG38" s="165"/>
      <c r="DH38" s="166">
        <v>-6.952</v>
      </c>
      <c r="DI38" s="166">
        <v>-60.1</v>
      </c>
      <c r="DJ38" s="166">
        <v>-61.4</v>
      </c>
      <c r="DK38" s="166">
        <v>-0.15379999999999999</v>
      </c>
      <c r="DL38" s="166">
        <v>25.625900000000001</v>
      </c>
      <c r="DM38" s="166">
        <v>59.621099999999998</v>
      </c>
      <c r="DN38" s="166">
        <v>0.1913</v>
      </c>
      <c r="DO38" s="166">
        <v>27.04</v>
      </c>
      <c r="DP38" s="166">
        <v>-4.82</v>
      </c>
      <c r="DQ38" s="166">
        <v>18.475999999999999</v>
      </c>
      <c r="DR38" s="166">
        <v>-21.716200000000001</v>
      </c>
      <c r="DS38" s="166">
        <v>-5.6</v>
      </c>
      <c r="DT38" s="166">
        <v>-5.66</v>
      </c>
      <c r="DU38" s="166">
        <v>26.8</v>
      </c>
      <c r="DV38" s="166">
        <v>-26.31</v>
      </c>
      <c r="DW38" s="166">
        <v>-19.7455</v>
      </c>
      <c r="DX38" s="166">
        <v>-10.8636</v>
      </c>
      <c r="DY38" s="166">
        <v>-29.6966</v>
      </c>
      <c r="DZ38" s="166">
        <v>-28.163599999999999</v>
      </c>
      <c r="EA38" s="166">
        <v>60.351900000000001</v>
      </c>
      <c r="EB38" s="166">
        <v>28.593699999999998</v>
      </c>
      <c r="EC38" s="166">
        <v>16.401</v>
      </c>
      <c r="ED38" s="166">
        <v>17.178799999999999</v>
      </c>
      <c r="EE38" s="166">
        <v>-6.2685000000000004</v>
      </c>
      <c r="EF38" s="166">
        <v>-17.935500000000001</v>
      </c>
      <c r="EG38" s="166">
        <v>-16.088999999999999</v>
      </c>
      <c r="EH38" s="166">
        <v>20.395099999999999</v>
      </c>
      <c r="EI38" s="166">
        <v>-73.673599999999993</v>
      </c>
      <c r="EJ38" s="165"/>
      <c r="EK38" s="166">
        <v>-17.554200000000002</v>
      </c>
      <c r="EL38" s="166">
        <v>-16.1722</v>
      </c>
      <c r="EM38" s="166">
        <v>20.6585</v>
      </c>
      <c r="EN38" s="165"/>
      <c r="EO38" s="166">
        <v>-7.4431000000000003</v>
      </c>
      <c r="EP38" s="166">
        <v>-23.044</v>
      </c>
      <c r="EQ38" s="166">
        <v>-22.259799999999998</v>
      </c>
      <c r="ER38" s="166">
        <v>-21.736000000000001</v>
      </c>
      <c r="ES38" s="166">
        <v>7.3585000000000003</v>
      </c>
      <c r="ET38" s="166">
        <v>18.989999999999998</v>
      </c>
      <c r="EU38" s="166">
        <v>-3.77</v>
      </c>
      <c r="EV38" s="166">
        <v>0.2</v>
      </c>
      <c r="EW38" s="166">
        <v>6.9710999999999999</v>
      </c>
      <c r="EX38" s="166">
        <v>-24.7242</v>
      </c>
      <c r="EY38" s="166">
        <v>-13.8264</v>
      </c>
      <c r="EZ38" s="166">
        <v>-13.8264</v>
      </c>
      <c r="FA38" s="166">
        <v>9.0379000000000005</v>
      </c>
      <c r="FB38" s="166">
        <v>2.5991</v>
      </c>
      <c r="FC38" s="166">
        <v>-15.439500000000001</v>
      </c>
      <c r="FD38" s="166">
        <v>5.1337999999999999</v>
      </c>
      <c r="FE38" s="166">
        <v>4.7565999999999997</v>
      </c>
      <c r="FF38" s="165"/>
      <c r="FG38" s="166">
        <v>3.3367</v>
      </c>
      <c r="FH38" s="166">
        <v>4.8183999999999996</v>
      </c>
      <c r="FI38" s="166">
        <v>3.3672</v>
      </c>
      <c r="FJ38" s="166">
        <v>7.7030000000000003</v>
      </c>
      <c r="FK38" s="166">
        <v>7.3681000000000001</v>
      </c>
      <c r="FL38" s="166">
        <v>16.075800000000001</v>
      </c>
      <c r="FM38" s="166">
        <v>18.4725</v>
      </c>
      <c r="FN38" s="166">
        <v>17.9054</v>
      </c>
      <c r="FO38" s="166">
        <v>18.283799999999999</v>
      </c>
      <c r="FP38" s="166">
        <v>27.586200000000002</v>
      </c>
      <c r="FQ38" s="166">
        <v>10.4994</v>
      </c>
      <c r="FR38" s="166">
        <v>-13.31</v>
      </c>
      <c r="FS38" s="166">
        <v>-1.9056999999999999</v>
      </c>
      <c r="FT38" s="166">
        <v>0.2099</v>
      </c>
      <c r="FU38" s="165"/>
      <c r="FV38" s="166">
        <v>2.34</v>
      </c>
      <c r="FW38" s="166">
        <v>-11.928900000000001</v>
      </c>
      <c r="FX38" s="166">
        <v>2.0632999999999999</v>
      </c>
      <c r="FY38" s="166">
        <v>7.1790000000000003</v>
      </c>
      <c r="FZ38" s="166">
        <v>0.191</v>
      </c>
      <c r="GA38" s="165"/>
      <c r="GB38" s="166">
        <v>15.95</v>
      </c>
      <c r="GC38" s="166">
        <v>-35.384599999999999</v>
      </c>
      <c r="GD38" s="166">
        <v>-26.913</v>
      </c>
      <c r="GE38" s="166">
        <v>-2.66</v>
      </c>
      <c r="GF38" s="166">
        <v>36.147599999999997</v>
      </c>
      <c r="GG38" s="165"/>
      <c r="GH38" s="166">
        <v>28.230699999999999</v>
      </c>
      <c r="GI38" s="166">
        <v>-10.250999999999999</v>
      </c>
      <c r="GJ38" s="166">
        <v>-10.841799999999999</v>
      </c>
      <c r="GK38" s="166">
        <v>2.5712999999999999</v>
      </c>
      <c r="GL38" s="165"/>
      <c r="GM38" s="165"/>
      <c r="GN38" s="166">
        <v>-12.9886</v>
      </c>
      <c r="GO38" s="166">
        <v>-32.789200000000001</v>
      </c>
      <c r="GP38" s="166">
        <v>9.1837</v>
      </c>
      <c r="GQ38" s="166">
        <v>-21.2286</v>
      </c>
      <c r="GR38" s="166">
        <v>5.2420999999999998</v>
      </c>
      <c r="GS38" s="166">
        <v>5.444</v>
      </c>
      <c r="GT38" s="166">
        <v>186.751</v>
      </c>
      <c r="GU38" s="166">
        <v>-0.83109999999999995</v>
      </c>
      <c r="GV38" s="166">
        <v>-7.5796999999999999</v>
      </c>
      <c r="GW38" s="166">
        <v>-8.4318000000000008</v>
      </c>
      <c r="GX38" s="166">
        <v>1.6087</v>
      </c>
      <c r="GY38" s="166">
        <v>8.7251999999999992</v>
      </c>
      <c r="GZ38" s="166">
        <v>8.8695000000000004</v>
      </c>
      <c r="HA38" s="166">
        <v>2</v>
      </c>
      <c r="HB38" s="166">
        <v>-16.513999999999999</v>
      </c>
      <c r="HC38" s="166">
        <v>-15.1701</v>
      </c>
      <c r="HD38" s="166">
        <v>-10.9</v>
      </c>
      <c r="HE38" s="166">
        <v>13.813599999999999</v>
      </c>
      <c r="HF38" s="166">
        <v>18.729700000000001</v>
      </c>
      <c r="HG38" s="166">
        <v>52.202100000000002</v>
      </c>
      <c r="HH38" s="166">
        <v>71.900400000000005</v>
      </c>
      <c r="HI38" s="166">
        <v>-34.238</v>
      </c>
      <c r="HJ38" s="166">
        <v>18.059000000000001</v>
      </c>
      <c r="HK38" s="165"/>
      <c r="HL38" s="166">
        <v>10.8432</v>
      </c>
      <c r="HM38" s="166">
        <v>-9.8294999999999995</v>
      </c>
      <c r="HN38" s="166">
        <v>0</v>
      </c>
      <c r="HO38" s="165"/>
      <c r="HP38" s="165"/>
      <c r="HQ38" s="166">
        <v>-14.720499999999999</v>
      </c>
      <c r="HR38" s="166">
        <v>-14.456899999999999</v>
      </c>
      <c r="HS38" s="166">
        <v>-20.220700000000001</v>
      </c>
      <c r="HT38" s="166">
        <v>-20.800599999999999</v>
      </c>
      <c r="HU38" s="166">
        <v>22.84</v>
      </c>
      <c r="HV38" s="166">
        <v>22.88</v>
      </c>
      <c r="HW38" s="166">
        <v>-19.5</v>
      </c>
      <c r="HX38" s="166">
        <v>-19.3</v>
      </c>
      <c r="HY38" s="166">
        <v>0.31769999999999998</v>
      </c>
      <c r="HZ38" s="166">
        <v>4.88</v>
      </c>
      <c r="IA38" s="166">
        <v>32.426200000000001</v>
      </c>
      <c r="IB38" s="166">
        <v>23.9422</v>
      </c>
      <c r="IC38" s="166">
        <v>23.837299999999999</v>
      </c>
      <c r="ID38" s="166">
        <v>-9.6999999999999993</v>
      </c>
      <c r="IE38" s="166">
        <v>-25.7</v>
      </c>
      <c r="IF38" s="166">
        <v>-2.4</v>
      </c>
      <c r="IG38" s="166">
        <v>-3</v>
      </c>
      <c r="IH38" s="165"/>
      <c r="II38" s="166">
        <v>-17.627800000000001</v>
      </c>
      <c r="IJ38" s="166">
        <v>-149.73140000000001</v>
      </c>
      <c r="IK38" s="166">
        <v>23.064900000000002</v>
      </c>
      <c r="IL38" s="166">
        <v>-236.30189999999999</v>
      </c>
      <c r="IM38" s="166">
        <v>-31.763999999999999</v>
      </c>
      <c r="IN38" s="166">
        <v>-35.930799999999998</v>
      </c>
      <c r="IO38" s="166">
        <v>76.444699999999997</v>
      </c>
      <c r="IP38" s="166">
        <v>93.100800000000007</v>
      </c>
      <c r="IQ38" s="166">
        <v>85.332999999999998</v>
      </c>
      <c r="IR38" s="166">
        <v>121.3969</v>
      </c>
      <c r="IS38" s="166">
        <v>-3.5596999999999999</v>
      </c>
      <c r="IT38" s="166">
        <v>18.469000000000001</v>
      </c>
      <c r="IU38" s="166">
        <v>14.920400000000001</v>
      </c>
      <c r="IV38" s="166">
        <v>21.992000000000001</v>
      </c>
      <c r="IW38" s="166">
        <v>110.6498</v>
      </c>
      <c r="IX38" s="166">
        <v>-236.11019999999999</v>
      </c>
      <c r="IY38" s="166">
        <v>13.539099999999999</v>
      </c>
      <c r="IZ38" s="166">
        <v>-12.9337</v>
      </c>
      <c r="JA38" s="166">
        <v>-1.8029999999999999</v>
      </c>
      <c r="JB38" s="166">
        <v>1.173</v>
      </c>
      <c r="JC38" s="166">
        <v>-5.92</v>
      </c>
      <c r="JD38" s="166">
        <v>-0.29299999999999998</v>
      </c>
      <c r="JE38" s="166">
        <v>-0.28499999999999998</v>
      </c>
      <c r="JF38" s="166">
        <v>1.44</v>
      </c>
      <c r="JG38" s="166">
        <v>-0.24</v>
      </c>
      <c r="JH38" s="166">
        <v>-0.92030000000000001</v>
      </c>
      <c r="JI38" s="166">
        <v>-5.2720000000000002</v>
      </c>
      <c r="JJ38" s="166">
        <v>3.4592000000000001</v>
      </c>
      <c r="JK38" s="166">
        <v>2.7267999999999999</v>
      </c>
      <c r="JL38" s="166">
        <v>-5.7</v>
      </c>
      <c r="JM38" s="166">
        <v>0.64200000000000002</v>
      </c>
      <c r="JN38" s="166">
        <v>1.0069999999999999</v>
      </c>
      <c r="JO38" s="165"/>
      <c r="JP38" s="165"/>
      <c r="JQ38" s="166">
        <v>4.4607999999999999</v>
      </c>
      <c r="JR38" s="166">
        <v>4.3879999999999999</v>
      </c>
      <c r="JS38" s="166">
        <v>4.8476999999999997</v>
      </c>
      <c r="JT38" s="165"/>
      <c r="JU38" s="166">
        <v>10.4</v>
      </c>
      <c r="JV38" s="166">
        <v>8.2515999999999998</v>
      </c>
      <c r="JW38" s="166">
        <v>1.1599999999999999</v>
      </c>
      <c r="JX38" s="165"/>
      <c r="JY38" s="166">
        <v>-8.9300999999999995</v>
      </c>
      <c r="JZ38" s="166">
        <v>-3.4931999999999999</v>
      </c>
      <c r="KA38" s="166">
        <v>-26.5304</v>
      </c>
      <c r="KB38" s="166">
        <v>-5.0461999999999998</v>
      </c>
      <c r="KC38" s="165"/>
      <c r="KD38" s="166">
        <v>-30.4101</v>
      </c>
      <c r="KE38" s="166">
        <v>0</v>
      </c>
      <c r="KF38" s="166">
        <v>-5.3</v>
      </c>
      <c r="KG38" s="166">
        <v>-10</v>
      </c>
      <c r="KH38" s="166">
        <v>39.827100000000002</v>
      </c>
      <c r="KI38" s="166">
        <v>12.042</v>
      </c>
    </row>
    <row r="39" spans="1:295" ht="18" customHeight="1" x14ac:dyDescent="0.3">
      <c r="A39" s="161" t="s">
        <v>57</v>
      </c>
      <c r="B39" s="161" t="s">
        <v>825</v>
      </c>
      <c r="C39" s="165"/>
      <c r="D39" s="166">
        <v>2.4704000000000002</v>
      </c>
      <c r="E39" s="166">
        <v>-7.3920000000000003</v>
      </c>
      <c r="F39" s="166">
        <v>3.3054999999999999</v>
      </c>
      <c r="G39" s="166">
        <v>15.3002</v>
      </c>
      <c r="H39" s="165"/>
      <c r="I39" s="166">
        <v>22.072900000000001</v>
      </c>
      <c r="J39" s="165"/>
      <c r="K39" s="166">
        <v>30.494599999999998</v>
      </c>
      <c r="L39" s="166">
        <v>13.5336</v>
      </c>
      <c r="M39" s="166">
        <v>16.6404</v>
      </c>
      <c r="N39" s="166">
        <v>-19.98</v>
      </c>
      <c r="O39" s="166">
        <v>-35.200000000000003</v>
      </c>
      <c r="P39" s="165"/>
      <c r="Q39" s="166">
        <v>4.968</v>
      </c>
      <c r="R39" s="165"/>
      <c r="S39" s="166">
        <v>4.4509999999999996</v>
      </c>
      <c r="T39" s="166">
        <v>-2.9870999999999999</v>
      </c>
      <c r="U39" s="166">
        <v>6.3201999999999998</v>
      </c>
      <c r="V39" s="166">
        <v>6.1848000000000001</v>
      </c>
      <c r="W39" s="166">
        <v>10.783200000000001</v>
      </c>
      <c r="X39" s="166">
        <v>1.8075000000000001</v>
      </c>
      <c r="Y39" s="166">
        <v>-1.3065</v>
      </c>
      <c r="Z39" s="166">
        <v>0.80359999999999998</v>
      </c>
      <c r="AA39" s="165"/>
      <c r="AB39" s="166">
        <v>-0.58840000000000003</v>
      </c>
      <c r="AC39" s="166">
        <v>0.57299999999999995</v>
      </c>
      <c r="AD39" s="166">
        <v>0.54700000000000004</v>
      </c>
      <c r="AE39" s="166">
        <v>3.4590000000000001</v>
      </c>
      <c r="AF39" s="166">
        <v>0</v>
      </c>
      <c r="AG39" s="166">
        <v>4.4000000000000004</v>
      </c>
      <c r="AH39" s="166">
        <v>-0.13500000000000001</v>
      </c>
      <c r="AI39" s="166">
        <v>0.23</v>
      </c>
      <c r="AJ39" s="165"/>
      <c r="AK39" s="166">
        <v>-1.62</v>
      </c>
      <c r="AL39" s="165"/>
      <c r="AM39" s="166">
        <v>-12.54</v>
      </c>
      <c r="AN39" s="166">
        <v>-12.66</v>
      </c>
      <c r="AO39" s="166">
        <v>9.3340999999999994</v>
      </c>
      <c r="AP39" s="166">
        <v>3.6160000000000001</v>
      </c>
      <c r="AQ39" s="166">
        <v>23.302</v>
      </c>
      <c r="AR39" s="166">
        <v>26.665099999999999</v>
      </c>
      <c r="AS39" s="166">
        <v>-17.724900000000002</v>
      </c>
      <c r="AT39" s="166">
        <v>2.0306999999999999</v>
      </c>
      <c r="AU39" s="165"/>
      <c r="AV39" s="166">
        <v>13.323</v>
      </c>
      <c r="AW39" s="166">
        <v>25.903199999999998</v>
      </c>
      <c r="AX39" s="166">
        <v>-19.521799999999999</v>
      </c>
      <c r="AY39" s="166">
        <v>-19.4147</v>
      </c>
      <c r="AZ39" s="166">
        <v>41.756100000000004</v>
      </c>
      <c r="BA39" s="166">
        <v>34.438299999999998</v>
      </c>
      <c r="BB39" s="166">
        <v>89.2393</v>
      </c>
      <c r="BC39" s="166">
        <v>6.0438999999999998</v>
      </c>
      <c r="BD39" s="166">
        <v>-4.4000000000000004</v>
      </c>
      <c r="BE39" s="166">
        <v>-4.3</v>
      </c>
      <c r="BF39" s="166">
        <v>-20.5105</v>
      </c>
      <c r="BG39" s="165"/>
      <c r="BH39" s="166">
        <v>-3.7105000000000001</v>
      </c>
      <c r="BI39" s="165"/>
      <c r="BJ39" s="166">
        <v>8.8696000000000002</v>
      </c>
      <c r="BK39" s="166">
        <v>10.667999999999999</v>
      </c>
      <c r="BL39" s="166">
        <v>6.5900999999999996</v>
      </c>
      <c r="BM39" s="166">
        <v>4.4577</v>
      </c>
      <c r="BN39" s="166">
        <v>-95.644999999999996</v>
      </c>
      <c r="BO39" s="166">
        <v>124.33240000000001</v>
      </c>
      <c r="BP39" s="166">
        <v>125.5226</v>
      </c>
      <c r="BQ39" s="166">
        <v>-93.243200000000002</v>
      </c>
      <c r="BR39" s="166">
        <v>24.2745</v>
      </c>
      <c r="BS39" s="165"/>
      <c r="BT39" s="165"/>
      <c r="BU39" s="165"/>
      <c r="BV39" s="166">
        <v>49.418700000000001</v>
      </c>
      <c r="BW39" s="166">
        <v>20.079999999999998</v>
      </c>
      <c r="BX39" s="166">
        <v>9.31</v>
      </c>
      <c r="BY39" s="166">
        <v>0.23</v>
      </c>
      <c r="BZ39" s="166">
        <v>18.77</v>
      </c>
      <c r="CA39" s="166">
        <v>-16.3386</v>
      </c>
      <c r="CB39" s="166">
        <v>-15.9367</v>
      </c>
      <c r="CC39" s="166">
        <v>25.860199999999999</v>
      </c>
      <c r="CD39" s="166">
        <v>23.7303</v>
      </c>
      <c r="CE39" s="165"/>
      <c r="CF39" s="166">
        <v>-4.2799999999999998E-2</v>
      </c>
      <c r="CG39" s="166">
        <v>0.05</v>
      </c>
      <c r="CH39" s="166">
        <v>7.8205</v>
      </c>
      <c r="CI39" s="166">
        <v>15.5578</v>
      </c>
      <c r="CJ39" s="165"/>
      <c r="CK39" s="165"/>
      <c r="CL39" s="166">
        <v>46</v>
      </c>
      <c r="CM39" s="166">
        <v>-31.2</v>
      </c>
      <c r="CN39" s="166">
        <v>-5.69</v>
      </c>
      <c r="CO39" s="166">
        <v>48.714100000000002</v>
      </c>
      <c r="CP39" s="166">
        <v>49.397500000000001</v>
      </c>
      <c r="CQ39" s="166">
        <v>46.864400000000003</v>
      </c>
      <c r="CR39" s="166">
        <v>51.514600000000002</v>
      </c>
      <c r="CS39" s="166">
        <v>50.964100000000002</v>
      </c>
      <c r="CT39" s="166">
        <v>-18.1433</v>
      </c>
      <c r="CU39" s="166">
        <v>-60.1188</v>
      </c>
      <c r="CV39" s="166">
        <v>-8.8023000000000007</v>
      </c>
      <c r="CW39" s="166">
        <v>4.8933</v>
      </c>
      <c r="CX39" s="166">
        <v>43.02</v>
      </c>
      <c r="CY39" s="166">
        <v>18.32</v>
      </c>
      <c r="CZ39" s="166">
        <v>-1.7188000000000001</v>
      </c>
      <c r="DA39" s="166">
        <v>-2.1484000000000001</v>
      </c>
      <c r="DB39" s="166">
        <v>15.0441</v>
      </c>
      <c r="DC39" s="165"/>
      <c r="DD39" s="166">
        <v>-17.841799999999999</v>
      </c>
      <c r="DE39" s="166">
        <v>-16.419</v>
      </c>
      <c r="DF39" s="166">
        <v>20.484500000000001</v>
      </c>
      <c r="DG39" s="165"/>
      <c r="DH39" s="166">
        <v>-6.9527000000000001</v>
      </c>
      <c r="DI39" s="166">
        <v>-62</v>
      </c>
      <c r="DJ39" s="166">
        <v>-61.6</v>
      </c>
      <c r="DK39" s="166">
        <v>0.37659999999999999</v>
      </c>
      <c r="DL39" s="166">
        <v>24.8779</v>
      </c>
      <c r="DM39" s="166">
        <v>58.043999999999997</v>
      </c>
      <c r="DN39" s="165"/>
      <c r="DO39" s="166">
        <v>26.5</v>
      </c>
      <c r="DP39" s="166">
        <v>-4.82</v>
      </c>
      <c r="DQ39" s="166">
        <v>18.708500000000001</v>
      </c>
      <c r="DR39" s="166">
        <v>-21.0062</v>
      </c>
      <c r="DS39" s="166">
        <v>-5.79</v>
      </c>
      <c r="DT39" s="166">
        <v>-5.85</v>
      </c>
      <c r="DU39" s="166">
        <v>28.55</v>
      </c>
      <c r="DV39" s="166">
        <v>-25.79</v>
      </c>
      <c r="DW39" s="166">
        <v>-17.890899999999998</v>
      </c>
      <c r="DX39" s="166">
        <v>-9.3181999999999992</v>
      </c>
      <c r="DY39" s="166">
        <v>-32.379100000000001</v>
      </c>
      <c r="DZ39" s="166">
        <v>-30.445499999999999</v>
      </c>
      <c r="EA39" s="166">
        <v>64.267499999999998</v>
      </c>
      <c r="EB39" s="166">
        <v>32.279000000000003</v>
      </c>
      <c r="EC39" s="166">
        <v>19.371400000000001</v>
      </c>
      <c r="ED39" s="166">
        <v>20.178100000000001</v>
      </c>
      <c r="EE39" s="166">
        <v>-11.554399999999999</v>
      </c>
      <c r="EF39" s="166">
        <v>-21.0913</v>
      </c>
      <c r="EG39" s="166">
        <v>-15.294</v>
      </c>
      <c r="EH39" s="166">
        <v>23.978100000000001</v>
      </c>
      <c r="EI39" s="166">
        <v>-69.774500000000003</v>
      </c>
      <c r="EJ39" s="165"/>
      <c r="EK39" s="166">
        <v>-17.8111</v>
      </c>
      <c r="EL39" s="166">
        <v>-15.545</v>
      </c>
      <c r="EM39" s="166">
        <v>27.464300000000001</v>
      </c>
      <c r="EN39" s="165"/>
      <c r="EO39" s="166">
        <v>-7.4573999999999998</v>
      </c>
      <c r="EP39" s="166">
        <v>-27.14</v>
      </c>
      <c r="EQ39" s="166">
        <v>-22.588100000000001</v>
      </c>
      <c r="ER39" s="166">
        <v>-22.543800000000001</v>
      </c>
      <c r="ES39" s="166">
        <v>10.6166</v>
      </c>
      <c r="ET39" s="166">
        <v>18.2</v>
      </c>
      <c r="EU39" s="166">
        <v>0</v>
      </c>
      <c r="EV39" s="166">
        <v>6.7</v>
      </c>
      <c r="EW39" s="166">
        <v>7.2561999999999998</v>
      </c>
      <c r="EX39" s="166">
        <v>-28.081499999999998</v>
      </c>
      <c r="EY39" s="166">
        <v>-13.9986</v>
      </c>
      <c r="EZ39" s="166">
        <v>-13.780799999999999</v>
      </c>
      <c r="FA39" s="166">
        <v>10.493399999999999</v>
      </c>
      <c r="FB39" s="166">
        <v>-3.7035</v>
      </c>
      <c r="FC39" s="166">
        <v>-18.7165</v>
      </c>
      <c r="FD39" s="166">
        <v>4.4157000000000002</v>
      </c>
      <c r="FE39" s="166">
        <v>4.2098000000000004</v>
      </c>
      <c r="FF39" s="165"/>
      <c r="FG39" s="166">
        <v>3.3593999999999999</v>
      </c>
      <c r="FH39" s="166">
        <v>4.6433999999999997</v>
      </c>
      <c r="FI39" s="166">
        <v>2.5249000000000001</v>
      </c>
      <c r="FJ39" s="166">
        <v>9.3775999999999993</v>
      </c>
      <c r="FK39" s="166">
        <v>9.2101000000000006</v>
      </c>
      <c r="FL39" s="166">
        <v>15.7409</v>
      </c>
      <c r="FM39" s="166">
        <v>18.507000000000001</v>
      </c>
      <c r="FN39" s="166">
        <v>18.104299999999999</v>
      </c>
      <c r="FO39" s="166">
        <v>18.898800000000001</v>
      </c>
      <c r="FP39" s="166">
        <v>28.036899999999999</v>
      </c>
      <c r="FQ39" s="166">
        <v>12.496499999999999</v>
      </c>
      <c r="FR39" s="166">
        <v>-12.07</v>
      </c>
      <c r="FS39" s="166">
        <v>-1.968</v>
      </c>
      <c r="FT39" s="166">
        <v>0.23369999999999999</v>
      </c>
      <c r="FU39" s="165"/>
      <c r="FV39" s="166">
        <v>0.6</v>
      </c>
      <c r="FW39" s="166">
        <v>-12.0517</v>
      </c>
      <c r="FX39" s="166">
        <v>0</v>
      </c>
      <c r="FY39" s="166">
        <v>7.0759999999999996</v>
      </c>
      <c r="FZ39" s="166">
        <v>0.42499999999999999</v>
      </c>
      <c r="GA39" s="165"/>
      <c r="GB39" s="166">
        <v>16.059999999999999</v>
      </c>
      <c r="GC39" s="166">
        <v>-36.134700000000002</v>
      </c>
      <c r="GD39" s="166">
        <v>-27.6846</v>
      </c>
      <c r="GE39" s="166">
        <v>-2.63</v>
      </c>
      <c r="GF39" s="166">
        <v>36.496000000000002</v>
      </c>
      <c r="GG39" s="165"/>
      <c r="GH39" s="166">
        <v>28.4406</v>
      </c>
      <c r="GI39" s="166">
        <v>-10.3253</v>
      </c>
      <c r="GJ39" s="166">
        <v>-11.081099999999999</v>
      </c>
      <c r="GK39" s="166">
        <v>2.6074999999999999</v>
      </c>
      <c r="GL39" s="165"/>
      <c r="GM39" s="165"/>
      <c r="GN39" s="166">
        <v>-12.512600000000001</v>
      </c>
      <c r="GO39" s="166">
        <v>-32.964199999999998</v>
      </c>
      <c r="GP39" s="166">
        <v>10.423400000000001</v>
      </c>
      <c r="GQ39" s="166">
        <v>-21.4526</v>
      </c>
      <c r="GR39" s="165"/>
      <c r="GS39" s="165"/>
      <c r="GT39" s="166">
        <v>189.91650000000001</v>
      </c>
      <c r="GU39" s="166">
        <v>-0.66120000000000001</v>
      </c>
      <c r="GV39" s="166">
        <v>-7.3380999999999998</v>
      </c>
      <c r="GW39" s="166">
        <v>-8.7439</v>
      </c>
      <c r="GX39" s="166">
        <v>1.4415</v>
      </c>
      <c r="GY39" s="166">
        <v>8.8204999999999991</v>
      </c>
      <c r="GZ39" s="166">
        <v>8.9882000000000009</v>
      </c>
      <c r="HA39" s="166">
        <v>1</v>
      </c>
      <c r="HB39" s="166">
        <v>-12.7738</v>
      </c>
      <c r="HC39" s="166">
        <v>-11.421200000000001</v>
      </c>
      <c r="HD39" s="166">
        <v>-7.54</v>
      </c>
      <c r="HE39" s="166">
        <v>11.0304</v>
      </c>
      <c r="HF39" s="166">
        <v>16.499099999999999</v>
      </c>
      <c r="HG39" s="166">
        <v>63.586500000000001</v>
      </c>
      <c r="HH39" s="166">
        <v>73.256699999999995</v>
      </c>
      <c r="HI39" s="166">
        <v>-27.7424</v>
      </c>
      <c r="HJ39" s="166">
        <v>23.724900000000002</v>
      </c>
      <c r="HK39" s="165"/>
      <c r="HL39" s="166">
        <v>9.9345999999999997</v>
      </c>
      <c r="HM39" s="166">
        <v>0</v>
      </c>
      <c r="HN39" s="166">
        <v>0</v>
      </c>
      <c r="HO39" s="166">
        <v>9.6776999999999997</v>
      </c>
      <c r="HP39" s="166">
        <v>11.2498</v>
      </c>
      <c r="HQ39" s="166">
        <v>-10.930199999999999</v>
      </c>
      <c r="HR39" s="166">
        <v>-10.8643</v>
      </c>
      <c r="HS39" s="166">
        <v>-19.066400000000002</v>
      </c>
      <c r="HT39" s="166">
        <v>-18.794699999999999</v>
      </c>
      <c r="HU39" s="166">
        <v>18.510000000000002</v>
      </c>
      <c r="HV39" s="166">
        <v>18.440000000000001</v>
      </c>
      <c r="HW39" s="166">
        <v>-18.399999999999999</v>
      </c>
      <c r="HX39" s="166">
        <v>-18.100000000000001</v>
      </c>
      <c r="HY39" s="166">
        <v>0.31769999999999998</v>
      </c>
      <c r="HZ39" s="166">
        <v>2.96</v>
      </c>
      <c r="IA39" s="166">
        <v>32.512099999999997</v>
      </c>
      <c r="IB39" s="166">
        <v>24.8505</v>
      </c>
      <c r="IC39" s="166">
        <v>24.871200000000002</v>
      </c>
      <c r="ID39" s="166">
        <v>-9.3000000000000007</v>
      </c>
      <c r="IE39" s="166">
        <v>-25.2</v>
      </c>
      <c r="IF39" s="166">
        <v>-5.0999999999999996</v>
      </c>
      <c r="IG39" s="166">
        <v>-6</v>
      </c>
      <c r="IH39" s="166">
        <v>-17.258400000000002</v>
      </c>
      <c r="II39" s="166">
        <v>-17.411100000000001</v>
      </c>
      <c r="IJ39" s="166">
        <v>-134.38040000000001</v>
      </c>
      <c r="IK39" s="166">
        <v>26.8339</v>
      </c>
      <c r="IL39" s="166">
        <v>-235.33160000000001</v>
      </c>
      <c r="IM39" s="166">
        <v>-31.409700000000001</v>
      </c>
      <c r="IN39" s="166">
        <v>-31.6236</v>
      </c>
      <c r="IO39" s="166">
        <v>85.984499999999997</v>
      </c>
      <c r="IP39" s="166">
        <v>82.826599999999999</v>
      </c>
      <c r="IQ39" s="166">
        <v>70.230199999999996</v>
      </c>
      <c r="IR39" s="166">
        <v>128.17760000000001</v>
      </c>
      <c r="IS39" s="166">
        <v>11.492900000000001</v>
      </c>
      <c r="IT39" s="166">
        <v>21.408899999999999</v>
      </c>
      <c r="IU39" s="166">
        <v>20.145</v>
      </c>
      <c r="IV39" s="166">
        <v>35.745899999999999</v>
      </c>
      <c r="IW39" s="166">
        <v>129.70179999999999</v>
      </c>
      <c r="IX39" s="166">
        <v>-235.95769999999999</v>
      </c>
      <c r="IY39" s="166">
        <v>29.8154</v>
      </c>
      <c r="IZ39" s="166">
        <v>-25.839600000000001</v>
      </c>
      <c r="JA39" s="166">
        <v>-2.1545999999999998</v>
      </c>
      <c r="JB39" s="166">
        <v>1.591</v>
      </c>
      <c r="JC39" s="166">
        <v>-5.6</v>
      </c>
      <c r="JD39" s="166">
        <v>-0.317</v>
      </c>
      <c r="JE39" s="166">
        <v>-0.318</v>
      </c>
      <c r="JF39" s="166">
        <v>0.96</v>
      </c>
      <c r="JG39" s="166">
        <v>0</v>
      </c>
      <c r="JH39" s="166">
        <v>-1.3702000000000001</v>
      </c>
      <c r="JI39" s="166">
        <v>-6.0624000000000002</v>
      </c>
      <c r="JJ39" s="166">
        <v>4.4846000000000004</v>
      </c>
      <c r="JK39" s="166">
        <v>2.4613</v>
      </c>
      <c r="JL39" s="166">
        <v>-6</v>
      </c>
      <c r="JM39" s="166">
        <v>2.2589999999999999</v>
      </c>
      <c r="JN39" s="166">
        <v>1.4770000000000001</v>
      </c>
      <c r="JO39" s="166">
        <v>1.3321000000000001</v>
      </c>
      <c r="JP39" s="166">
        <v>1.4522999999999999</v>
      </c>
      <c r="JQ39" s="166">
        <v>3.6806999999999999</v>
      </c>
      <c r="JR39" s="166">
        <v>3.7660999999999998</v>
      </c>
      <c r="JS39" s="166">
        <v>3.7917000000000001</v>
      </c>
      <c r="JT39" s="165"/>
      <c r="JU39" s="166">
        <v>10</v>
      </c>
      <c r="JV39" s="166">
        <v>7.9547999999999996</v>
      </c>
      <c r="JW39" s="166">
        <v>1.06</v>
      </c>
      <c r="JX39" s="165"/>
      <c r="JY39" s="166">
        <v>-9.2683999999999997</v>
      </c>
      <c r="JZ39" s="166">
        <v>-2.0781999999999998</v>
      </c>
      <c r="KA39" s="166">
        <v>-25.901299999999999</v>
      </c>
      <c r="KB39" s="166">
        <v>-6.3421000000000003</v>
      </c>
      <c r="KC39" s="165"/>
      <c r="KD39" s="166">
        <v>-30.470300000000002</v>
      </c>
      <c r="KE39" s="166">
        <v>0</v>
      </c>
      <c r="KF39" s="166">
        <v>-5</v>
      </c>
      <c r="KG39" s="166">
        <v>-9.3000000000000007</v>
      </c>
      <c r="KH39" s="166">
        <v>32.3446</v>
      </c>
      <c r="KI39" s="166">
        <v>9.8859999999999992</v>
      </c>
    </row>
    <row r="40" spans="1:295" ht="18" customHeight="1" x14ac:dyDescent="0.3">
      <c r="A40" s="161" t="s">
        <v>57</v>
      </c>
      <c r="B40" s="161" t="s">
        <v>826</v>
      </c>
      <c r="C40" s="168"/>
      <c r="D40" s="170">
        <v>2.4550000000000001</v>
      </c>
      <c r="E40" s="170">
        <v>-7.3057999999999996</v>
      </c>
      <c r="F40" s="170">
        <v>4.2801999999999998</v>
      </c>
      <c r="G40" s="170">
        <v>15.2196</v>
      </c>
      <c r="H40" s="168"/>
      <c r="I40" s="170">
        <v>21.703600000000002</v>
      </c>
      <c r="J40" s="168"/>
      <c r="K40" s="170">
        <v>30.411300000000001</v>
      </c>
      <c r="L40" s="170">
        <v>13.6586</v>
      </c>
      <c r="M40" s="170">
        <v>16.7544</v>
      </c>
      <c r="N40" s="170">
        <v>-17.760000000000002</v>
      </c>
      <c r="O40" s="170">
        <v>-35.200000000000003</v>
      </c>
      <c r="P40" s="168"/>
      <c r="Q40" s="170">
        <v>4.968</v>
      </c>
      <c r="R40" s="168"/>
      <c r="S40" s="170">
        <v>4.4550000000000001</v>
      </c>
      <c r="T40" s="170">
        <v>-1.5637000000000001</v>
      </c>
      <c r="U40" s="170">
        <v>6.4570999999999996</v>
      </c>
      <c r="V40" s="170">
        <v>6.4169</v>
      </c>
      <c r="W40" s="170">
        <v>10.986700000000001</v>
      </c>
      <c r="X40" s="170">
        <v>1.9144000000000001</v>
      </c>
      <c r="Y40" s="170">
        <v>-0.30640000000000001</v>
      </c>
      <c r="Z40" s="170">
        <v>0.77949999999999997</v>
      </c>
      <c r="AA40" s="168"/>
      <c r="AB40" s="170">
        <v>-0.58450000000000002</v>
      </c>
      <c r="AC40" s="170">
        <v>0.36099999999999999</v>
      </c>
      <c r="AD40" s="170">
        <v>0.376</v>
      </c>
      <c r="AE40" s="170">
        <v>4.7930000000000001</v>
      </c>
      <c r="AF40" s="170">
        <v>-2.2200000000000002</v>
      </c>
      <c r="AG40" s="170">
        <v>2.2000000000000002</v>
      </c>
      <c r="AH40" s="170">
        <v>2.4980000000000002</v>
      </c>
      <c r="AI40" s="170">
        <v>0.20899999999999999</v>
      </c>
      <c r="AJ40" s="168"/>
      <c r="AK40" s="170">
        <v>-2.31</v>
      </c>
      <c r="AL40" s="168"/>
      <c r="AM40" s="170">
        <v>-13.19</v>
      </c>
      <c r="AN40" s="170">
        <v>-13.3</v>
      </c>
      <c r="AO40" s="168"/>
      <c r="AP40" s="168"/>
      <c r="AQ40" s="170">
        <v>24.228000000000002</v>
      </c>
      <c r="AR40" s="170">
        <v>28.607199999999999</v>
      </c>
      <c r="AS40" s="170">
        <v>-16.261900000000001</v>
      </c>
      <c r="AT40" s="170">
        <v>5.5339999999999998</v>
      </c>
      <c r="AU40" s="168"/>
      <c r="AV40" s="170">
        <v>2.1650999999999998</v>
      </c>
      <c r="AW40" s="170">
        <v>2.484</v>
      </c>
      <c r="AX40" s="170">
        <v>-17.7</v>
      </c>
      <c r="AY40" s="170">
        <v>-15.2121</v>
      </c>
      <c r="AZ40" s="170">
        <v>23.399100000000001</v>
      </c>
      <c r="BA40" s="170">
        <v>24.669</v>
      </c>
      <c r="BB40" s="170">
        <v>91.147400000000005</v>
      </c>
      <c r="BC40" s="170">
        <v>7.3826999999999998</v>
      </c>
      <c r="BD40" s="170">
        <v>-4.8</v>
      </c>
      <c r="BE40" s="170">
        <v>-4.8</v>
      </c>
      <c r="BF40" s="170">
        <v>-25.41</v>
      </c>
      <c r="BG40" s="168"/>
      <c r="BH40" s="170">
        <v>-3.8513999999999999</v>
      </c>
      <c r="BI40" s="168"/>
      <c r="BJ40" s="170">
        <v>7.7487000000000004</v>
      </c>
      <c r="BK40" s="170">
        <v>10.406599999999999</v>
      </c>
      <c r="BL40" s="170">
        <v>6.3859000000000004</v>
      </c>
      <c r="BM40" s="170">
        <v>4.1818</v>
      </c>
      <c r="BN40" s="170">
        <v>-108.6764</v>
      </c>
      <c r="BO40" s="170">
        <v>124.9427</v>
      </c>
      <c r="BP40" s="170">
        <v>124.45440000000001</v>
      </c>
      <c r="BQ40" s="170">
        <v>-74.391300000000001</v>
      </c>
      <c r="BR40" s="170">
        <v>14.0899</v>
      </c>
      <c r="BS40" s="168"/>
      <c r="BT40" s="168"/>
      <c r="BU40" s="168"/>
      <c r="BV40" s="170">
        <v>48.470700000000001</v>
      </c>
      <c r="BW40" s="170">
        <v>19.37</v>
      </c>
      <c r="BX40" s="170">
        <v>9.39</v>
      </c>
      <c r="BY40" s="170">
        <v>-0.44</v>
      </c>
      <c r="BZ40" s="170">
        <v>19.34</v>
      </c>
      <c r="CA40" s="170">
        <v>-17.946100000000001</v>
      </c>
      <c r="CB40" s="170">
        <v>-17.678100000000001</v>
      </c>
      <c r="CC40" s="170">
        <v>29.156099999999999</v>
      </c>
      <c r="CD40" s="170">
        <v>26.843499999999999</v>
      </c>
      <c r="CE40" s="168"/>
      <c r="CF40" s="170">
        <v>-0.75229999999999997</v>
      </c>
      <c r="CG40" s="170">
        <v>-0.86050000000000004</v>
      </c>
      <c r="CH40" s="170">
        <v>7.5218999999999996</v>
      </c>
      <c r="CI40" s="170">
        <v>16.858499999999999</v>
      </c>
      <c r="CJ40" s="168"/>
      <c r="CK40" s="168"/>
      <c r="CL40" s="170">
        <v>44.1</v>
      </c>
      <c r="CM40" s="170">
        <v>-34.9</v>
      </c>
      <c r="CN40" s="170">
        <v>-5.64</v>
      </c>
      <c r="CO40" s="170">
        <v>48.618200000000002</v>
      </c>
      <c r="CP40" s="170">
        <v>49.216700000000003</v>
      </c>
      <c r="CQ40" s="170">
        <v>47.251800000000003</v>
      </c>
      <c r="CR40" s="170">
        <v>54.562399999999997</v>
      </c>
      <c r="CS40" s="170">
        <v>54.668199999999999</v>
      </c>
      <c r="CT40" s="170">
        <v>-20.148800000000001</v>
      </c>
      <c r="CU40" s="170">
        <v>-61.252000000000002</v>
      </c>
      <c r="CV40" s="170">
        <v>-11.203799999999999</v>
      </c>
      <c r="CW40" s="170">
        <v>4.8517000000000001</v>
      </c>
      <c r="CX40" s="170">
        <v>42.86</v>
      </c>
      <c r="CY40" s="170">
        <v>18.420000000000002</v>
      </c>
      <c r="CZ40" s="170">
        <v>-2.0312999999999999</v>
      </c>
      <c r="DA40" s="170">
        <v>-2.5390999999999999</v>
      </c>
      <c r="DB40" s="170">
        <v>14.9666</v>
      </c>
      <c r="DC40" s="168"/>
      <c r="DD40" s="170">
        <v>-18.098700000000001</v>
      </c>
      <c r="DE40" s="170">
        <v>-17.688800000000001</v>
      </c>
      <c r="DF40" s="170">
        <v>29.080200000000001</v>
      </c>
      <c r="DG40" s="168"/>
      <c r="DH40" s="170">
        <v>-6.7972999999999999</v>
      </c>
      <c r="DI40" s="170">
        <v>-61.9</v>
      </c>
      <c r="DJ40" s="170">
        <v>-62</v>
      </c>
      <c r="DK40" s="170">
        <v>-0.26119999999999999</v>
      </c>
      <c r="DL40" s="170">
        <v>24.129899999999999</v>
      </c>
      <c r="DM40" s="170">
        <v>57.4131</v>
      </c>
      <c r="DN40" s="168"/>
      <c r="DO40" s="170">
        <v>25.68</v>
      </c>
      <c r="DP40" s="170">
        <v>-4.22</v>
      </c>
      <c r="DQ40" s="170">
        <v>17.561499999999999</v>
      </c>
      <c r="DR40" s="170">
        <v>-27.426600000000001</v>
      </c>
      <c r="DS40" s="170">
        <v>-5.94</v>
      </c>
      <c r="DT40" s="170">
        <v>-6.03</v>
      </c>
      <c r="DU40" s="170">
        <v>26.69</v>
      </c>
      <c r="DV40" s="170">
        <v>-26.14</v>
      </c>
      <c r="DW40" s="170">
        <v>-24.054500000000001</v>
      </c>
      <c r="DX40" s="170">
        <v>-12.0909</v>
      </c>
      <c r="DY40" s="170">
        <v>-35.857300000000002</v>
      </c>
      <c r="DZ40" s="170">
        <v>-34.336399999999998</v>
      </c>
      <c r="EA40" s="170">
        <v>60.842700000000001</v>
      </c>
      <c r="EB40" s="170">
        <v>28.1221</v>
      </c>
      <c r="EC40" s="170">
        <v>14.6007</v>
      </c>
      <c r="ED40" s="170">
        <v>14.901</v>
      </c>
      <c r="EE40" s="170">
        <v>-13.583</v>
      </c>
      <c r="EF40" s="170">
        <v>-22.3688</v>
      </c>
      <c r="EG40" s="170">
        <v>-15.055999999999999</v>
      </c>
      <c r="EH40" s="170">
        <v>5.6540999999999997</v>
      </c>
      <c r="EI40" s="170">
        <v>-59.556399999999996</v>
      </c>
      <c r="EJ40" s="168"/>
      <c r="EK40" s="170">
        <v>-17.0381</v>
      </c>
      <c r="EL40" s="170">
        <v>-15.810600000000001</v>
      </c>
      <c r="EM40" s="170">
        <v>26.117000000000001</v>
      </c>
      <c r="EN40" s="168"/>
      <c r="EO40" s="170">
        <v>-9.0261999999999993</v>
      </c>
      <c r="EP40" s="170">
        <v>-20.484000000000002</v>
      </c>
      <c r="EQ40" s="170">
        <v>-28.046399999999998</v>
      </c>
      <c r="ER40" s="170">
        <v>-27.654399999999999</v>
      </c>
      <c r="ES40" s="170">
        <v>12.0059</v>
      </c>
      <c r="ET40" s="170">
        <v>12.44</v>
      </c>
      <c r="EU40" s="170">
        <v>-2.89</v>
      </c>
      <c r="EV40" s="170">
        <v>0</v>
      </c>
      <c r="EW40" s="170">
        <v>6.5275999999999996</v>
      </c>
      <c r="EX40" s="170">
        <v>-25.556999999999999</v>
      </c>
      <c r="EY40" s="170">
        <v>-14.199199999999999</v>
      </c>
      <c r="EZ40" s="170">
        <v>-14.12</v>
      </c>
      <c r="FA40" s="170">
        <v>10.204800000000001</v>
      </c>
      <c r="FB40" s="170">
        <v>6.9806999999999997</v>
      </c>
      <c r="FC40" s="170">
        <v>-22.898099999999999</v>
      </c>
      <c r="FD40" s="170">
        <v>4.5959000000000003</v>
      </c>
      <c r="FE40" s="170">
        <v>4.3068999999999997</v>
      </c>
      <c r="FF40" s="168"/>
      <c r="FG40" s="170">
        <v>3.5335999999999999</v>
      </c>
      <c r="FH40" s="170">
        <v>3.5972</v>
      </c>
      <c r="FI40" s="170">
        <v>2.5139</v>
      </c>
      <c r="FJ40" s="170">
        <v>9.7125000000000004</v>
      </c>
      <c r="FK40" s="170">
        <v>9.7125000000000004</v>
      </c>
      <c r="FL40" s="170">
        <v>16.243300000000001</v>
      </c>
      <c r="FM40" s="170">
        <v>20.082699999999999</v>
      </c>
      <c r="FN40" s="170">
        <v>20.722999999999999</v>
      </c>
      <c r="FO40" s="170">
        <v>19.9878</v>
      </c>
      <c r="FP40" s="170">
        <v>28.946100000000001</v>
      </c>
      <c r="FQ40" s="170">
        <v>13.102</v>
      </c>
      <c r="FR40" s="170">
        <v>-12.72</v>
      </c>
      <c r="FS40" s="170">
        <v>-1.9056999999999999</v>
      </c>
      <c r="FT40" s="170">
        <v>0.16589999999999999</v>
      </c>
      <c r="FU40" s="168"/>
      <c r="FV40" s="170">
        <v>0.97</v>
      </c>
      <c r="FW40" s="170">
        <v>-13.537800000000001</v>
      </c>
      <c r="FX40" s="170">
        <v>2.0811000000000002</v>
      </c>
      <c r="FY40" s="170">
        <v>7.4550000000000001</v>
      </c>
      <c r="FZ40" s="170">
        <v>0.36899999999999999</v>
      </c>
      <c r="GA40" s="168"/>
      <c r="GB40" s="170">
        <v>16.510000000000002</v>
      </c>
      <c r="GC40" s="170">
        <v>-37.4041</v>
      </c>
      <c r="GD40" s="170">
        <v>-29.156400000000001</v>
      </c>
      <c r="GE40" s="170">
        <v>-2.44</v>
      </c>
      <c r="GF40" s="170">
        <v>36.781599999999997</v>
      </c>
      <c r="GG40" s="168"/>
      <c r="GH40" s="170">
        <v>28.284199999999998</v>
      </c>
      <c r="GI40" s="170">
        <v>-10.155200000000001</v>
      </c>
      <c r="GJ40" s="170">
        <v>-11.010400000000001</v>
      </c>
      <c r="GK40" s="170">
        <v>2.6501999999999999</v>
      </c>
      <c r="GL40" s="168"/>
      <c r="GM40" s="168"/>
      <c r="GN40" s="170">
        <v>-12.799899999999999</v>
      </c>
      <c r="GO40" s="170">
        <v>-34.018900000000002</v>
      </c>
      <c r="GP40" s="170">
        <v>10.228199999999999</v>
      </c>
      <c r="GQ40" s="170">
        <v>-21.215299999999999</v>
      </c>
      <c r="GR40" s="168"/>
      <c r="GS40" s="168"/>
      <c r="GT40" s="170">
        <v>186.10839999999999</v>
      </c>
      <c r="GU40" s="170">
        <v>-1.1246</v>
      </c>
      <c r="GV40" s="170">
        <v>-7.1863999999999999</v>
      </c>
      <c r="GW40" s="170">
        <v>-8.3087999999999997</v>
      </c>
      <c r="GX40" s="170">
        <v>2.6230000000000002</v>
      </c>
      <c r="GY40" s="170">
        <v>8.8351000000000006</v>
      </c>
      <c r="GZ40" s="170">
        <v>8.9961000000000002</v>
      </c>
      <c r="HA40" s="170">
        <v>2.1133999999999999</v>
      </c>
      <c r="HB40" s="170">
        <v>-7.0468000000000002</v>
      </c>
      <c r="HC40" s="170">
        <v>-4.8550000000000004</v>
      </c>
      <c r="HD40" s="170">
        <v>-7.12</v>
      </c>
      <c r="HE40" s="170">
        <v>10.713200000000001</v>
      </c>
      <c r="HF40" s="170">
        <v>13.3325</v>
      </c>
      <c r="HG40" s="170">
        <v>65.849900000000005</v>
      </c>
      <c r="HH40" s="170">
        <v>87.315700000000007</v>
      </c>
      <c r="HI40" s="170">
        <v>-21.0184</v>
      </c>
      <c r="HJ40" s="170">
        <v>30.316600000000001</v>
      </c>
      <c r="HK40" s="168"/>
      <c r="HL40" s="170">
        <v>5.6660000000000004</v>
      </c>
      <c r="HM40" s="170">
        <v>0</v>
      </c>
      <c r="HN40" s="170">
        <v>0</v>
      </c>
      <c r="HO40" s="168"/>
      <c r="HP40" s="168"/>
      <c r="HQ40" s="170">
        <v>-7.1124000000000001</v>
      </c>
      <c r="HR40" s="170">
        <v>-6.8487</v>
      </c>
      <c r="HS40" s="170">
        <v>-17.171900000000001</v>
      </c>
      <c r="HT40" s="170">
        <v>-17.338200000000001</v>
      </c>
      <c r="HU40" s="170">
        <v>15.27</v>
      </c>
      <c r="HV40" s="170">
        <v>15.61</v>
      </c>
      <c r="HW40" s="170">
        <v>-20.8</v>
      </c>
      <c r="HX40" s="170">
        <v>-20.9</v>
      </c>
      <c r="HY40" s="170">
        <v>0.19500000000000001</v>
      </c>
      <c r="HZ40" s="170">
        <v>1.6</v>
      </c>
      <c r="IA40" s="170">
        <v>38.375900000000001</v>
      </c>
      <c r="IB40" s="170">
        <v>25.1175</v>
      </c>
      <c r="IC40" s="170">
        <v>25.254999999999999</v>
      </c>
      <c r="ID40" s="170">
        <v>-9.3000000000000007</v>
      </c>
      <c r="IE40" s="170">
        <v>-28.2</v>
      </c>
      <c r="IF40" s="170">
        <v>-8</v>
      </c>
      <c r="IG40" s="170">
        <v>-8.5</v>
      </c>
      <c r="IH40" s="168"/>
      <c r="II40" s="170">
        <v>-17.206199999999999</v>
      </c>
      <c r="IJ40" s="170">
        <v>-129.91460000000001</v>
      </c>
      <c r="IK40" s="170">
        <v>23.4436</v>
      </c>
      <c r="IL40" s="170">
        <v>-236.34790000000001</v>
      </c>
      <c r="IM40" s="170">
        <v>-28.552700000000002</v>
      </c>
      <c r="IN40" s="170">
        <v>-29.538499999999999</v>
      </c>
      <c r="IO40" s="170">
        <v>96.284800000000004</v>
      </c>
      <c r="IP40" s="170">
        <v>65.756100000000004</v>
      </c>
      <c r="IQ40" s="170">
        <v>61.408200000000001</v>
      </c>
      <c r="IR40" s="170">
        <v>134.12719999999999</v>
      </c>
      <c r="IS40" s="170">
        <v>27.890599999999999</v>
      </c>
      <c r="IT40" s="170">
        <v>25.063400000000001</v>
      </c>
      <c r="IU40" s="170">
        <v>25.0457</v>
      </c>
      <c r="IV40" s="170">
        <v>42.497700000000002</v>
      </c>
      <c r="IW40" s="170">
        <v>146.40969999999999</v>
      </c>
      <c r="IX40" s="170">
        <v>-238.1611</v>
      </c>
      <c r="IY40" s="170">
        <v>46.517000000000003</v>
      </c>
      <c r="IZ40" s="170">
        <v>-40.339700000000001</v>
      </c>
      <c r="JA40" s="170">
        <v>-2.8576999999999999</v>
      </c>
      <c r="JB40" s="170">
        <v>1.5669999999999999</v>
      </c>
      <c r="JC40" s="170">
        <v>-5.52</v>
      </c>
      <c r="JD40" s="170">
        <v>-8.8999999999999996E-2</v>
      </c>
      <c r="JE40" s="170">
        <v>-8.5000000000000006E-2</v>
      </c>
      <c r="JF40" s="170">
        <v>0.48</v>
      </c>
      <c r="JG40" s="170">
        <v>-0.32</v>
      </c>
      <c r="JH40" s="170">
        <v>-1.1529</v>
      </c>
      <c r="JI40" s="170">
        <v>-5.5069999999999997</v>
      </c>
      <c r="JJ40" s="170">
        <v>5.3330000000000002</v>
      </c>
      <c r="JK40" s="170">
        <v>1.7287999999999999</v>
      </c>
      <c r="JL40" s="170">
        <v>-7.2</v>
      </c>
      <c r="JM40" s="170">
        <v>-0.58599999999999997</v>
      </c>
      <c r="JN40" s="170">
        <v>-0.72199999999999998</v>
      </c>
      <c r="JO40" s="170">
        <v>0</v>
      </c>
      <c r="JP40" s="170">
        <v>0</v>
      </c>
      <c r="JQ40" s="170">
        <v>3.9855</v>
      </c>
      <c r="JR40" s="170">
        <v>4.1687000000000003</v>
      </c>
      <c r="JS40" s="170">
        <v>3.2136999999999998</v>
      </c>
      <c r="JT40" s="168"/>
      <c r="JU40" s="170">
        <v>13.4</v>
      </c>
      <c r="JV40" s="170">
        <v>7.5738000000000003</v>
      </c>
      <c r="JW40" s="170">
        <v>0.98</v>
      </c>
      <c r="JX40" s="168"/>
      <c r="JY40" s="170">
        <v>-10.7933</v>
      </c>
      <c r="JZ40" s="170">
        <v>-0.75819999999999999</v>
      </c>
      <c r="KA40" s="170">
        <v>-24.013400000000001</v>
      </c>
      <c r="KB40" s="170">
        <v>-8.0584000000000007</v>
      </c>
      <c r="KC40" s="170">
        <v>-2.4211999999999998</v>
      </c>
      <c r="KD40" s="170">
        <v>-27.6126</v>
      </c>
      <c r="KE40" s="170">
        <v>0</v>
      </c>
      <c r="KF40" s="170">
        <v>-8.4</v>
      </c>
      <c r="KG40" s="170">
        <v>-6.6</v>
      </c>
      <c r="KH40" s="170">
        <v>38.1768</v>
      </c>
      <c r="KI40" s="170">
        <v>-0.89259999999999995</v>
      </c>
    </row>
    <row r="41" spans="1:295" ht="18" customHeight="1" x14ac:dyDescent="0.3">
      <c r="A41" s="161" t="s">
        <v>57</v>
      </c>
      <c r="B41" s="161" t="s">
        <v>827</v>
      </c>
      <c r="C41" s="162"/>
      <c r="D41" s="163">
        <v>2.6168999999999998</v>
      </c>
      <c r="E41" s="163">
        <v>-7.6413000000000002</v>
      </c>
      <c r="F41" s="163">
        <v>4.0263999999999998</v>
      </c>
      <c r="G41" s="163">
        <v>14.9482</v>
      </c>
      <c r="H41" s="162"/>
      <c r="I41" s="163">
        <v>21.3233</v>
      </c>
      <c r="J41" s="162"/>
      <c r="K41" s="163">
        <v>29.944700000000001</v>
      </c>
      <c r="L41" s="163">
        <v>13.3416</v>
      </c>
      <c r="M41" s="163">
        <v>16.537700000000001</v>
      </c>
      <c r="N41" s="163">
        <v>-17.760000000000002</v>
      </c>
      <c r="O41" s="163">
        <v>-35.200000000000003</v>
      </c>
      <c r="P41" s="163">
        <v>11</v>
      </c>
      <c r="Q41" s="163">
        <v>4.968</v>
      </c>
      <c r="R41" s="163">
        <v>-24.2</v>
      </c>
      <c r="S41" s="163">
        <v>4.5635000000000003</v>
      </c>
      <c r="T41" s="163">
        <v>-2.2770000000000001</v>
      </c>
      <c r="U41" s="163">
        <v>6.2117000000000004</v>
      </c>
      <c r="V41" s="163">
        <v>6.2141000000000002</v>
      </c>
      <c r="W41" s="163">
        <v>10.8049</v>
      </c>
      <c r="X41" s="163">
        <v>2.0878000000000001</v>
      </c>
      <c r="Y41" s="163">
        <v>-0.30009999999999998</v>
      </c>
      <c r="Z41" s="163">
        <v>0.81399999999999995</v>
      </c>
      <c r="AA41" s="162"/>
      <c r="AB41" s="163">
        <v>-0.47049999999999997</v>
      </c>
      <c r="AC41" s="163">
        <v>0.47499999999999998</v>
      </c>
      <c r="AD41" s="163">
        <v>0.47899999999999998</v>
      </c>
      <c r="AE41" s="163">
        <v>4.6660000000000004</v>
      </c>
      <c r="AF41" s="163">
        <v>-2.2200000000000002</v>
      </c>
      <c r="AG41" s="163">
        <v>4.4000000000000004</v>
      </c>
      <c r="AH41" s="163">
        <v>2.4279999999999999</v>
      </c>
      <c r="AI41" s="163">
        <v>0.20799999999999999</v>
      </c>
      <c r="AJ41" s="162"/>
      <c r="AK41" s="163">
        <v>-1.65</v>
      </c>
      <c r="AL41" s="162"/>
      <c r="AM41" s="163">
        <v>-12.12</v>
      </c>
      <c r="AN41" s="163">
        <v>-12.43</v>
      </c>
      <c r="AO41" s="162"/>
      <c r="AP41" s="162"/>
      <c r="AQ41" s="163">
        <v>23.558700000000002</v>
      </c>
      <c r="AR41" s="163">
        <v>27.986000000000001</v>
      </c>
      <c r="AS41" s="163">
        <v>-17.3034</v>
      </c>
      <c r="AT41" s="163">
        <v>5.1802999999999999</v>
      </c>
      <c r="AU41" s="162"/>
      <c r="AV41" s="163">
        <v>11.357200000000001</v>
      </c>
      <c r="AW41" s="163">
        <v>12.3156</v>
      </c>
      <c r="AX41" s="163">
        <v>-19.654699999999998</v>
      </c>
      <c r="AY41" s="163">
        <v>-17.141100000000002</v>
      </c>
      <c r="AZ41" s="163">
        <v>27.62</v>
      </c>
      <c r="BA41" s="163">
        <v>28.885100000000001</v>
      </c>
      <c r="BB41" s="163">
        <v>86.699399999999997</v>
      </c>
      <c r="BC41" s="163">
        <v>7.1631999999999998</v>
      </c>
      <c r="BD41" s="163">
        <v>-4.5</v>
      </c>
      <c r="BE41" s="163">
        <v>-4.5</v>
      </c>
      <c r="BF41" s="163">
        <v>-21.9924</v>
      </c>
      <c r="BG41" s="162"/>
      <c r="BH41" s="163">
        <v>-3.5581999999999998</v>
      </c>
      <c r="BI41" s="162"/>
      <c r="BJ41" s="163">
        <v>6.6562000000000001</v>
      </c>
      <c r="BK41" s="163">
        <v>9.8354999999999997</v>
      </c>
      <c r="BL41" s="163">
        <v>6.2027999999999999</v>
      </c>
      <c r="BM41" s="163">
        <v>4.1909000000000001</v>
      </c>
      <c r="BN41" s="163">
        <v>-93.020399999999995</v>
      </c>
      <c r="BO41" s="163">
        <v>120.5176</v>
      </c>
      <c r="BP41" s="163">
        <v>120.48699999999999</v>
      </c>
      <c r="BQ41" s="163">
        <v>-76.6648</v>
      </c>
      <c r="BR41" s="163">
        <v>19.820399999999999</v>
      </c>
      <c r="BS41" s="162"/>
      <c r="BT41" s="162"/>
      <c r="BU41" s="162"/>
      <c r="BV41" s="163">
        <v>47.472700000000003</v>
      </c>
      <c r="BW41" s="163">
        <v>19.149999999999999</v>
      </c>
      <c r="BX41" s="163">
        <v>9.14</v>
      </c>
      <c r="BY41" s="163">
        <v>-0.9</v>
      </c>
      <c r="BZ41" s="163">
        <v>19.03</v>
      </c>
      <c r="CA41" s="163">
        <v>-18.213999999999999</v>
      </c>
      <c r="CB41" s="163">
        <v>-18.213999999999999</v>
      </c>
      <c r="CC41" s="163">
        <v>29.303000000000001</v>
      </c>
      <c r="CD41" s="163">
        <v>27.52</v>
      </c>
      <c r="CE41" s="162"/>
      <c r="CF41" s="163">
        <v>0.15970000000000001</v>
      </c>
      <c r="CG41" s="163">
        <v>0.18509999999999999</v>
      </c>
      <c r="CH41" s="163">
        <v>6.6776</v>
      </c>
      <c r="CI41" s="163">
        <v>16.470600000000001</v>
      </c>
      <c r="CJ41" s="162"/>
      <c r="CK41" s="162"/>
      <c r="CL41" s="163">
        <v>41.1</v>
      </c>
      <c r="CM41" s="163">
        <v>-35.799999999999997</v>
      </c>
      <c r="CN41" s="163">
        <v>-5.44</v>
      </c>
      <c r="CO41" s="163">
        <v>47.6678</v>
      </c>
      <c r="CP41" s="163">
        <v>47.812899999999999</v>
      </c>
      <c r="CQ41" s="163">
        <v>46.332299999999996</v>
      </c>
      <c r="CR41" s="163">
        <v>54.3932</v>
      </c>
      <c r="CS41" s="163">
        <v>54.656300000000002</v>
      </c>
      <c r="CT41" s="163">
        <v>-19.6904</v>
      </c>
      <c r="CU41" s="163">
        <v>-61.0334</v>
      </c>
      <c r="CV41" s="163">
        <v>-11.3828</v>
      </c>
      <c r="CW41" s="163">
        <v>4.5777000000000001</v>
      </c>
      <c r="CX41" s="163">
        <v>42.47</v>
      </c>
      <c r="CY41" s="163">
        <v>18.05</v>
      </c>
      <c r="CZ41" s="163">
        <v>-2.8125</v>
      </c>
      <c r="DA41" s="163">
        <v>-3.125</v>
      </c>
      <c r="DB41" s="163">
        <v>14.674899999999999</v>
      </c>
      <c r="DC41" s="162"/>
      <c r="DD41" s="163">
        <v>-17.836400000000001</v>
      </c>
      <c r="DE41" s="163">
        <v>-17.464700000000001</v>
      </c>
      <c r="DF41" s="163">
        <v>25.371600000000001</v>
      </c>
      <c r="DG41" s="162"/>
      <c r="DH41" s="163">
        <v>-6.5812999999999997</v>
      </c>
      <c r="DI41" s="163">
        <v>-61.5</v>
      </c>
      <c r="DJ41" s="162"/>
      <c r="DK41" s="163">
        <v>-0.33939999999999998</v>
      </c>
      <c r="DL41" s="163">
        <v>22.633800000000001</v>
      </c>
      <c r="DM41" s="163">
        <v>55.520600000000002</v>
      </c>
      <c r="DN41" s="162"/>
      <c r="DO41" s="163">
        <v>24.3</v>
      </c>
      <c r="DP41" s="163">
        <v>-4.12</v>
      </c>
      <c r="DQ41" s="163">
        <v>17.794</v>
      </c>
      <c r="DR41" s="163">
        <v>-25.136399999999998</v>
      </c>
      <c r="DS41" s="163">
        <v>-5.97</v>
      </c>
      <c r="DT41" s="163">
        <v>-5.99</v>
      </c>
      <c r="DU41" s="163">
        <v>27.02</v>
      </c>
      <c r="DV41" s="163">
        <v>-27.4</v>
      </c>
      <c r="DW41" s="163">
        <v>-21.436399999999999</v>
      </c>
      <c r="DX41" s="163">
        <v>-10.827299999999999</v>
      </c>
      <c r="DY41" s="163">
        <v>-35.6967</v>
      </c>
      <c r="DZ41" s="163">
        <v>-34</v>
      </c>
      <c r="EA41" s="163">
        <v>57.614400000000003</v>
      </c>
      <c r="EB41" s="163">
        <v>25.5701</v>
      </c>
      <c r="EC41" s="163">
        <v>12.452400000000001</v>
      </c>
      <c r="ED41" s="163">
        <v>13.2767</v>
      </c>
      <c r="EE41" s="163">
        <v>-15.302199999999999</v>
      </c>
      <c r="EF41" s="163">
        <v>-24.7744</v>
      </c>
      <c r="EG41" s="163">
        <v>-15.987</v>
      </c>
      <c r="EH41" s="163">
        <v>5.5438000000000001</v>
      </c>
      <c r="EI41" s="163">
        <v>-52.835099999999997</v>
      </c>
      <c r="EJ41" s="162"/>
      <c r="EK41" s="163">
        <v>-16.498899999999999</v>
      </c>
      <c r="EL41" s="163">
        <v>-15.1998</v>
      </c>
      <c r="EM41" s="163">
        <v>27.576499999999999</v>
      </c>
      <c r="EN41" s="162"/>
      <c r="EO41" s="163">
        <v>-6.3700999999999999</v>
      </c>
      <c r="EP41" s="163">
        <v>-30.212</v>
      </c>
      <c r="EQ41" s="163">
        <v>-26.854700000000001</v>
      </c>
      <c r="ER41" s="163">
        <v>-26.714099999999998</v>
      </c>
      <c r="ES41" s="163">
        <v>13.729699999999999</v>
      </c>
      <c r="ET41" s="163">
        <v>12.66</v>
      </c>
      <c r="EU41" s="163">
        <v>2.52</v>
      </c>
      <c r="EV41" s="163">
        <v>0</v>
      </c>
      <c r="EW41" s="163">
        <v>6.4923000000000002</v>
      </c>
      <c r="EX41" s="163">
        <v>-23.718800000000002</v>
      </c>
      <c r="EY41" s="163">
        <v>-14.637600000000001</v>
      </c>
      <c r="EZ41" s="163">
        <v>-14.371600000000001</v>
      </c>
      <c r="FA41" s="163">
        <v>10.1492</v>
      </c>
      <c r="FB41" s="163">
        <v>9.3841000000000001</v>
      </c>
      <c r="FC41" s="163">
        <v>-24.870899999999999</v>
      </c>
      <c r="FD41" s="163">
        <v>4.8598999999999997</v>
      </c>
      <c r="FE41" s="163">
        <v>4.5941000000000001</v>
      </c>
      <c r="FF41" s="162"/>
      <c r="FG41" s="163">
        <v>2.7637</v>
      </c>
      <c r="FH41" s="163">
        <v>4.1649000000000003</v>
      </c>
      <c r="FI41" s="163">
        <v>2.4958</v>
      </c>
      <c r="FJ41" s="163">
        <v>10.382300000000001</v>
      </c>
      <c r="FK41" s="163">
        <v>9.8798999999999992</v>
      </c>
      <c r="FL41" s="163">
        <v>15.2385</v>
      </c>
      <c r="FM41" s="163">
        <v>19.538399999999999</v>
      </c>
      <c r="FN41" s="163">
        <v>19.7225</v>
      </c>
      <c r="FO41" s="163">
        <v>20.445</v>
      </c>
      <c r="FP41" s="163">
        <v>30.520399999999999</v>
      </c>
      <c r="FQ41" s="163">
        <v>13.614699999999999</v>
      </c>
      <c r="FR41" s="163">
        <v>-12.93</v>
      </c>
      <c r="FS41" s="163">
        <v>-2.2078000000000002</v>
      </c>
      <c r="FT41" s="163">
        <v>0.22819999999999999</v>
      </c>
      <c r="FU41" s="163">
        <v>1.52</v>
      </c>
      <c r="FV41" s="163">
        <v>0.19</v>
      </c>
      <c r="FW41" s="163">
        <v>-13.776899999999999</v>
      </c>
      <c r="FX41" s="162"/>
      <c r="FY41" s="163">
        <v>7.3410000000000002</v>
      </c>
      <c r="FZ41" s="163">
        <v>-0.13300000000000001</v>
      </c>
      <c r="GA41" s="162"/>
      <c r="GB41" s="163">
        <v>15.17</v>
      </c>
      <c r="GC41" s="163">
        <v>-37.773899999999998</v>
      </c>
      <c r="GD41" s="163">
        <v>-29.662500000000001</v>
      </c>
      <c r="GE41" s="163">
        <v>-2.76</v>
      </c>
      <c r="GF41" s="163">
        <v>33.779200000000003</v>
      </c>
      <c r="GG41" s="162"/>
      <c r="GH41" s="163">
        <v>28.110800000000001</v>
      </c>
      <c r="GI41" s="163">
        <v>-9.7431000000000001</v>
      </c>
      <c r="GJ41" s="163">
        <v>-10.4817</v>
      </c>
      <c r="GK41" s="163">
        <v>2.6623000000000001</v>
      </c>
      <c r="GL41" s="162"/>
      <c r="GM41" s="162"/>
      <c r="GN41" s="163">
        <v>-18.2699</v>
      </c>
      <c r="GO41" s="163">
        <v>-32.479900000000001</v>
      </c>
      <c r="GP41" s="163">
        <v>8.7004999999999999</v>
      </c>
      <c r="GQ41" s="163">
        <v>-21.804200000000002</v>
      </c>
      <c r="GR41" s="162"/>
      <c r="GS41" s="162"/>
      <c r="GT41" s="163">
        <v>189.68879999999999</v>
      </c>
      <c r="GU41" s="163">
        <v>-1.5107999999999999</v>
      </c>
      <c r="GV41" s="163">
        <v>-8.2636000000000003</v>
      </c>
      <c r="GW41" s="163">
        <v>-7.5133000000000001</v>
      </c>
      <c r="GX41" s="163">
        <v>2.6878000000000002</v>
      </c>
      <c r="GY41" s="163">
        <v>8.8937000000000008</v>
      </c>
      <c r="GZ41" s="163">
        <v>9.0435999999999996</v>
      </c>
      <c r="HA41" s="163">
        <v>2.4931000000000001</v>
      </c>
      <c r="HB41" s="163">
        <v>-3.6553</v>
      </c>
      <c r="HC41" s="163">
        <v>-2.7454999999999998</v>
      </c>
      <c r="HD41" s="163">
        <v>-5.45</v>
      </c>
      <c r="HE41" s="163">
        <v>9.0411999999999999</v>
      </c>
      <c r="HF41" s="163">
        <v>10.236800000000001</v>
      </c>
      <c r="HG41" s="163">
        <v>73.435199999999995</v>
      </c>
      <c r="HH41" s="163">
        <v>92.701400000000007</v>
      </c>
      <c r="HI41" s="163">
        <v>-18.381799999999998</v>
      </c>
      <c r="HJ41" s="163">
        <v>33.265700000000002</v>
      </c>
      <c r="HK41" s="162"/>
      <c r="HL41" s="163">
        <v>6.0983999999999998</v>
      </c>
      <c r="HM41" s="163">
        <v>0</v>
      </c>
      <c r="HN41" s="163">
        <v>0</v>
      </c>
      <c r="HO41" s="163">
        <v>20.8688</v>
      </c>
      <c r="HP41" s="163">
        <v>24.952000000000002</v>
      </c>
      <c r="HQ41" s="163">
        <v>-7.0465</v>
      </c>
      <c r="HR41" s="163">
        <v>-6.4916</v>
      </c>
      <c r="HS41" s="163">
        <v>-16.5869</v>
      </c>
      <c r="HT41" s="163">
        <v>-16.375599999999999</v>
      </c>
      <c r="HU41" s="163">
        <v>13.39</v>
      </c>
      <c r="HV41" s="163">
        <v>13.68</v>
      </c>
      <c r="HW41" s="163">
        <v>-20.8</v>
      </c>
      <c r="HX41" s="163">
        <v>-21.2</v>
      </c>
      <c r="HY41" s="163">
        <v>0.28289999999999998</v>
      </c>
      <c r="HZ41" s="163">
        <v>1.04</v>
      </c>
      <c r="IA41" s="163">
        <v>38.475099999999998</v>
      </c>
      <c r="IB41" s="163">
        <v>27.984300000000001</v>
      </c>
      <c r="IC41" s="163">
        <v>27.883700000000001</v>
      </c>
      <c r="ID41" s="163">
        <v>-10.1</v>
      </c>
      <c r="IE41" s="163">
        <v>-28.2</v>
      </c>
      <c r="IF41" s="163">
        <v>-8.4</v>
      </c>
      <c r="IG41" s="163">
        <v>-8.9</v>
      </c>
      <c r="IH41" s="163">
        <v>-17.475100000000001</v>
      </c>
      <c r="II41" s="163">
        <v>-17.428599999999999</v>
      </c>
      <c r="IJ41" s="163">
        <v>-125.4024</v>
      </c>
      <c r="IK41" s="163">
        <v>24.559699999999999</v>
      </c>
      <c r="IL41" s="163">
        <v>-235.27709999999999</v>
      </c>
      <c r="IM41" s="163">
        <v>-26.164000000000001</v>
      </c>
      <c r="IN41" s="163">
        <v>-27.484400000000001</v>
      </c>
      <c r="IO41" s="163">
        <v>102.6652</v>
      </c>
      <c r="IP41" s="163">
        <v>58.241599999999998</v>
      </c>
      <c r="IQ41" s="163">
        <v>55.917700000000004</v>
      </c>
      <c r="IR41" s="163">
        <v>140.66470000000001</v>
      </c>
      <c r="IS41" s="163">
        <v>38.813200000000002</v>
      </c>
      <c r="IT41" s="163">
        <v>26.309200000000001</v>
      </c>
      <c r="IU41" s="163">
        <v>23.511900000000001</v>
      </c>
      <c r="IV41" s="163">
        <v>50.106999999999999</v>
      </c>
      <c r="IW41" s="163">
        <v>157.21870000000001</v>
      </c>
      <c r="IX41" s="163">
        <v>-239.69139999999999</v>
      </c>
      <c r="IY41" s="163">
        <v>57.629300000000001</v>
      </c>
      <c r="IZ41" s="163">
        <v>-49.200200000000002</v>
      </c>
      <c r="JA41" s="163">
        <v>-1.2415</v>
      </c>
      <c r="JB41" s="163">
        <v>1.57</v>
      </c>
      <c r="JC41" s="163">
        <v>-5.84</v>
      </c>
      <c r="JD41" s="163">
        <v>-1.1759999999999999</v>
      </c>
      <c r="JE41" s="163">
        <v>-1.1759999999999999</v>
      </c>
      <c r="JF41" s="163">
        <v>0.8</v>
      </c>
      <c r="JG41" s="163">
        <v>-0.16</v>
      </c>
      <c r="JH41" s="163">
        <v>-1.4968999999999999</v>
      </c>
      <c r="JI41" s="163">
        <v>-6.1204000000000001</v>
      </c>
      <c r="JJ41" s="163">
        <v>5.8609999999999998</v>
      </c>
      <c r="JK41" s="163">
        <v>1.9944</v>
      </c>
      <c r="JL41" s="163">
        <v>-7.1</v>
      </c>
      <c r="JM41" s="163">
        <v>-0.30199999999999999</v>
      </c>
      <c r="JN41" s="163">
        <v>-2.3769999999999998</v>
      </c>
      <c r="JO41" s="162"/>
      <c r="JP41" s="162"/>
      <c r="JQ41" s="163">
        <v>4.2279999999999998</v>
      </c>
      <c r="JR41" s="163">
        <v>3.6741999999999999</v>
      </c>
      <c r="JS41" s="163">
        <v>2.4716999999999998</v>
      </c>
      <c r="JT41" s="162"/>
      <c r="JU41" s="163">
        <v>13.2</v>
      </c>
      <c r="JV41" s="163">
        <v>7.3276000000000003</v>
      </c>
      <c r="JW41" s="163">
        <v>1</v>
      </c>
      <c r="JX41" s="162"/>
      <c r="JY41" s="163">
        <v>-12.2165</v>
      </c>
      <c r="JZ41" s="163">
        <v>-0.6694</v>
      </c>
      <c r="KA41" s="163">
        <v>-24.531199999999998</v>
      </c>
      <c r="KB41" s="163">
        <v>-8.8477999999999994</v>
      </c>
      <c r="KC41" s="163">
        <v>-1.9209000000000001</v>
      </c>
      <c r="KD41" s="163">
        <v>-27.511600000000001</v>
      </c>
      <c r="KE41" s="163">
        <v>0</v>
      </c>
      <c r="KF41" s="163">
        <v>-8.8000000000000007</v>
      </c>
      <c r="KG41" s="163">
        <v>-5.8</v>
      </c>
      <c r="KH41" s="163">
        <v>38.939799999999998</v>
      </c>
      <c r="KI41" s="163">
        <v>-5.8066000000000004</v>
      </c>
    </row>
    <row r="42" spans="1:295" ht="18" customHeight="1" x14ac:dyDescent="0.3">
      <c r="A42" s="161" t="s">
        <v>57</v>
      </c>
      <c r="B42" s="161" t="s">
        <v>828</v>
      </c>
      <c r="C42" s="165"/>
      <c r="D42" s="166">
        <v>2.5899000000000001</v>
      </c>
      <c r="E42" s="166">
        <v>-7.6216999999999997</v>
      </c>
      <c r="F42" s="166">
        <v>5.6218000000000004</v>
      </c>
      <c r="G42" s="166">
        <v>16.7469</v>
      </c>
      <c r="H42" s="165"/>
      <c r="I42" s="166">
        <v>18.962700000000002</v>
      </c>
      <c r="J42" s="165"/>
      <c r="K42" s="166">
        <v>28.321999999999999</v>
      </c>
      <c r="L42" s="166">
        <v>12.537599999999999</v>
      </c>
      <c r="M42" s="166">
        <v>15.517799999999999</v>
      </c>
      <c r="N42" s="166">
        <v>-17.760000000000002</v>
      </c>
      <c r="O42" s="166">
        <v>-33</v>
      </c>
      <c r="P42" s="166">
        <v>8.8000000000000007</v>
      </c>
      <c r="Q42" s="166">
        <v>4.1399999999999997</v>
      </c>
      <c r="R42" s="166">
        <v>-22</v>
      </c>
      <c r="S42" s="166">
        <v>4.7436999999999996</v>
      </c>
      <c r="T42" s="166">
        <v>-1.5525</v>
      </c>
      <c r="U42" s="166">
        <v>6.1261000000000001</v>
      </c>
      <c r="V42" s="166">
        <v>6.1795999999999998</v>
      </c>
      <c r="W42" s="166">
        <v>10.601800000000001</v>
      </c>
      <c r="X42" s="166">
        <v>1.9431</v>
      </c>
      <c r="Y42" s="166">
        <v>-0.1032</v>
      </c>
      <c r="Z42" s="166">
        <v>0.8478</v>
      </c>
      <c r="AA42" s="165"/>
      <c r="AB42" s="166">
        <v>-0.93469999999999998</v>
      </c>
      <c r="AC42" s="166">
        <v>0.41299999999999998</v>
      </c>
      <c r="AD42" s="166">
        <v>0.40100000000000002</v>
      </c>
      <c r="AE42" s="166">
        <v>4.4850000000000003</v>
      </c>
      <c r="AF42" s="166">
        <v>-2.2200000000000002</v>
      </c>
      <c r="AG42" s="166">
        <v>2.2000000000000002</v>
      </c>
      <c r="AH42" s="166">
        <v>2.3010000000000002</v>
      </c>
      <c r="AI42" s="166">
        <v>0.21199999999999999</v>
      </c>
      <c r="AJ42" s="165"/>
      <c r="AK42" s="166">
        <v>-2.69</v>
      </c>
      <c r="AL42" s="165"/>
      <c r="AM42" s="166">
        <v>-11.87</v>
      </c>
      <c r="AN42" s="166">
        <v>-12.2</v>
      </c>
      <c r="AO42" s="165"/>
      <c r="AP42" s="165"/>
      <c r="AQ42" s="166">
        <v>24.2913</v>
      </c>
      <c r="AR42" s="166">
        <v>28.947199999999999</v>
      </c>
      <c r="AS42" s="166">
        <v>-17.404499999999999</v>
      </c>
      <c r="AT42" s="166">
        <v>3.6457000000000002</v>
      </c>
      <c r="AU42" s="165"/>
      <c r="AV42" s="166">
        <v>14.9879</v>
      </c>
      <c r="AW42" s="166">
        <v>15.3849</v>
      </c>
      <c r="AX42" s="166">
        <v>-20.386299999999999</v>
      </c>
      <c r="AY42" s="166">
        <v>-16.853200000000001</v>
      </c>
      <c r="AZ42" s="166">
        <v>35.805399999999999</v>
      </c>
      <c r="BA42" s="166">
        <v>36.220199999999998</v>
      </c>
      <c r="BB42" s="166">
        <v>83.337000000000003</v>
      </c>
      <c r="BC42" s="166">
        <v>8.7700999999999993</v>
      </c>
      <c r="BD42" s="166">
        <v>-4.7</v>
      </c>
      <c r="BE42" s="166">
        <v>-4.7</v>
      </c>
      <c r="BF42" s="166">
        <v>-20.384799999999998</v>
      </c>
      <c r="BG42" s="165"/>
      <c r="BH42" s="166">
        <v>-3.831</v>
      </c>
      <c r="BI42" s="165"/>
      <c r="BJ42" s="166">
        <v>4.6679000000000004</v>
      </c>
      <c r="BK42" s="166">
        <v>9.2004999999999999</v>
      </c>
      <c r="BL42" s="166">
        <v>5.1817000000000002</v>
      </c>
      <c r="BM42" s="166">
        <v>3.4843000000000002</v>
      </c>
      <c r="BN42" s="166">
        <v>-95.187200000000004</v>
      </c>
      <c r="BO42" s="166">
        <v>117.2521</v>
      </c>
      <c r="BP42" s="166">
        <v>117.7709</v>
      </c>
      <c r="BQ42" s="166">
        <v>-56.308599999999998</v>
      </c>
      <c r="BR42" s="166">
        <v>11.7204</v>
      </c>
      <c r="BS42" s="165"/>
      <c r="BT42" s="165"/>
      <c r="BU42" s="165"/>
      <c r="BV42" s="166">
        <v>43.231400000000001</v>
      </c>
      <c r="BW42" s="166">
        <v>17.899999999999999</v>
      </c>
      <c r="BX42" s="166">
        <v>9.7200000000000006</v>
      </c>
      <c r="BY42" s="166">
        <v>-3.15</v>
      </c>
      <c r="BZ42" s="166">
        <v>18.760000000000002</v>
      </c>
      <c r="CA42" s="166">
        <v>-15.4009</v>
      </c>
      <c r="CB42" s="166">
        <v>-15.2669</v>
      </c>
      <c r="CC42" s="166">
        <v>27.779</v>
      </c>
      <c r="CD42" s="166">
        <v>25.9359</v>
      </c>
      <c r="CE42" s="165"/>
      <c r="CF42" s="166">
        <v>-2.8759999999999999</v>
      </c>
      <c r="CG42" s="166">
        <v>-2.6888999999999998</v>
      </c>
      <c r="CH42" s="166">
        <v>4.1508000000000003</v>
      </c>
      <c r="CI42" s="166">
        <v>13.7814</v>
      </c>
      <c r="CJ42" s="165"/>
      <c r="CK42" s="165"/>
      <c r="CL42" s="166">
        <v>30.9</v>
      </c>
      <c r="CM42" s="166">
        <v>-28.7</v>
      </c>
      <c r="CN42" s="166">
        <v>-5.23</v>
      </c>
      <c r="CO42" s="166">
        <v>43.292900000000003</v>
      </c>
      <c r="CP42" s="166">
        <v>43.302199999999999</v>
      </c>
      <c r="CQ42" s="166">
        <v>41.099200000000003</v>
      </c>
      <c r="CR42" s="166">
        <v>55.574100000000001</v>
      </c>
      <c r="CS42" s="166">
        <v>54.939599999999999</v>
      </c>
      <c r="CT42" s="166">
        <v>-19.936499999999999</v>
      </c>
      <c r="CU42" s="166">
        <v>-60.555700000000002</v>
      </c>
      <c r="CV42" s="166">
        <v>-11.091799999999999</v>
      </c>
      <c r="CW42" s="166">
        <v>4.5395000000000003</v>
      </c>
      <c r="CX42" s="166">
        <v>40.85</v>
      </c>
      <c r="CY42" s="166">
        <v>17.36</v>
      </c>
      <c r="CZ42" s="166">
        <v>-4.2187999999999999</v>
      </c>
      <c r="DA42" s="166">
        <v>-4.4922000000000004</v>
      </c>
      <c r="DB42" s="166">
        <v>14.626099999999999</v>
      </c>
      <c r="DC42" s="165"/>
      <c r="DD42" s="166">
        <v>-15.1927</v>
      </c>
      <c r="DE42" s="166">
        <v>-14.896800000000001</v>
      </c>
      <c r="DF42" s="166">
        <v>22.3248</v>
      </c>
      <c r="DG42" s="165"/>
      <c r="DH42" s="166">
        <v>-6.6692999999999998</v>
      </c>
      <c r="DI42" s="166">
        <v>-56.3</v>
      </c>
      <c r="DJ42" s="166">
        <v>-56.5</v>
      </c>
      <c r="DK42" s="166">
        <v>-0.30030000000000001</v>
      </c>
      <c r="DL42" s="166">
        <v>20.950700000000001</v>
      </c>
      <c r="DM42" s="166">
        <v>52.681699999999999</v>
      </c>
      <c r="DN42" s="165"/>
      <c r="DO42" s="166">
        <v>22.29</v>
      </c>
      <c r="DP42" s="166">
        <v>-4.0199999999999996</v>
      </c>
      <c r="DQ42" s="166">
        <v>16.244</v>
      </c>
      <c r="DR42" s="166">
        <v>-21.516200000000001</v>
      </c>
      <c r="DS42" s="166">
        <v>-6.38</v>
      </c>
      <c r="DT42" s="166">
        <v>-6.4</v>
      </c>
      <c r="DU42" s="166">
        <v>27.63</v>
      </c>
      <c r="DV42" s="166">
        <v>-30.91</v>
      </c>
      <c r="DW42" s="166">
        <v>-20.5091</v>
      </c>
      <c r="DX42" s="166">
        <v>-10.418200000000001</v>
      </c>
      <c r="DY42" s="166">
        <v>-32.506300000000003</v>
      </c>
      <c r="DZ42" s="166">
        <v>-30.845500000000001</v>
      </c>
      <c r="EA42" s="166">
        <v>49.302599999999998</v>
      </c>
      <c r="EB42" s="166">
        <v>19.126300000000001</v>
      </c>
      <c r="EC42" s="166">
        <v>7.5476000000000001</v>
      </c>
      <c r="ED42" s="166">
        <v>8.2002000000000006</v>
      </c>
      <c r="EE42" s="166">
        <v>-18.558399999999999</v>
      </c>
      <c r="EF42" s="166">
        <v>-27.615400000000001</v>
      </c>
      <c r="EG42" s="166">
        <v>-15.374000000000001</v>
      </c>
      <c r="EH42" s="166">
        <v>-11.749599999999999</v>
      </c>
      <c r="EI42" s="166">
        <v>-52.383299999999998</v>
      </c>
      <c r="EJ42" s="165"/>
      <c r="EK42" s="166">
        <v>-15.136699999999999</v>
      </c>
      <c r="EL42" s="166">
        <v>-13.940099999999999</v>
      </c>
      <c r="EM42" s="166">
        <v>24.283200000000001</v>
      </c>
      <c r="EN42" s="165"/>
      <c r="EO42" s="166">
        <v>-1.7216</v>
      </c>
      <c r="EP42" s="166">
        <v>-33.795999999999999</v>
      </c>
      <c r="EQ42" s="166">
        <v>-23.942699999999999</v>
      </c>
      <c r="ER42" s="166">
        <v>-23.660799999999998</v>
      </c>
      <c r="ES42" s="166">
        <v>12.8574</v>
      </c>
      <c r="ET42" s="166">
        <v>12.91</v>
      </c>
      <c r="EU42" s="166">
        <v>2.65</v>
      </c>
      <c r="EV42" s="166">
        <v>0</v>
      </c>
      <c r="EW42" s="166">
        <v>6.1338999999999997</v>
      </c>
      <c r="EX42" s="166">
        <v>-16.334099999999999</v>
      </c>
      <c r="EY42" s="166">
        <v>-15.1281</v>
      </c>
      <c r="EZ42" s="166">
        <v>-14.9978</v>
      </c>
      <c r="FA42" s="166">
        <v>9.9466000000000001</v>
      </c>
      <c r="FB42" s="166">
        <v>10.7852</v>
      </c>
      <c r="FC42" s="166">
        <v>-24.212399999999999</v>
      </c>
      <c r="FD42" s="166">
        <v>5.5412999999999997</v>
      </c>
      <c r="FE42" s="166">
        <v>5.1512000000000002</v>
      </c>
      <c r="FF42" s="165"/>
      <c r="FG42" s="166">
        <v>2.9693999999999998</v>
      </c>
      <c r="FH42" s="166">
        <v>3.5249000000000001</v>
      </c>
      <c r="FI42" s="166">
        <v>0</v>
      </c>
      <c r="FJ42" s="166">
        <v>6.8657000000000004</v>
      </c>
      <c r="FK42" s="166">
        <v>7.2005999999999997</v>
      </c>
      <c r="FL42" s="166">
        <v>18.922599999999999</v>
      </c>
      <c r="FM42" s="166">
        <v>16.458100000000002</v>
      </c>
      <c r="FN42" s="166">
        <v>16.4298</v>
      </c>
      <c r="FO42" s="166">
        <v>22.924499999999998</v>
      </c>
      <c r="FP42" s="166">
        <v>32.479900000000001</v>
      </c>
      <c r="FQ42" s="166">
        <v>12.0327</v>
      </c>
      <c r="FR42" s="166">
        <v>-12.23</v>
      </c>
      <c r="FS42" s="166">
        <v>-2.7187000000000001</v>
      </c>
      <c r="FT42" s="166">
        <v>0.20069999999999999</v>
      </c>
      <c r="FU42" s="166">
        <v>1.47</v>
      </c>
      <c r="FV42" s="166">
        <v>0.28999999999999998</v>
      </c>
      <c r="FW42" s="166">
        <v>-13.972099999999999</v>
      </c>
      <c r="FX42" s="165"/>
      <c r="FY42" s="166">
        <v>7.3239999999999998</v>
      </c>
      <c r="FZ42" s="166">
        <v>0.89200000000000002</v>
      </c>
      <c r="GA42" s="165"/>
      <c r="GB42" s="166">
        <v>16.23</v>
      </c>
      <c r="GC42" s="166">
        <v>-40.1693</v>
      </c>
      <c r="GD42" s="166">
        <v>-31.4862</v>
      </c>
      <c r="GE42" s="166">
        <v>-2.4900000000000002</v>
      </c>
      <c r="GF42" s="166">
        <v>35.1267</v>
      </c>
      <c r="GG42" s="165"/>
      <c r="GH42" s="166">
        <v>27.357900000000001</v>
      </c>
      <c r="GI42" s="166">
        <v>-9.9807000000000006</v>
      </c>
      <c r="GJ42" s="166">
        <v>-10.4842</v>
      </c>
      <c r="GK42" s="166">
        <v>2.6840999999999999</v>
      </c>
      <c r="GL42" s="166">
        <v>7.6499999999999999E-2</v>
      </c>
      <c r="GM42" s="165"/>
      <c r="GN42" s="166">
        <v>-14.139900000000001</v>
      </c>
      <c r="GO42" s="166">
        <v>-29.821400000000001</v>
      </c>
      <c r="GP42" s="166">
        <v>9.3312000000000008</v>
      </c>
      <c r="GQ42" s="166">
        <v>-21.618400000000001</v>
      </c>
      <c r="GR42" s="165"/>
      <c r="GS42" s="165"/>
      <c r="GT42" s="166">
        <v>186.19640000000001</v>
      </c>
      <c r="GU42" s="166">
        <v>-1.8915</v>
      </c>
      <c r="GV42" s="166">
        <v>-7.1783999999999999</v>
      </c>
      <c r="GW42" s="166">
        <v>-7.7178000000000004</v>
      </c>
      <c r="GX42" s="166">
        <v>2.2997000000000001</v>
      </c>
      <c r="GY42" s="166">
        <v>8.7325999999999997</v>
      </c>
      <c r="GZ42" s="166">
        <v>8.83</v>
      </c>
      <c r="HA42" s="166">
        <v>2</v>
      </c>
      <c r="HB42" s="166">
        <v>-5.8525</v>
      </c>
      <c r="HC42" s="166">
        <v>-3.0629</v>
      </c>
      <c r="HD42" s="166">
        <v>-10.48</v>
      </c>
      <c r="HE42" s="166">
        <v>13.4732</v>
      </c>
      <c r="HF42" s="166">
        <v>16.767099999999999</v>
      </c>
      <c r="HG42" s="166">
        <v>62.134599999999999</v>
      </c>
      <c r="HH42" s="166">
        <v>94.405699999999996</v>
      </c>
      <c r="HI42" s="166">
        <v>-19.9818</v>
      </c>
      <c r="HJ42" s="166">
        <v>31.069600000000001</v>
      </c>
      <c r="HK42" s="165"/>
      <c r="HL42" s="166">
        <v>5.8666</v>
      </c>
      <c r="HM42" s="166">
        <v>0</v>
      </c>
      <c r="HN42" s="166">
        <v>-11.245900000000001</v>
      </c>
      <c r="HO42" s="165"/>
      <c r="HP42" s="165"/>
      <c r="HQ42" s="166">
        <v>-8.1561000000000003</v>
      </c>
      <c r="HR42" s="166">
        <v>-7.3651</v>
      </c>
      <c r="HS42" s="166">
        <v>-16.0547</v>
      </c>
      <c r="HT42" s="166">
        <v>-15.9625</v>
      </c>
      <c r="HU42" s="166">
        <v>10.36</v>
      </c>
      <c r="HV42" s="166">
        <v>10.62</v>
      </c>
      <c r="HW42" s="166">
        <v>-20.8</v>
      </c>
      <c r="HX42" s="166">
        <v>-21.1</v>
      </c>
      <c r="HY42" s="166">
        <v>0.3342</v>
      </c>
      <c r="HZ42" s="166">
        <v>-0.32</v>
      </c>
      <c r="IA42" s="166">
        <v>38.460999999999999</v>
      </c>
      <c r="IB42" s="166">
        <v>28.600200000000001</v>
      </c>
      <c r="IC42" s="166">
        <v>28.158000000000001</v>
      </c>
      <c r="ID42" s="166">
        <v>-11</v>
      </c>
      <c r="IE42" s="166">
        <v>-27.9</v>
      </c>
      <c r="IF42" s="166">
        <v>-6.8</v>
      </c>
      <c r="IG42" s="166">
        <v>-7.5</v>
      </c>
      <c r="IH42" s="165"/>
      <c r="II42" s="165"/>
      <c r="IJ42" s="166">
        <v>-137.64879999999999</v>
      </c>
      <c r="IK42" s="166">
        <v>20.559200000000001</v>
      </c>
      <c r="IL42" s="166">
        <v>-231.55430000000001</v>
      </c>
      <c r="IM42" s="166">
        <v>-24.315000000000001</v>
      </c>
      <c r="IN42" s="166">
        <v>-29.730799999999999</v>
      </c>
      <c r="IO42" s="166">
        <v>97.345699999999994</v>
      </c>
      <c r="IP42" s="166">
        <v>65.420500000000004</v>
      </c>
      <c r="IQ42" s="166">
        <v>62.008600000000001</v>
      </c>
      <c r="IR42" s="166">
        <v>137.61330000000001</v>
      </c>
      <c r="IS42" s="166">
        <v>31.163900000000002</v>
      </c>
      <c r="IT42" s="166">
        <v>22.031300000000002</v>
      </c>
      <c r="IU42" s="166">
        <v>21.113199999999999</v>
      </c>
      <c r="IV42" s="166">
        <v>43.829099999999997</v>
      </c>
      <c r="IW42" s="166">
        <v>152.1317</v>
      </c>
      <c r="IX42" s="165"/>
      <c r="IY42" s="166">
        <v>48.323799999999999</v>
      </c>
      <c r="IZ42" s="166">
        <v>-42.214700000000001</v>
      </c>
      <c r="JA42" s="166">
        <v>-1.2879</v>
      </c>
      <c r="JB42" s="166">
        <v>2.0049999999999999</v>
      </c>
      <c r="JC42" s="166">
        <v>-5.92</v>
      </c>
      <c r="JD42" s="166">
        <v>-1.2969999999999999</v>
      </c>
      <c r="JE42" s="166">
        <v>-1.2969999999999999</v>
      </c>
      <c r="JF42" s="166">
        <v>0.88</v>
      </c>
      <c r="JG42" s="166">
        <v>0</v>
      </c>
      <c r="JH42" s="166">
        <v>-1.3851</v>
      </c>
      <c r="JI42" s="166">
        <v>-5.9158999999999997</v>
      </c>
      <c r="JJ42" s="166">
        <v>5.4794999999999998</v>
      </c>
      <c r="JK42" s="166">
        <v>2.1408</v>
      </c>
      <c r="JL42" s="166">
        <v>-6.5</v>
      </c>
      <c r="JM42" s="166">
        <v>-1.788</v>
      </c>
      <c r="JN42" s="166">
        <v>-1.4830000000000001</v>
      </c>
      <c r="JO42" s="165"/>
      <c r="JP42" s="165"/>
      <c r="JQ42" s="166">
        <v>3.7696000000000001</v>
      </c>
      <c r="JR42" s="166">
        <v>4.1951999999999998</v>
      </c>
      <c r="JS42" s="166">
        <v>3.7404999999999999</v>
      </c>
      <c r="JT42" s="165"/>
      <c r="JU42" s="166">
        <v>13.2</v>
      </c>
      <c r="JV42" s="166">
        <v>7.3068</v>
      </c>
      <c r="JW42" s="166">
        <v>0.85</v>
      </c>
      <c r="JX42" s="165"/>
      <c r="JY42" s="166">
        <v>-11.2661</v>
      </c>
      <c r="JZ42" s="166">
        <v>-2.0388000000000002</v>
      </c>
      <c r="KA42" s="166">
        <v>-24.587299999999999</v>
      </c>
      <c r="KB42" s="166">
        <v>-8.0218000000000007</v>
      </c>
      <c r="KC42" s="166">
        <v>0</v>
      </c>
      <c r="KD42" s="166">
        <v>-27.523299999999999</v>
      </c>
      <c r="KE42" s="166">
        <v>-1.9630000000000001</v>
      </c>
      <c r="KF42" s="166">
        <v>-8.1999999999999993</v>
      </c>
      <c r="KG42" s="166">
        <v>-6.7</v>
      </c>
      <c r="KH42" s="166">
        <v>48.628599999999999</v>
      </c>
      <c r="KI42" s="166">
        <v>-6.2287999999999997</v>
      </c>
    </row>
    <row r="43" spans="1:295" ht="18" customHeight="1" x14ac:dyDescent="0.3">
      <c r="A43" s="161" t="s">
        <v>57</v>
      </c>
      <c r="B43" s="161" t="s">
        <v>829</v>
      </c>
      <c r="C43" s="165"/>
      <c r="D43" s="166">
        <v>2.5074000000000001</v>
      </c>
      <c r="E43" s="166">
        <v>-7.5307000000000004</v>
      </c>
      <c r="F43" s="166">
        <v>6.8409000000000004</v>
      </c>
      <c r="G43" s="166">
        <v>14.154</v>
      </c>
      <c r="H43" s="165"/>
      <c r="I43" s="166">
        <v>18.032499999999999</v>
      </c>
      <c r="J43" s="165"/>
      <c r="K43" s="166">
        <v>25.8093</v>
      </c>
      <c r="L43" s="166">
        <v>11.264699999999999</v>
      </c>
      <c r="M43" s="166">
        <v>14.3986</v>
      </c>
      <c r="N43" s="166">
        <v>-15.54</v>
      </c>
      <c r="O43" s="166">
        <v>-33</v>
      </c>
      <c r="P43" s="166">
        <v>8.8000000000000007</v>
      </c>
      <c r="Q43" s="166">
        <v>2.484</v>
      </c>
      <c r="R43" s="166">
        <v>-22</v>
      </c>
      <c r="S43" s="166">
        <v>5.6135999999999999</v>
      </c>
      <c r="T43" s="166">
        <v>1.3042</v>
      </c>
      <c r="U43" s="166">
        <v>5.7755000000000001</v>
      </c>
      <c r="V43" s="166">
        <v>5.6264000000000003</v>
      </c>
      <c r="W43" s="166">
        <v>9.9117999999999995</v>
      </c>
      <c r="X43" s="166">
        <v>2.1789000000000001</v>
      </c>
      <c r="Y43" s="166">
        <v>-0.18440000000000001</v>
      </c>
      <c r="Z43" s="166">
        <v>0.87670000000000003</v>
      </c>
      <c r="AA43" s="165"/>
      <c r="AB43" s="166">
        <v>-0.60089999999999999</v>
      </c>
      <c r="AC43" s="166">
        <v>4.9000000000000002E-2</v>
      </c>
      <c r="AD43" s="166">
        <v>6.6000000000000003E-2</v>
      </c>
      <c r="AE43" s="166">
        <v>4.6059999999999999</v>
      </c>
      <c r="AF43" s="166">
        <v>-4.4400000000000004</v>
      </c>
      <c r="AG43" s="166">
        <v>2.2000000000000002</v>
      </c>
      <c r="AH43" s="166">
        <v>1.0660000000000001</v>
      </c>
      <c r="AI43" s="166">
        <v>0.24399999999999999</v>
      </c>
      <c r="AJ43" s="165"/>
      <c r="AK43" s="166">
        <v>-4.72</v>
      </c>
      <c r="AL43" s="165"/>
      <c r="AM43" s="166">
        <v>-12.86</v>
      </c>
      <c r="AN43" s="166">
        <v>-12.85</v>
      </c>
      <c r="AO43" s="166">
        <v>8.6913999999999998</v>
      </c>
      <c r="AP43" s="166">
        <v>3.7856999999999998</v>
      </c>
      <c r="AQ43" s="166">
        <v>21.688800000000001</v>
      </c>
      <c r="AR43" s="166">
        <v>26.171399999999998</v>
      </c>
      <c r="AS43" s="166">
        <v>-16.0578</v>
      </c>
      <c r="AT43" s="166">
        <v>2.331</v>
      </c>
      <c r="AU43" s="165"/>
      <c r="AV43" s="166">
        <v>0.44159999999999999</v>
      </c>
      <c r="AW43" s="166">
        <v>0.48199999999999998</v>
      </c>
      <c r="AX43" s="166">
        <v>-17.582799999999999</v>
      </c>
      <c r="AY43" s="166">
        <v>-14.804600000000001</v>
      </c>
      <c r="AZ43" s="166">
        <v>27.075399999999998</v>
      </c>
      <c r="BA43" s="166">
        <v>27.822700000000001</v>
      </c>
      <c r="BB43" s="166">
        <v>76.650199999999998</v>
      </c>
      <c r="BC43" s="166">
        <v>12.762600000000001</v>
      </c>
      <c r="BD43" s="166">
        <v>-6.4</v>
      </c>
      <c r="BE43" s="166">
        <v>-6.4</v>
      </c>
      <c r="BF43" s="166">
        <v>-26.4573</v>
      </c>
      <c r="BG43" s="165"/>
      <c r="BH43" s="166">
        <v>-3.9182999999999999</v>
      </c>
      <c r="BI43" s="165"/>
      <c r="BJ43" s="166">
        <v>0.39290000000000003</v>
      </c>
      <c r="BK43" s="166">
        <v>6.5648</v>
      </c>
      <c r="BL43" s="166">
        <v>3.3616000000000001</v>
      </c>
      <c r="BM43" s="166">
        <v>2.1608999999999998</v>
      </c>
      <c r="BN43" s="166">
        <v>-123.1116</v>
      </c>
      <c r="BO43" s="166">
        <v>111.88079999999999</v>
      </c>
      <c r="BP43" s="166">
        <v>112.0945</v>
      </c>
      <c r="BQ43" s="166">
        <v>-13.083299999999999</v>
      </c>
      <c r="BR43" s="166">
        <v>-18.407599999999999</v>
      </c>
      <c r="BS43" s="165"/>
      <c r="BT43" s="165"/>
      <c r="BU43" s="165"/>
      <c r="BV43" s="166">
        <v>39.379300000000001</v>
      </c>
      <c r="BW43" s="166">
        <v>18.350000000000001</v>
      </c>
      <c r="BX43" s="166">
        <v>9.5</v>
      </c>
      <c r="BY43" s="166">
        <v>-5.6</v>
      </c>
      <c r="BZ43" s="166">
        <v>13.18</v>
      </c>
      <c r="CA43" s="166">
        <v>-8.3011999999999997</v>
      </c>
      <c r="CB43" s="166">
        <v>-8.0332000000000008</v>
      </c>
      <c r="CC43" s="166">
        <v>21.560300000000002</v>
      </c>
      <c r="CD43" s="166">
        <v>19.784099999999999</v>
      </c>
      <c r="CE43" s="165"/>
      <c r="CF43" s="166">
        <v>-14.2263</v>
      </c>
      <c r="CG43" s="166">
        <v>-14.637</v>
      </c>
      <c r="CH43" s="166">
        <v>0.2707</v>
      </c>
      <c r="CI43" s="166">
        <v>12.3</v>
      </c>
      <c r="CJ43" s="165"/>
      <c r="CK43" s="165"/>
      <c r="CL43" s="166">
        <v>25.8</v>
      </c>
      <c r="CM43" s="166">
        <v>-24.3</v>
      </c>
      <c r="CN43" s="166">
        <v>-4.8899999999999997</v>
      </c>
      <c r="CO43" s="166">
        <v>34.075899999999997</v>
      </c>
      <c r="CP43" s="166">
        <v>33.884099999999997</v>
      </c>
      <c r="CQ43" s="166">
        <v>32.629199999999997</v>
      </c>
      <c r="CR43" s="166">
        <v>57.607700000000001</v>
      </c>
      <c r="CS43" s="166">
        <v>57.542000000000002</v>
      </c>
      <c r="CT43" s="166">
        <v>-19.921299999999999</v>
      </c>
      <c r="CU43" s="166">
        <v>-57.439900000000002</v>
      </c>
      <c r="CV43" s="166">
        <v>-14.6</v>
      </c>
      <c r="CW43" s="166">
        <v>3.9428000000000001</v>
      </c>
      <c r="CX43" s="166">
        <v>38.9</v>
      </c>
      <c r="CY43" s="166">
        <v>16.32</v>
      </c>
      <c r="CZ43" s="166">
        <v>-6.25</v>
      </c>
      <c r="DA43" s="166">
        <v>-6.6406000000000001</v>
      </c>
      <c r="DB43" s="166">
        <v>14.152699999999999</v>
      </c>
      <c r="DC43" s="165"/>
      <c r="DD43" s="166">
        <v>-13.7643</v>
      </c>
      <c r="DE43" s="166">
        <v>-13.3329</v>
      </c>
      <c r="DF43" s="166">
        <v>32.360799999999998</v>
      </c>
      <c r="DG43" s="165"/>
      <c r="DH43" s="166">
        <v>-6.2986000000000004</v>
      </c>
      <c r="DI43" s="166">
        <v>-54.1</v>
      </c>
      <c r="DJ43" s="166">
        <v>-54.1</v>
      </c>
      <c r="DK43" s="166">
        <v>-0.62990000000000002</v>
      </c>
      <c r="DL43" s="166">
        <v>18.706600000000002</v>
      </c>
      <c r="DM43" s="166">
        <v>49.5274</v>
      </c>
      <c r="DN43" s="165"/>
      <c r="DO43" s="166">
        <v>20.059999999999999</v>
      </c>
      <c r="DP43" s="166">
        <v>-3.08</v>
      </c>
      <c r="DQ43" s="166">
        <v>14.1515</v>
      </c>
      <c r="DR43" s="166">
        <v>-33.224400000000003</v>
      </c>
      <c r="DS43" s="166">
        <v>-4.57</v>
      </c>
      <c r="DT43" s="166">
        <v>-4.7</v>
      </c>
      <c r="DU43" s="166">
        <v>23.96</v>
      </c>
      <c r="DV43" s="166">
        <v>-34.24</v>
      </c>
      <c r="DW43" s="166">
        <v>-32.636400000000002</v>
      </c>
      <c r="DX43" s="166">
        <v>-16.118200000000002</v>
      </c>
      <c r="DY43" s="166">
        <v>-29.209800000000001</v>
      </c>
      <c r="DZ43" s="166">
        <v>-28.0182</v>
      </c>
      <c r="EA43" s="166">
        <v>32.560499999999998</v>
      </c>
      <c r="EB43" s="166">
        <v>4.9991000000000003</v>
      </c>
      <c r="EC43" s="166">
        <v>-5.4561999999999999</v>
      </c>
      <c r="ED43" s="166">
        <v>-4.9104999999999999</v>
      </c>
      <c r="EE43" s="166">
        <v>-18.423300000000001</v>
      </c>
      <c r="EF43" s="166">
        <v>-27.02</v>
      </c>
      <c r="EG43" s="166">
        <v>-15.273999999999999</v>
      </c>
      <c r="EH43" s="166">
        <v>-59.373899999999999</v>
      </c>
      <c r="EI43" s="166">
        <v>-32.152299999999997</v>
      </c>
      <c r="EJ43" s="165"/>
      <c r="EK43" s="166">
        <v>-14.0054</v>
      </c>
      <c r="EL43" s="166">
        <v>-13.2424</v>
      </c>
      <c r="EM43" s="166">
        <v>22.7193</v>
      </c>
      <c r="EN43" s="165"/>
      <c r="EO43" s="166">
        <v>-7.6799999999999993E-2</v>
      </c>
      <c r="EP43" s="166">
        <v>-35.332000000000001</v>
      </c>
      <c r="EQ43" s="166">
        <v>-22.484400000000001</v>
      </c>
      <c r="ER43" s="166">
        <v>-22.073899999999998</v>
      </c>
      <c r="ES43" s="166">
        <v>11.6762</v>
      </c>
      <c r="ET43" s="166">
        <v>12.98</v>
      </c>
      <c r="EU43" s="166">
        <v>2.93</v>
      </c>
      <c r="EV43" s="166">
        <v>0.1</v>
      </c>
      <c r="EW43" s="166">
        <v>5.5793999999999997</v>
      </c>
      <c r="EX43" s="166">
        <v>-13.2034</v>
      </c>
      <c r="EY43" s="166">
        <v>-14.4969</v>
      </c>
      <c r="EZ43" s="166">
        <v>-14.458</v>
      </c>
      <c r="FA43" s="166">
        <v>10.8118</v>
      </c>
      <c r="FB43" s="166">
        <v>10.624700000000001</v>
      </c>
      <c r="FC43" s="166">
        <v>-24.445900000000002</v>
      </c>
      <c r="FD43" s="166">
        <v>4.8163</v>
      </c>
      <c r="FE43" s="166">
        <v>4.5396000000000001</v>
      </c>
      <c r="FF43" s="165"/>
      <c r="FG43" s="166">
        <v>4.6521999999999997</v>
      </c>
      <c r="FH43" s="166">
        <v>0</v>
      </c>
      <c r="FI43" s="166">
        <v>3.0985</v>
      </c>
      <c r="FJ43" s="166">
        <v>-0.66979999999999995</v>
      </c>
      <c r="FK43" s="166">
        <v>-1.0046999999999999</v>
      </c>
      <c r="FL43" s="166">
        <v>25.9557</v>
      </c>
      <c r="FM43" s="166">
        <v>12.8851</v>
      </c>
      <c r="FN43" s="166">
        <v>12.779500000000001</v>
      </c>
      <c r="FO43" s="166">
        <v>27.679500000000001</v>
      </c>
      <c r="FP43" s="166">
        <v>38.252499999999998</v>
      </c>
      <c r="FQ43" s="166">
        <v>11.056100000000001</v>
      </c>
      <c r="FR43" s="166">
        <v>-12.08</v>
      </c>
      <c r="FS43" s="166">
        <v>-3.2130999999999998</v>
      </c>
      <c r="FT43" s="166">
        <v>0.2364</v>
      </c>
      <c r="FU43" s="166">
        <v>2.3199999999999998</v>
      </c>
      <c r="FV43" s="166">
        <v>-0.64</v>
      </c>
      <c r="FW43" s="166">
        <v>-11.5366</v>
      </c>
      <c r="FX43" s="166">
        <v>0</v>
      </c>
      <c r="FY43" s="166">
        <v>7.1580000000000004</v>
      </c>
      <c r="FZ43" s="166">
        <v>0.9</v>
      </c>
      <c r="GA43" s="165"/>
      <c r="GB43" s="166">
        <v>15.16</v>
      </c>
      <c r="GC43" s="166">
        <v>-44.171599999999998</v>
      </c>
      <c r="GD43" s="166">
        <v>-35.167900000000003</v>
      </c>
      <c r="GE43" s="166">
        <v>-2.79</v>
      </c>
      <c r="GF43" s="166">
        <v>33.678400000000003</v>
      </c>
      <c r="GG43" s="165"/>
      <c r="GH43" s="166">
        <v>26.866599999999998</v>
      </c>
      <c r="GI43" s="166">
        <v>-9.2129999999999992</v>
      </c>
      <c r="GJ43" s="166">
        <v>-9.7239000000000004</v>
      </c>
      <c r="GK43" s="166">
        <v>2.6537000000000002</v>
      </c>
      <c r="GL43" s="165"/>
      <c r="GM43" s="165"/>
      <c r="GN43" s="166">
        <v>-14.9787</v>
      </c>
      <c r="GO43" s="166">
        <v>-25.5276</v>
      </c>
      <c r="GP43" s="166">
        <v>9.4202999999999992</v>
      </c>
      <c r="GQ43" s="166">
        <v>-22.0002</v>
      </c>
      <c r="GR43" s="166">
        <v>4.9996999999999998</v>
      </c>
      <c r="GS43" s="166">
        <v>5.4676</v>
      </c>
      <c r="GT43" s="166">
        <v>178.5095</v>
      </c>
      <c r="GU43" s="166">
        <v>-3.0581</v>
      </c>
      <c r="GV43" s="166">
        <v>-8.077</v>
      </c>
      <c r="GW43" s="166">
        <v>-6.8756000000000004</v>
      </c>
      <c r="GX43" s="166">
        <v>3.6556999999999999</v>
      </c>
      <c r="GY43" s="166">
        <v>8.6447000000000003</v>
      </c>
      <c r="GZ43" s="166">
        <v>8.8695000000000004</v>
      </c>
      <c r="HA43" s="166">
        <v>3</v>
      </c>
      <c r="HB43" s="166">
        <v>-0.68389999999999995</v>
      </c>
      <c r="HC43" s="166">
        <v>0</v>
      </c>
      <c r="HD43" s="166">
        <v>-13.83</v>
      </c>
      <c r="HE43" s="166">
        <v>16.743200000000002</v>
      </c>
      <c r="HF43" s="166">
        <v>25.8627</v>
      </c>
      <c r="HG43" s="166">
        <v>54.261600000000001</v>
      </c>
      <c r="HH43" s="166">
        <v>110.99639999999999</v>
      </c>
      <c r="HI43" s="166">
        <v>-16.617899999999999</v>
      </c>
      <c r="HJ43" s="166">
        <v>33.769100000000002</v>
      </c>
      <c r="HK43" s="165"/>
      <c r="HL43" s="166">
        <v>0</v>
      </c>
      <c r="HM43" s="166">
        <v>-11.0108</v>
      </c>
      <c r="HN43" s="166">
        <v>0</v>
      </c>
      <c r="HO43" s="165"/>
      <c r="HP43" s="165"/>
      <c r="HQ43" s="166">
        <v>-7.1398000000000001</v>
      </c>
      <c r="HR43" s="166">
        <v>-6.4421999999999997</v>
      </c>
      <c r="HS43" s="166">
        <v>-13.592499999999999</v>
      </c>
      <c r="HT43" s="166">
        <v>-13.614599999999999</v>
      </c>
      <c r="HU43" s="166">
        <v>10.7</v>
      </c>
      <c r="HV43" s="166">
        <v>11.09</v>
      </c>
      <c r="HW43" s="166">
        <v>-20.9</v>
      </c>
      <c r="HX43" s="166">
        <v>-21.1</v>
      </c>
      <c r="HY43" s="166">
        <v>0.1767</v>
      </c>
      <c r="HZ43" s="166">
        <v>-1.44</v>
      </c>
      <c r="IA43" s="166">
        <v>40.409199999999998</v>
      </c>
      <c r="IB43" s="166">
        <v>27.716699999999999</v>
      </c>
      <c r="IC43" s="166">
        <v>27.604399999999998</v>
      </c>
      <c r="ID43" s="166">
        <v>-11.8</v>
      </c>
      <c r="IE43" s="166">
        <v>-29.4</v>
      </c>
      <c r="IF43" s="166">
        <v>-8</v>
      </c>
      <c r="IG43" s="166">
        <v>-8.5</v>
      </c>
      <c r="IH43" s="165"/>
      <c r="II43" s="166">
        <v>-17.388100000000001</v>
      </c>
      <c r="IJ43" s="166">
        <v>-134.6353</v>
      </c>
      <c r="IK43" s="166">
        <v>14.645200000000001</v>
      </c>
      <c r="IL43" s="166">
        <v>-227.76349999999999</v>
      </c>
      <c r="IM43" s="166">
        <v>-18.6328</v>
      </c>
      <c r="IN43" s="166">
        <v>-29.7514</v>
      </c>
      <c r="IO43" s="166">
        <v>99.717399999999998</v>
      </c>
      <c r="IP43" s="166">
        <v>58.836399999999998</v>
      </c>
      <c r="IQ43" s="166">
        <v>56.703299999999999</v>
      </c>
      <c r="IR43" s="166">
        <v>140.8306</v>
      </c>
      <c r="IS43" s="166">
        <v>38.677</v>
      </c>
      <c r="IT43" s="166">
        <v>22.738800000000001</v>
      </c>
      <c r="IU43" s="166">
        <v>24.013999999999999</v>
      </c>
      <c r="IV43" s="166">
        <v>47.201900000000002</v>
      </c>
      <c r="IW43" s="166">
        <v>155.7611</v>
      </c>
      <c r="IX43" s="166">
        <v>-237.22290000000001</v>
      </c>
      <c r="IY43" s="166">
        <v>59.148899999999998</v>
      </c>
      <c r="IZ43" s="166">
        <v>-48.656700000000001</v>
      </c>
      <c r="JA43" s="166">
        <v>-2.2254</v>
      </c>
      <c r="JB43" s="166">
        <v>0.94799999999999995</v>
      </c>
      <c r="JC43" s="166">
        <v>-6.8</v>
      </c>
      <c r="JD43" s="166">
        <v>-1.284</v>
      </c>
      <c r="JE43" s="166">
        <v>-1.2889999999999999</v>
      </c>
      <c r="JF43" s="166">
        <v>1.84</v>
      </c>
      <c r="JG43" s="166">
        <v>0.64</v>
      </c>
      <c r="JH43" s="166">
        <v>-2.7848000000000002</v>
      </c>
      <c r="JI43" s="166">
        <v>-7.0877999999999997</v>
      </c>
      <c r="JJ43" s="166">
        <v>6.1844999999999999</v>
      </c>
      <c r="JK43" s="166">
        <v>1.7899</v>
      </c>
      <c r="JL43" s="166">
        <v>-5.9</v>
      </c>
      <c r="JM43" s="166">
        <v>-1.0489999999999999</v>
      </c>
      <c r="JN43" s="166">
        <v>-1.6080000000000001</v>
      </c>
      <c r="JO43" s="165"/>
      <c r="JP43" s="165"/>
      <c r="JQ43" s="166">
        <v>4.1026999999999996</v>
      </c>
      <c r="JR43" s="166">
        <v>4.3262999999999998</v>
      </c>
      <c r="JS43" s="166">
        <v>3.1459999999999999</v>
      </c>
      <c r="JT43" s="165"/>
      <c r="JU43" s="166">
        <v>13.8</v>
      </c>
      <c r="JV43" s="166">
        <v>7.0895000000000001</v>
      </c>
      <c r="JW43" s="166">
        <v>0.76</v>
      </c>
      <c r="JX43" s="165"/>
      <c r="JY43" s="166">
        <v>-12.105</v>
      </c>
      <c r="JZ43" s="166">
        <v>-2.2505000000000002</v>
      </c>
      <c r="KA43" s="166">
        <v>-24.087299999999999</v>
      </c>
      <c r="KB43" s="166">
        <v>-9.4354999999999993</v>
      </c>
      <c r="KC43" s="166">
        <v>0</v>
      </c>
      <c r="KD43" s="166">
        <v>-26.0944</v>
      </c>
      <c r="KE43" s="166">
        <v>-2.5834000000000001</v>
      </c>
      <c r="KF43" s="166">
        <v>-8.8000000000000007</v>
      </c>
      <c r="KG43" s="166">
        <v>-5.5</v>
      </c>
      <c r="KH43" s="166">
        <v>74.0124</v>
      </c>
      <c r="KI43" s="166">
        <v>-36.074800000000003</v>
      </c>
    </row>
    <row r="44" spans="1:295" ht="18" customHeight="1" x14ac:dyDescent="0.3">
      <c r="A44" s="161" t="s">
        <v>57</v>
      </c>
      <c r="B44" s="161" t="s">
        <v>830</v>
      </c>
      <c r="C44" s="165"/>
      <c r="D44" s="166">
        <v>2.2096</v>
      </c>
      <c r="E44" s="166">
        <v>-7.2908999999999997</v>
      </c>
      <c r="F44" s="166">
        <v>5.8441999999999998</v>
      </c>
      <c r="G44" s="166">
        <v>13.4062</v>
      </c>
      <c r="H44" s="165"/>
      <c r="I44" s="166">
        <v>17.8553</v>
      </c>
      <c r="J44" s="165"/>
      <c r="K44" s="166">
        <v>21.283799999999999</v>
      </c>
      <c r="L44" s="166">
        <v>8.8066999999999993</v>
      </c>
      <c r="M44" s="166">
        <v>11.883699999999999</v>
      </c>
      <c r="N44" s="166">
        <v>-17.760000000000002</v>
      </c>
      <c r="O44" s="166">
        <v>-28.6</v>
      </c>
      <c r="P44" s="166">
        <v>4.4000000000000004</v>
      </c>
      <c r="Q44" s="166">
        <v>0.82799999999999996</v>
      </c>
      <c r="R44" s="166">
        <v>-19.8</v>
      </c>
      <c r="S44" s="166">
        <v>6.2392000000000003</v>
      </c>
      <c r="T44" s="166">
        <v>-6.9131</v>
      </c>
      <c r="U44" s="166">
        <v>4.4196</v>
      </c>
      <c r="V44" s="166">
        <v>4.3147000000000002</v>
      </c>
      <c r="W44" s="166">
        <v>7.8605</v>
      </c>
      <c r="X44" s="166">
        <v>2.2940999999999998</v>
      </c>
      <c r="Y44" s="166">
        <v>-1.4105000000000001</v>
      </c>
      <c r="Z44" s="166">
        <v>0.8498</v>
      </c>
      <c r="AA44" s="165"/>
      <c r="AB44" s="166">
        <v>-0.8085</v>
      </c>
      <c r="AC44" s="166">
        <v>0.04</v>
      </c>
      <c r="AD44" s="166">
        <v>5.1999999999999998E-2</v>
      </c>
      <c r="AE44" s="166">
        <v>4.4649999999999999</v>
      </c>
      <c r="AF44" s="166">
        <v>-4.4400000000000004</v>
      </c>
      <c r="AG44" s="166">
        <v>-4.4000000000000004</v>
      </c>
      <c r="AH44" s="166">
        <v>0.60299999999999998</v>
      </c>
      <c r="AI44" s="166">
        <v>0.26</v>
      </c>
      <c r="AJ44" s="165"/>
      <c r="AK44" s="166">
        <v>-4.5199999999999996</v>
      </c>
      <c r="AL44" s="165"/>
      <c r="AM44" s="166">
        <v>-13.33</v>
      </c>
      <c r="AN44" s="166">
        <v>-13.47</v>
      </c>
      <c r="AO44" s="166">
        <v>7.5824999999999996</v>
      </c>
      <c r="AP44" s="166">
        <v>3.4596</v>
      </c>
      <c r="AQ44" s="166">
        <v>25.004000000000001</v>
      </c>
      <c r="AR44" s="166">
        <v>27.558299999999999</v>
      </c>
      <c r="AS44" s="166">
        <v>-13.710100000000001</v>
      </c>
      <c r="AT44" s="166">
        <v>5.2640000000000002</v>
      </c>
      <c r="AU44" s="165"/>
      <c r="AV44" s="166">
        <v>0.34670000000000001</v>
      </c>
      <c r="AW44" s="166">
        <v>0.7681</v>
      </c>
      <c r="AX44" s="166">
        <v>-14.973000000000001</v>
      </c>
      <c r="AY44" s="166">
        <v>-12.5595</v>
      </c>
      <c r="AZ44" s="166">
        <v>24.394400000000001</v>
      </c>
      <c r="BA44" s="166">
        <v>24.755199999999999</v>
      </c>
      <c r="BB44" s="166">
        <v>63.650399999999998</v>
      </c>
      <c r="BC44" s="166">
        <v>-0.37740000000000001</v>
      </c>
      <c r="BD44" s="166">
        <v>-1.9</v>
      </c>
      <c r="BE44" s="166">
        <v>-1.9</v>
      </c>
      <c r="BF44" s="166">
        <v>-28.294499999999999</v>
      </c>
      <c r="BG44" s="165"/>
      <c r="BH44" s="166">
        <v>-3.3875999999999999</v>
      </c>
      <c r="BI44" s="165"/>
      <c r="BJ44" s="166">
        <v>-5.9599000000000002</v>
      </c>
      <c r="BK44" s="166">
        <v>3.7044999999999999</v>
      </c>
      <c r="BL44" s="166">
        <v>2.1981999999999999</v>
      </c>
      <c r="BM44" s="166">
        <v>1.7014</v>
      </c>
      <c r="BN44" s="166">
        <v>-130.49709999999999</v>
      </c>
      <c r="BO44" s="166">
        <v>52.491799999999998</v>
      </c>
      <c r="BP44" s="166">
        <v>52.674900000000001</v>
      </c>
      <c r="BQ44" s="166">
        <v>17.455400000000001</v>
      </c>
      <c r="BR44" s="166">
        <v>-117.16719999999999</v>
      </c>
      <c r="BS44" s="165"/>
      <c r="BT44" s="165"/>
      <c r="BU44" s="165"/>
      <c r="BV44" s="166">
        <v>28.950700000000001</v>
      </c>
      <c r="BW44" s="166">
        <v>17.850000000000001</v>
      </c>
      <c r="BX44" s="166">
        <v>8.5399999999999991</v>
      </c>
      <c r="BY44" s="166">
        <v>-8.77</v>
      </c>
      <c r="BZ44" s="166">
        <v>6.02</v>
      </c>
      <c r="CA44" s="166">
        <v>-7.6314000000000002</v>
      </c>
      <c r="CB44" s="166">
        <v>-7.3635000000000002</v>
      </c>
      <c r="CC44" s="166">
        <v>21.026599999999998</v>
      </c>
      <c r="CD44" s="166">
        <v>19.218</v>
      </c>
      <c r="CE44" s="165"/>
      <c r="CF44" s="166">
        <v>-31.142800000000001</v>
      </c>
      <c r="CG44" s="166">
        <v>-31.2836</v>
      </c>
      <c r="CH44" s="166">
        <v>-6.5871000000000004</v>
      </c>
      <c r="CI44" s="166">
        <v>-0.64800000000000002</v>
      </c>
      <c r="CJ44" s="165"/>
      <c r="CK44" s="165"/>
      <c r="CL44" s="166">
        <v>23.1</v>
      </c>
      <c r="CM44" s="166">
        <v>2.2999999999999998</v>
      </c>
      <c r="CN44" s="166">
        <v>-4.28</v>
      </c>
      <c r="CO44" s="166">
        <v>21.0395</v>
      </c>
      <c r="CP44" s="166">
        <v>21.094999999999999</v>
      </c>
      <c r="CQ44" s="166">
        <v>20.155999999999999</v>
      </c>
      <c r="CR44" s="166">
        <v>25.9207</v>
      </c>
      <c r="CS44" s="166">
        <v>25.939900000000002</v>
      </c>
      <c r="CT44" s="166">
        <v>-16.3614</v>
      </c>
      <c r="CU44" s="166">
        <v>-24.399000000000001</v>
      </c>
      <c r="CV44" s="166">
        <v>-12.670500000000001</v>
      </c>
      <c r="CW44" s="166">
        <v>3.6903999999999999</v>
      </c>
      <c r="CX44" s="166">
        <v>37.78</v>
      </c>
      <c r="CY44" s="166">
        <v>15.67</v>
      </c>
      <c r="CZ44" s="166">
        <v>-8.125</v>
      </c>
      <c r="DA44" s="166">
        <v>-8.3984000000000005</v>
      </c>
      <c r="DB44" s="166">
        <v>13.1137</v>
      </c>
      <c r="DC44" s="165"/>
      <c r="DD44" s="166">
        <v>-0.52839999999999998</v>
      </c>
      <c r="DE44" s="166">
        <v>-5.3E-3</v>
      </c>
      <c r="DF44" s="166">
        <v>27.215399999999999</v>
      </c>
      <c r="DG44" s="165"/>
      <c r="DH44" s="166">
        <v>-5.7618</v>
      </c>
      <c r="DI44" s="166">
        <v>-33.6</v>
      </c>
      <c r="DJ44" s="166">
        <v>-33.5</v>
      </c>
      <c r="DK44" s="166">
        <v>-2.0836999999999999</v>
      </c>
      <c r="DL44" s="166">
        <v>17.584599999999998</v>
      </c>
      <c r="DM44" s="166">
        <v>48.265700000000002</v>
      </c>
      <c r="DN44" s="165"/>
      <c r="DO44" s="166">
        <v>18.84</v>
      </c>
      <c r="DP44" s="166">
        <v>-3.92</v>
      </c>
      <c r="DQ44" s="166">
        <v>12.244999999999999</v>
      </c>
      <c r="DR44" s="166">
        <v>-28.269100000000002</v>
      </c>
      <c r="DS44" s="166">
        <v>-4.1900000000000004</v>
      </c>
      <c r="DT44" s="166">
        <v>-4.2300000000000004</v>
      </c>
      <c r="DU44" s="166">
        <v>22.22</v>
      </c>
      <c r="DV44" s="166">
        <v>-38.61</v>
      </c>
      <c r="DW44" s="166">
        <v>-28.145499999999998</v>
      </c>
      <c r="DX44" s="166">
        <v>-14.7455</v>
      </c>
      <c r="DY44" s="166">
        <v>-28.444900000000001</v>
      </c>
      <c r="DZ44" s="166">
        <v>-26.954499999999999</v>
      </c>
      <c r="EA44" s="166">
        <v>26.115500000000001</v>
      </c>
      <c r="EB44" s="166">
        <v>1.0506</v>
      </c>
      <c r="EC44" s="166">
        <v>-8.7149999999999999</v>
      </c>
      <c r="ED44" s="166">
        <v>-7.5846999999999998</v>
      </c>
      <c r="EE44" s="166">
        <v>-21.1358</v>
      </c>
      <c r="EF44" s="166">
        <v>-27.590199999999999</v>
      </c>
      <c r="EG44" s="166">
        <v>-12.125</v>
      </c>
      <c r="EH44" s="166">
        <v>-96.346100000000007</v>
      </c>
      <c r="EI44" s="166">
        <v>-8.6617999999999995</v>
      </c>
      <c r="EJ44" s="165"/>
      <c r="EK44" s="166">
        <v>-8.7738999999999994</v>
      </c>
      <c r="EL44" s="166">
        <v>-7.9915000000000003</v>
      </c>
      <c r="EM44" s="166">
        <v>18.2377</v>
      </c>
      <c r="EN44" s="165"/>
      <c r="EO44" s="166">
        <v>2.4127000000000001</v>
      </c>
      <c r="EP44" s="166">
        <v>-37.380000000000003</v>
      </c>
      <c r="EQ44" s="166">
        <v>-22.6236</v>
      </c>
      <c r="ER44" s="166">
        <v>-22.415500000000002</v>
      </c>
      <c r="ES44" s="166">
        <v>9.6155000000000008</v>
      </c>
      <c r="ET44" s="166">
        <v>13.07</v>
      </c>
      <c r="EU44" s="166">
        <v>3.1</v>
      </c>
      <c r="EV44" s="166">
        <v>0</v>
      </c>
      <c r="EW44" s="166">
        <v>5.3479000000000001</v>
      </c>
      <c r="EX44" s="166">
        <v>-13.0989</v>
      </c>
      <c r="EY44" s="166">
        <v>-15.16</v>
      </c>
      <c r="EZ44" s="166">
        <v>-14.8165</v>
      </c>
      <c r="FA44" s="166">
        <v>11.6526</v>
      </c>
      <c r="FB44" s="166">
        <v>10.3202</v>
      </c>
      <c r="FC44" s="166">
        <v>-23.114799999999999</v>
      </c>
      <c r="FD44" s="166">
        <v>5.3075999999999999</v>
      </c>
      <c r="FE44" s="166">
        <v>5.0998000000000001</v>
      </c>
      <c r="FF44" s="165"/>
      <c r="FG44" s="166">
        <v>4.0366</v>
      </c>
      <c r="FH44" s="166">
        <v>4.2942</v>
      </c>
      <c r="FI44" s="166">
        <v>3.3052999999999999</v>
      </c>
      <c r="FJ44" s="166">
        <v>-3.8515000000000001</v>
      </c>
      <c r="FK44" s="166">
        <v>-3.1817000000000002</v>
      </c>
      <c r="FL44" s="166">
        <v>30.812000000000001</v>
      </c>
      <c r="FM44" s="166">
        <v>11.2422</v>
      </c>
      <c r="FN44" s="166">
        <v>11.008599999999999</v>
      </c>
      <c r="FO44" s="166">
        <v>31.019500000000001</v>
      </c>
      <c r="FP44" s="166">
        <v>40.159700000000001</v>
      </c>
      <c r="FQ44" s="166">
        <v>10.2211</v>
      </c>
      <c r="FR44" s="166">
        <v>-11.75</v>
      </c>
      <c r="FS44" s="166">
        <v>-3.5116000000000001</v>
      </c>
      <c r="FT44" s="166">
        <v>0.25380000000000003</v>
      </c>
      <c r="FU44" s="166">
        <v>2.76</v>
      </c>
      <c r="FV44" s="166">
        <v>-1.22</v>
      </c>
      <c r="FW44" s="166">
        <v>-9.3597999999999999</v>
      </c>
      <c r="FX44" s="166">
        <v>2.0989</v>
      </c>
      <c r="FY44" s="166">
        <v>6.7389999999999999</v>
      </c>
      <c r="FZ44" s="166">
        <v>0.45400000000000001</v>
      </c>
      <c r="GA44" s="165"/>
      <c r="GB44" s="166">
        <v>14.61</v>
      </c>
      <c r="GC44" s="166">
        <v>-46.049599999999998</v>
      </c>
      <c r="GD44" s="166">
        <v>-37.146700000000003</v>
      </c>
      <c r="GE44" s="166">
        <v>-3.02</v>
      </c>
      <c r="GF44" s="166">
        <v>32.944600000000001</v>
      </c>
      <c r="GG44" s="165"/>
      <c r="GH44" s="166">
        <v>26.5761</v>
      </c>
      <c r="GI44" s="166">
        <v>-8.6844000000000001</v>
      </c>
      <c r="GJ44" s="166">
        <v>-9.1334999999999997</v>
      </c>
      <c r="GK44" s="166">
        <v>2.6722999999999999</v>
      </c>
      <c r="GL44" s="165"/>
      <c r="GM44" s="165"/>
      <c r="GN44" s="166">
        <v>-14.691800000000001</v>
      </c>
      <c r="GO44" s="166">
        <v>-20.268899999999999</v>
      </c>
      <c r="GP44" s="166">
        <v>8.5894999999999992</v>
      </c>
      <c r="GQ44" s="166">
        <v>-22.560600000000001</v>
      </c>
      <c r="GR44" s="166">
        <v>5.5358000000000001</v>
      </c>
      <c r="GS44" s="166">
        <v>4.0392999999999999</v>
      </c>
      <c r="GT44" s="166">
        <v>169.3946</v>
      </c>
      <c r="GU44" s="166">
        <v>-3.63</v>
      </c>
      <c r="GV44" s="166">
        <v>-8.6491000000000007</v>
      </c>
      <c r="GW44" s="166">
        <v>-5.7957000000000001</v>
      </c>
      <c r="GX44" s="166">
        <v>3.6366999999999998</v>
      </c>
      <c r="GY44" s="166">
        <v>8.6227</v>
      </c>
      <c r="GZ44" s="166">
        <v>8.7588000000000008</v>
      </c>
      <c r="HA44" s="166">
        <v>3.1728000000000001</v>
      </c>
      <c r="HB44" s="166">
        <v>0.64449999999999996</v>
      </c>
      <c r="HC44" s="166">
        <v>2.8077999999999999</v>
      </c>
      <c r="HD44" s="166">
        <v>-16.34</v>
      </c>
      <c r="HE44" s="166">
        <v>18.778199999999998</v>
      </c>
      <c r="HF44" s="166">
        <v>35.805300000000003</v>
      </c>
      <c r="HG44" s="166">
        <v>45.1205</v>
      </c>
      <c r="HH44" s="166">
        <v>126.467</v>
      </c>
      <c r="HI44" s="166">
        <v>-13.8131</v>
      </c>
      <c r="HJ44" s="166">
        <v>36.797800000000002</v>
      </c>
      <c r="HK44" s="165"/>
      <c r="HL44" s="166">
        <v>0</v>
      </c>
      <c r="HM44" s="166">
        <v>0</v>
      </c>
      <c r="HN44" s="166">
        <v>0</v>
      </c>
      <c r="HO44" s="166">
        <v>26.300599999999999</v>
      </c>
      <c r="HP44" s="165"/>
      <c r="HQ44" s="166">
        <v>-6.9036</v>
      </c>
      <c r="HR44" s="166">
        <v>-6.0137</v>
      </c>
      <c r="HS44" s="166">
        <v>-11.3306</v>
      </c>
      <c r="HT44" s="166">
        <v>-11.115600000000001</v>
      </c>
      <c r="HU44" s="166">
        <v>11.71</v>
      </c>
      <c r="HV44" s="166">
        <v>11.82</v>
      </c>
      <c r="HW44" s="166">
        <v>-21.7</v>
      </c>
      <c r="HX44" s="166">
        <v>-21.8</v>
      </c>
      <c r="HY44" s="166">
        <v>0.19500000000000001</v>
      </c>
      <c r="HZ44" s="166">
        <v>-4.32</v>
      </c>
      <c r="IA44" s="166">
        <v>44.8262</v>
      </c>
      <c r="IB44" s="166">
        <v>27.0581</v>
      </c>
      <c r="IC44" s="166">
        <v>27.4863</v>
      </c>
      <c r="ID44" s="166">
        <v>-13.1</v>
      </c>
      <c r="IE44" s="166">
        <v>-28.6</v>
      </c>
      <c r="IF44" s="166">
        <v>-8.4</v>
      </c>
      <c r="IG44" s="166">
        <v>-8.9</v>
      </c>
      <c r="IH44" s="165"/>
      <c r="II44" s="165"/>
      <c r="IJ44" s="166">
        <v>-135.9442</v>
      </c>
      <c r="IK44" s="166">
        <v>2.4615</v>
      </c>
      <c r="IL44" s="166">
        <v>-222.98089999999999</v>
      </c>
      <c r="IM44" s="166">
        <v>-13.5586</v>
      </c>
      <c r="IN44" s="166">
        <v>-30.948799999999999</v>
      </c>
      <c r="IO44" s="166">
        <v>105.1251</v>
      </c>
      <c r="IP44" s="166">
        <v>56.825600000000001</v>
      </c>
      <c r="IQ44" s="166">
        <v>56.762799999999999</v>
      </c>
      <c r="IR44" s="166">
        <v>142.77600000000001</v>
      </c>
      <c r="IS44" s="166">
        <v>39.430399999999999</v>
      </c>
      <c r="IT44" s="166">
        <v>24.200199999999999</v>
      </c>
      <c r="IU44" s="166">
        <v>25.722300000000001</v>
      </c>
      <c r="IV44" s="166">
        <v>48.652900000000002</v>
      </c>
      <c r="IW44" s="166">
        <v>163.34299999999999</v>
      </c>
      <c r="IX44" s="166">
        <v>-239.23840000000001</v>
      </c>
      <c r="IY44" s="166">
        <v>63.411200000000001</v>
      </c>
      <c r="IZ44" s="166">
        <v>-51.688699999999997</v>
      </c>
      <c r="JA44" s="166">
        <v>-2.0838000000000001</v>
      </c>
      <c r="JB44" s="166">
        <v>1.5980000000000001</v>
      </c>
      <c r="JC44" s="166">
        <v>-6.96</v>
      </c>
      <c r="JD44" s="166">
        <v>-0.47699999999999998</v>
      </c>
      <c r="JE44" s="166">
        <v>-0.47599999999999998</v>
      </c>
      <c r="JF44" s="166">
        <v>1.44</v>
      </c>
      <c r="JG44" s="166">
        <v>1.52</v>
      </c>
      <c r="JH44" s="166">
        <v>-2.6396999999999999</v>
      </c>
      <c r="JI44" s="166">
        <v>-7.4387999999999996</v>
      </c>
      <c r="JJ44" s="166">
        <v>6.8559000000000001</v>
      </c>
      <c r="JK44" s="166">
        <v>1.6129</v>
      </c>
      <c r="JL44" s="166">
        <v>-5.7</v>
      </c>
      <c r="JM44" s="166">
        <v>-0.61299999999999999</v>
      </c>
      <c r="JN44" s="166">
        <v>-1.6950000000000001</v>
      </c>
      <c r="JO44" s="166">
        <v>0</v>
      </c>
      <c r="JP44" s="165"/>
      <c r="JQ44" s="166">
        <v>3.6583000000000001</v>
      </c>
      <c r="JR44" s="166">
        <v>4.2240000000000002</v>
      </c>
      <c r="JS44" s="166">
        <v>4.1646999999999998</v>
      </c>
      <c r="JT44" s="165"/>
      <c r="JU44" s="166">
        <v>13.8</v>
      </c>
      <c r="JV44" s="166">
        <v>7.0236999999999998</v>
      </c>
      <c r="JW44" s="166">
        <v>0.7</v>
      </c>
      <c r="JX44" s="165"/>
      <c r="JY44" s="166">
        <v>-12.3566</v>
      </c>
      <c r="JZ44" s="166">
        <v>-2.0632000000000001</v>
      </c>
      <c r="KA44" s="166">
        <v>-22.307400000000001</v>
      </c>
      <c r="KB44" s="166">
        <v>-9.3002000000000002</v>
      </c>
      <c r="KC44" s="166">
        <v>0</v>
      </c>
      <c r="KD44" s="166">
        <v>-25.934200000000001</v>
      </c>
      <c r="KE44" s="166">
        <v>-4.4505999999999997</v>
      </c>
      <c r="KF44" s="166">
        <v>-8.9</v>
      </c>
      <c r="KG44" s="166">
        <v>-6</v>
      </c>
      <c r="KH44" s="166">
        <v>97.747399999999999</v>
      </c>
      <c r="KI44" s="166">
        <v>-67.764300000000006</v>
      </c>
    </row>
    <row r="45" spans="1:295" ht="18" customHeight="1" x14ac:dyDescent="0.3">
      <c r="A45" s="161" t="s">
        <v>57</v>
      </c>
      <c r="B45" s="161" t="s">
        <v>831</v>
      </c>
      <c r="C45" s="165"/>
      <c r="D45" s="166">
        <v>2.7002999999999999</v>
      </c>
      <c r="E45" s="166">
        <v>-7.9359999999999999</v>
      </c>
      <c r="F45" s="166">
        <v>7.5438999999999998</v>
      </c>
      <c r="G45" s="166">
        <v>12.955500000000001</v>
      </c>
      <c r="H45" s="165"/>
      <c r="I45" s="166">
        <v>18.584700000000002</v>
      </c>
      <c r="J45" s="165"/>
      <c r="K45" s="166">
        <v>20.673999999999999</v>
      </c>
      <c r="L45" s="166">
        <v>8.6556999999999995</v>
      </c>
      <c r="M45" s="166">
        <v>11.7851</v>
      </c>
      <c r="N45" s="166">
        <v>-15.54</v>
      </c>
      <c r="O45" s="166">
        <v>-30.8</v>
      </c>
      <c r="P45" s="166">
        <v>6.6</v>
      </c>
      <c r="Q45" s="166">
        <v>0.82799999999999996</v>
      </c>
      <c r="R45" s="166">
        <v>-19.8</v>
      </c>
      <c r="S45" s="166">
        <v>3.3496000000000001</v>
      </c>
      <c r="T45" s="166">
        <v>-7.4935</v>
      </c>
      <c r="U45" s="166">
        <v>4.6231999999999998</v>
      </c>
      <c r="V45" s="166">
        <v>4.5678000000000001</v>
      </c>
      <c r="W45" s="166">
        <v>8.1768999999999998</v>
      </c>
      <c r="X45" s="166">
        <v>1.5731999999999999</v>
      </c>
      <c r="Y45" s="166">
        <v>-1.4315</v>
      </c>
      <c r="Z45" s="166">
        <v>0.83120000000000005</v>
      </c>
      <c r="AA45" s="165"/>
      <c r="AB45" s="166">
        <v>-0.58220000000000005</v>
      </c>
      <c r="AC45" s="166">
        <v>0.25700000000000001</v>
      </c>
      <c r="AD45" s="166">
        <v>0.249</v>
      </c>
      <c r="AE45" s="166">
        <v>4.1870000000000003</v>
      </c>
      <c r="AF45" s="166">
        <v>-4.4400000000000004</v>
      </c>
      <c r="AG45" s="166">
        <v>2.2000000000000002</v>
      </c>
      <c r="AH45" s="166">
        <v>7.8E-2</v>
      </c>
      <c r="AI45" s="166">
        <v>0.26700000000000002</v>
      </c>
      <c r="AJ45" s="165"/>
      <c r="AK45" s="166">
        <v>-3.29</v>
      </c>
      <c r="AL45" s="166">
        <v>-10</v>
      </c>
      <c r="AM45" s="166">
        <v>-12.77</v>
      </c>
      <c r="AN45" s="166">
        <v>-12.75</v>
      </c>
      <c r="AO45" s="166">
        <v>7.2389999999999999</v>
      </c>
      <c r="AP45" s="166">
        <v>3.0150000000000001</v>
      </c>
      <c r="AQ45" s="166">
        <v>24.040199999999999</v>
      </c>
      <c r="AR45" s="166">
        <v>26.498899999999999</v>
      </c>
      <c r="AS45" s="166">
        <v>-14.3421</v>
      </c>
      <c r="AT45" s="166">
        <v>7.1670999999999996</v>
      </c>
      <c r="AU45" s="165"/>
      <c r="AV45" s="166">
        <v>0.96870000000000001</v>
      </c>
      <c r="AW45" s="166">
        <v>0.371</v>
      </c>
      <c r="AX45" s="166">
        <v>-15.7668</v>
      </c>
      <c r="AY45" s="166">
        <v>-13.264900000000001</v>
      </c>
      <c r="AZ45" s="166">
        <v>22.744</v>
      </c>
      <c r="BA45" s="166">
        <v>23.059000000000001</v>
      </c>
      <c r="BB45" s="166">
        <v>69.978899999999996</v>
      </c>
      <c r="BC45" s="166">
        <v>-1.3069</v>
      </c>
      <c r="BD45" s="166">
        <v>-1.7</v>
      </c>
      <c r="BE45" s="166">
        <v>-1.7</v>
      </c>
      <c r="BF45" s="166">
        <v>-28.039200000000001</v>
      </c>
      <c r="BG45" s="165"/>
      <c r="BH45" s="166">
        <v>-3.0442999999999998</v>
      </c>
      <c r="BI45" s="165"/>
      <c r="BJ45" s="166">
        <v>-5.5732999999999997</v>
      </c>
      <c r="BK45" s="166">
        <v>3.6236000000000002</v>
      </c>
      <c r="BL45" s="166">
        <v>3.3546</v>
      </c>
      <c r="BM45" s="166">
        <v>2.1880000000000002</v>
      </c>
      <c r="BN45" s="166">
        <v>-119.0527</v>
      </c>
      <c r="BO45" s="166">
        <v>50.477600000000002</v>
      </c>
      <c r="BP45" s="166">
        <v>50.1419</v>
      </c>
      <c r="BQ45" s="166">
        <v>8.8986999999999998</v>
      </c>
      <c r="BR45" s="166">
        <v>-113.0783</v>
      </c>
      <c r="BS45" s="165"/>
      <c r="BT45" s="165"/>
      <c r="BU45" s="165"/>
      <c r="BV45" s="166">
        <v>24.529699999999998</v>
      </c>
      <c r="BW45" s="166">
        <v>15.87</v>
      </c>
      <c r="BX45" s="166">
        <v>12.27</v>
      </c>
      <c r="BY45" s="166">
        <v>-10.57</v>
      </c>
      <c r="BZ45" s="166">
        <v>7.79</v>
      </c>
      <c r="CA45" s="166">
        <v>-2.9428999999999998</v>
      </c>
      <c r="CB45" s="166">
        <v>-2.1391</v>
      </c>
      <c r="CC45" s="166">
        <v>14.908099999999999</v>
      </c>
      <c r="CD45" s="166">
        <v>13.04</v>
      </c>
      <c r="CE45" s="165"/>
      <c r="CF45" s="166">
        <v>-30.0139</v>
      </c>
      <c r="CG45" s="166">
        <v>-30.4194</v>
      </c>
      <c r="CH45" s="166">
        <v>-4.6950000000000003</v>
      </c>
      <c r="CI45" s="166">
        <v>2.5142000000000002</v>
      </c>
      <c r="CJ45" s="165"/>
      <c r="CK45" s="165"/>
      <c r="CL45" s="166">
        <v>29.4</v>
      </c>
      <c r="CM45" s="166">
        <v>-5.0999999999999996</v>
      </c>
      <c r="CN45" s="166">
        <v>-4.0599999999999996</v>
      </c>
      <c r="CO45" s="166">
        <v>22.498699999999999</v>
      </c>
      <c r="CP45" s="166">
        <v>22.788900000000002</v>
      </c>
      <c r="CQ45" s="166">
        <v>21.509699999999999</v>
      </c>
      <c r="CR45" s="166">
        <v>23.5974</v>
      </c>
      <c r="CS45" s="166">
        <v>24.005299999999998</v>
      </c>
      <c r="CT45" s="166">
        <v>-15.228400000000001</v>
      </c>
      <c r="CU45" s="166">
        <v>-21.869800000000001</v>
      </c>
      <c r="CV45" s="166">
        <v>-11.5871</v>
      </c>
      <c r="CW45" s="166">
        <v>4.2755000000000001</v>
      </c>
      <c r="CX45" s="166">
        <v>37.299999999999997</v>
      </c>
      <c r="CY45" s="166">
        <v>15.47</v>
      </c>
      <c r="CZ45" s="166">
        <v>-7.9687999999999999</v>
      </c>
      <c r="DA45" s="166">
        <v>-8.1054999999999993</v>
      </c>
      <c r="DB45" s="166">
        <v>12.930199999999999</v>
      </c>
      <c r="DC45" s="165"/>
      <c r="DD45" s="166">
        <v>-3.7309000000000001</v>
      </c>
      <c r="DE45" s="166">
        <v>-3.4344999999999999</v>
      </c>
      <c r="DF45" s="166">
        <v>34.848100000000002</v>
      </c>
      <c r="DG45" s="165"/>
      <c r="DH45" s="166">
        <v>-5.6261000000000001</v>
      </c>
      <c r="DI45" s="166">
        <v>-34.299999999999997</v>
      </c>
      <c r="DJ45" s="166">
        <v>-34.299999999999997</v>
      </c>
      <c r="DK45" s="166">
        <v>-1.9495</v>
      </c>
      <c r="DL45" s="166">
        <v>15.153499999999999</v>
      </c>
      <c r="DM45" s="166">
        <v>18.773</v>
      </c>
      <c r="DN45" s="166">
        <v>28.9511</v>
      </c>
      <c r="DO45" s="166">
        <v>16.32</v>
      </c>
      <c r="DP45" s="166">
        <v>-4.0599999999999996</v>
      </c>
      <c r="DQ45" s="166">
        <v>11.888500000000001</v>
      </c>
      <c r="DR45" s="166">
        <v>-33.276899999999998</v>
      </c>
      <c r="DS45" s="166">
        <v>-4.8499999999999996</v>
      </c>
      <c r="DT45" s="166">
        <v>-4.82</v>
      </c>
      <c r="DU45" s="166">
        <v>23.66</v>
      </c>
      <c r="DV45" s="166">
        <v>-39.020000000000003</v>
      </c>
      <c r="DW45" s="166">
        <v>-31.854500000000002</v>
      </c>
      <c r="DX45" s="166">
        <v>-15.709099999999999</v>
      </c>
      <c r="DY45" s="166">
        <v>-25.1157</v>
      </c>
      <c r="DZ45" s="166">
        <v>-24.4727</v>
      </c>
      <c r="EA45" s="166">
        <v>25.19</v>
      </c>
      <c r="EB45" s="166">
        <v>1.4895</v>
      </c>
      <c r="EC45" s="166">
        <v>-9.4413</v>
      </c>
      <c r="ED45" s="166">
        <v>-9.5452999999999992</v>
      </c>
      <c r="EE45" s="166">
        <v>-16.999300000000002</v>
      </c>
      <c r="EF45" s="166">
        <v>-24.420300000000001</v>
      </c>
      <c r="EG45" s="166">
        <v>-12.401</v>
      </c>
      <c r="EH45" s="166">
        <v>-86.591300000000004</v>
      </c>
      <c r="EI45" s="166">
        <v>-8.2540999999999993</v>
      </c>
      <c r="EJ45" s="165"/>
      <c r="EK45" s="166">
        <v>-8.5714000000000006</v>
      </c>
      <c r="EL45" s="166">
        <v>-7.6638999999999999</v>
      </c>
      <c r="EM45" s="166">
        <v>15.910299999999999</v>
      </c>
      <c r="EN45" s="165"/>
      <c r="EO45" s="166">
        <v>-6.7709999999999999</v>
      </c>
      <c r="EP45" s="166">
        <v>-35.844000000000001</v>
      </c>
      <c r="EQ45" s="166">
        <v>-16.002400000000002</v>
      </c>
      <c r="ER45" s="166">
        <v>-15.897399999999999</v>
      </c>
      <c r="ES45" s="166">
        <v>8.0297000000000001</v>
      </c>
      <c r="ET45" s="166">
        <v>12.79</v>
      </c>
      <c r="EU45" s="166">
        <v>3.34</v>
      </c>
      <c r="EV45" s="166">
        <v>0</v>
      </c>
      <c r="EW45" s="166">
        <v>5.0810000000000004</v>
      </c>
      <c r="EX45" s="166">
        <v>-22.168099999999999</v>
      </c>
      <c r="EY45" s="166">
        <v>-13.626300000000001</v>
      </c>
      <c r="EZ45" s="166">
        <v>-13.6242</v>
      </c>
      <c r="FA45" s="166">
        <v>9.3591999999999995</v>
      </c>
      <c r="FB45" s="166">
        <v>8.7073999999999998</v>
      </c>
      <c r="FC45" s="166">
        <v>-21.0566</v>
      </c>
      <c r="FD45" s="166">
        <v>5.2023000000000001</v>
      </c>
      <c r="FE45" s="166">
        <v>4.9408000000000003</v>
      </c>
      <c r="FF45" s="165"/>
      <c r="FG45" s="166">
        <v>3.9527999999999999</v>
      </c>
      <c r="FH45" s="166">
        <v>4.3498000000000001</v>
      </c>
      <c r="FI45" s="166">
        <v>2.9805999999999999</v>
      </c>
      <c r="FJ45" s="166">
        <v>-7.8704000000000001</v>
      </c>
      <c r="FK45" s="166">
        <v>-7.3681000000000001</v>
      </c>
      <c r="FL45" s="166">
        <v>21.099499999999999</v>
      </c>
      <c r="FM45" s="166">
        <v>7.4583000000000004</v>
      </c>
      <c r="FN45" s="166">
        <v>8.1590000000000007</v>
      </c>
      <c r="FO45" s="166">
        <v>23.6754</v>
      </c>
      <c r="FP45" s="166">
        <v>33.975200000000001</v>
      </c>
      <c r="FQ45" s="166">
        <v>9.6106999999999996</v>
      </c>
      <c r="FR45" s="166">
        <v>-14.02</v>
      </c>
      <c r="FS45" s="166">
        <v>-3.0190000000000001</v>
      </c>
      <c r="FT45" s="166">
        <v>0.2364</v>
      </c>
      <c r="FU45" s="166">
        <v>1.6</v>
      </c>
      <c r="FV45" s="166">
        <v>1.49</v>
      </c>
      <c r="FW45" s="166">
        <v>-9.2825000000000006</v>
      </c>
      <c r="FX45" s="166">
        <v>0</v>
      </c>
      <c r="FY45" s="166">
        <v>6.5919999999999996</v>
      </c>
      <c r="FZ45" s="166">
        <v>0.85699999999999998</v>
      </c>
      <c r="GA45" s="165"/>
      <c r="GB45" s="166">
        <v>13.71</v>
      </c>
      <c r="GC45" s="166">
        <v>-40.249400000000001</v>
      </c>
      <c r="GD45" s="166">
        <v>-31.441099999999999</v>
      </c>
      <c r="GE45" s="166">
        <v>-3.3</v>
      </c>
      <c r="GF45" s="166">
        <v>31.774799999999999</v>
      </c>
      <c r="GG45" s="165"/>
      <c r="GH45" s="166">
        <v>24.0059</v>
      </c>
      <c r="GI45" s="166">
        <v>-8.5792000000000002</v>
      </c>
      <c r="GJ45" s="166">
        <v>-8.9795999999999996</v>
      </c>
      <c r="GK45" s="166">
        <v>2.9817999999999998</v>
      </c>
      <c r="GL45" s="165"/>
      <c r="GM45" s="165"/>
      <c r="GN45" s="166">
        <v>-14.266400000000001</v>
      </c>
      <c r="GO45" s="166">
        <v>-21.185400000000001</v>
      </c>
      <c r="GP45" s="166">
        <v>5.8314000000000004</v>
      </c>
      <c r="GQ45" s="166">
        <v>-18.380199999999999</v>
      </c>
      <c r="GR45" s="166">
        <v>3.3222999999999998</v>
      </c>
      <c r="GS45" s="166">
        <v>3.1739000000000002</v>
      </c>
      <c r="GT45" s="166">
        <v>177.05240000000001</v>
      </c>
      <c r="GU45" s="166">
        <v>-2.1251000000000002</v>
      </c>
      <c r="GV45" s="166">
        <v>-6.7720000000000002</v>
      </c>
      <c r="GW45" s="166">
        <v>-5.8429000000000002</v>
      </c>
      <c r="GX45" s="166">
        <v>2.4386999999999999</v>
      </c>
      <c r="GY45" s="166">
        <v>8.8717000000000006</v>
      </c>
      <c r="GZ45" s="166">
        <v>8.9328000000000003</v>
      </c>
      <c r="HA45" s="166">
        <v>2</v>
      </c>
      <c r="HB45" s="166">
        <v>-2.2547999999999999</v>
      </c>
      <c r="HC45" s="166">
        <v>0</v>
      </c>
      <c r="HD45" s="166">
        <v>1.68</v>
      </c>
      <c r="HE45" s="166">
        <v>0</v>
      </c>
      <c r="HF45" s="166">
        <v>56.393500000000003</v>
      </c>
      <c r="HG45" s="166">
        <v>27.987200000000001</v>
      </c>
      <c r="HH45" s="166">
        <v>105.89749999999999</v>
      </c>
      <c r="HI45" s="166">
        <v>0</v>
      </c>
      <c r="HJ45" s="166">
        <v>49.406599999999997</v>
      </c>
      <c r="HK45" s="165"/>
      <c r="HL45" s="166">
        <v>0</v>
      </c>
      <c r="HM45" s="166">
        <v>0</v>
      </c>
      <c r="HN45" s="166">
        <v>0</v>
      </c>
      <c r="HO45" s="166">
        <v>39.728099999999998</v>
      </c>
      <c r="HP45" s="166">
        <v>36.8992</v>
      </c>
      <c r="HQ45" s="166">
        <v>-10.5017</v>
      </c>
      <c r="HR45" s="166">
        <v>-9.5952999999999999</v>
      </c>
      <c r="HS45" s="166">
        <v>-13.5198</v>
      </c>
      <c r="HT45" s="166">
        <v>-13.7456</v>
      </c>
      <c r="HU45" s="166">
        <v>11.92</v>
      </c>
      <c r="HV45" s="166">
        <v>11.94</v>
      </c>
      <c r="HW45" s="166">
        <v>-22.1</v>
      </c>
      <c r="HX45" s="166">
        <v>-22.2</v>
      </c>
      <c r="HY45" s="166">
        <v>0.1236</v>
      </c>
      <c r="HZ45" s="166">
        <v>-1.2</v>
      </c>
      <c r="IA45" s="166">
        <v>40.742100000000001</v>
      </c>
      <c r="IB45" s="166">
        <v>28.076699999999999</v>
      </c>
      <c r="IC45" s="166">
        <v>28.0853</v>
      </c>
      <c r="ID45" s="166">
        <v>-13.1</v>
      </c>
      <c r="IE45" s="166">
        <v>-28.6</v>
      </c>
      <c r="IF45" s="166">
        <v>-4.5999999999999996</v>
      </c>
      <c r="IG45" s="166">
        <v>-5.3</v>
      </c>
      <c r="IH45" s="166">
        <v>-17.721399999999999</v>
      </c>
      <c r="II45" s="166">
        <v>-17.6723</v>
      </c>
      <c r="IJ45" s="166">
        <v>-102.9752</v>
      </c>
      <c r="IK45" s="166">
        <v>17.273199999999999</v>
      </c>
      <c r="IL45" s="166">
        <v>-265.05990000000003</v>
      </c>
      <c r="IM45" s="166">
        <v>-21.845099999999999</v>
      </c>
      <c r="IN45" s="166">
        <v>-31.672899999999998</v>
      </c>
      <c r="IO45" s="166">
        <v>119.9049</v>
      </c>
      <c r="IP45" s="166">
        <v>41.696300000000001</v>
      </c>
      <c r="IQ45" s="166">
        <v>93.904700000000005</v>
      </c>
      <c r="IR45" s="166">
        <v>102.2923</v>
      </c>
      <c r="IS45" s="166">
        <v>56.605400000000003</v>
      </c>
      <c r="IT45" s="166">
        <v>23.288499999999999</v>
      </c>
      <c r="IU45" s="166">
        <v>22.306000000000001</v>
      </c>
      <c r="IV45" s="166">
        <v>12.3093</v>
      </c>
      <c r="IW45" s="166">
        <v>217.64449999999999</v>
      </c>
      <c r="IX45" s="166">
        <v>-200.20249999999999</v>
      </c>
      <c r="IY45" s="166">
        <v>20.999700000000001</v>
      </c>
      <c r="IZ45" s="166">
        <v>-11.9352</v>
      </c>
      <c r="JA45" s="166">
        <v>-2.6233</v>
      </c>
      <c r="JB45" s="166">
        <v>0.995</v>
      </c>
      <c r="JC45" s="166">
        <v>-8.08</v>
      </c>
      <c r="JD45" s="166">
        <v>-0.51800000000000002</v>
      </c>
      <c r="JE45" s="166">
        <v>-0.51300000000000001</v>
      </c>
      <c r="JF45" s="166">
        <v>2.4</v>
      </c>
      <c r="JG45" s="166">
        <v>0</v>
      </c>
      <c r="JH45" s="166">
        <v>-2.8742999999999999</v>
      </c>
      <c r="JI45" s="166">
        <v>-6.2393999999999998</v>
      </c>
      <c r="JJ45" s="166">
        <v>6.9748999999999999</v>
      </c>
      <c r="JK45" s="166">
        <v>0.84989999999999999</v>
      </c>
      <c r="JL45" s="166">
        <v>-6.7</v>
      </c>
      <c r="JM45" s="166">
        <v>-2.13</v>
      </c>
      <c r="JN45" s="166">
        <v>-2.2949999999999999</v>
      </c>
      <c r="JO45" s="166">
        <v>0</v>
      </c>
      <c r="JP45" s="165"/>
      <c r="JQ45" s="166">
        <v>3.4045999999999998</v>
      </c>
      <c r="JR45" s="166">
        <v>3.5710000000000002</v>
      </c>
      <c r="JS45" s="166">
        <v>2.7786</v>
      </c>
      <c r="JT45" s="165"/>
      <c r="JU45" s="166">
        <v>13.6</v>
      </c>
      <c r="JV45" s="166">
        <v>6.9485000000000001</v>
      </c>
      <c r="JW45" s="166">
        <v>0.71</v>
      </c>
      <c r="JX45" s="165"/>
      <c r="JY45" s="166">
        <v>-16.558199999999999</v>
      </c>
      <c r="JZ45" s="166">
        <v>0.58609999999999995</v>
      </c>
      <c r="KA45" s="166">
        <v>-20.973199999999999</v>
      </c>
      <c r="KB45" s="166">
        <v>-14.0284</v>
      </c>
      <c r="KC45" s="166">
        <v>-4.2882999999999996</v>
      </c>
      <c r="KD45" s="166">
        <v>-23.233799999999999</v>
      </c>
      <c r="KE45" s="166">
        <v>-2.9664999999999999</v>
      </c>
      <c r="KF45" s="166">
        <v>-8.5</v>
      </c>
      <c r="KG45" s="166">
        <v>-7.7</v>
      </c>
      <c r="KH45" s="166">
        <v>98.293000000000006</v>
      </c>
      <c r="KI45" s="166">
        <v>-78.148600000000002</v>
      </c>
    </row>
    <row r="46" spans="1:295" ht="18" customHeight="1" x14ac:dyDescent="0.3">
      <c r="A46" s="161" t="s">
        <v>57</v>
      </c>
      <c r="B46" s="161" t="s">
        <v>832</v>
      </c>
      <c r="C46" s="165"/>
      <c r="D46" s="166">
        <v>3.3267000000000002</v>
      </c>
      <c r="E46" s="166">
        <v>-8.7279999999999998</v>
      </c>
      <c r="F46" s="166">
        <v>4.2099000000000002</v>
      </c>
      <c r="G46" s="166">
        <v>14.063800000000001</v>
      </c>
      <c r="H46" s="165"/>
      <c r="I46" s="166">
        <v>20.692299999999999</v>
      </c>
      <c r="J46" s="165"/>
      <c r="K46" s="166">
        <v>22.1126</v>
      </c>
      <c r="L46" s="166">
        <v>9.3126999999999995</v>
      </c>
      <c r="M46" s="166">
        <v>12.5137</v>
      </c>
      <c r="N46" s="166">
        <v>-19.98</v>
      </c>
      <c r="O46" s="166">
        <v>-30.8</v>
      </c>
      <c r="P46" s="166">
        <v>6.6</v>
      </c>
      <c r="Q46" s="166">
        <v>1.6559999999999999</v>
      </c>
      <c r="R46" s="166">
        <v>-17.600000000000001</v>
      </c>
      <c r="S46" s="166">
        <v>3.7715000000000001</v>
      </c>
      <c r="T46" s="166">
        <v>-9.2902000000000005</v>
      </c>
      <c r="U46" s="166">
        <v>5.9516999999999998</v>
      </c>
      <c r="V46" s="166">
        <v>5.8327</v>
      </c>
      <c r="W46" s="166">
        <v>10.5976</v>
      </c>
      <c r="X46" s="166">
        <v>1.2949999999999999</v>
      </c>
      <c r="Y46" s="166">
        <v>-1.7536</v>
      </c>
      <c r="Z46" s="166">
        <v>0.80279999999999996</v>
      </c>
      <c r="AA46" s="165"/>
      <c r="AB46" s="166">
        <v>-0.67589999999999995</v>
      </c>
      <c r="AC46" s="166">
        <v>0.505</v>
      </c>
      <c r="AD46" s="166">
        <v>0.52200000000000002</v>
      </c>
      <c r="AE46" s="166">
        <v>4.7270000000000003</v>
      </c>
      <c r="AF46" s="166">
        <v>-2.2200000000000002</v>
      </c>
      <c r="AG46" s="166">
        <v>2.2000000000000002</v>
      </c>
      <c r="AH46" s="166">
        <v>-0.13800000000000001</v>
      </c>
      <c r="AI46" s="166">
        <v>0.29299999999999998</v>
      </c>
      <c r="AJ46" s="165"/>
      <c r="AK46" s="166">
        <v>-2.54</v>
      </c>
      <c r="AL46" s="165"/>
      <c r="AM46" s="166">
        <v>-10.5</v>
      </c>
      <c r="AN46" s="166">
        <v>-10.55</v>
      </c>
      <c r="AO46" s="166">
        <v>7.5587999999999997</v>
      </c>
      <c r="AP46" s="166">
        <v>3.1686999999999999</v>
      </c>
      <c r="AQ46" s="166">
        <v>25.7879</v>
      </c>
      <c r="AR46" s="166">
        <v>27.815200000000001</v>
      </c>
      <c r="AS46" s="166">
        <v>-14.170500000000001</v>
      </c>
      <c r="AT46" s="166">
        <v>2.2349999999999999</v>
      </c>
      <c r="AU46" s="165"/>
      <c r="AV46" s="166">
        <v>0.30499999999999999</v>
      </c>
      <c r="AW46" s="166">
        <v>0.42959999999999998</v>
      </c>
      <c r="AX46" s="166">
        <v>-14.3927</v>
      </c>
      <c r="AY46" s="166">
        <v>-11.4596</v>
      </c>
      <c r="AZ46" s="166">
        <v>19.171199999999999</v>
      </c>
      <c r="BA46" s="166">
        <v>19.3155</v>
      </c>
      <c r="BB46" s="166">
        <v>79.338700000000003</v>
      </c>
      <c r="BC46" s="166">
        <v>8.3900000000000002E-2</v>
      </c>
      <c r="BD46" s="166">
        <v>-2.4</v>
      </c>
      <c r="BE46" s="166">
        <v>-2.4</v>
      </c>
      <c r="BF46" s="166">
        <v>-19.214200000000002</v>
      </c>
      <c r="BG46" s="166">
        <v>-34.4679</v>
      </c>
      <c r="BH46" s="166">
        <v>-3.5497999999999998</v>
      </c>
      <c r="BI46" s="165"/>
      <c r="BJ46" s="166">
        <v>3.3252000000000002</v>
      </c>
      <c r="BK46" s="166">
        <v>4.4222999999999999</v>
      </c>
      <c r="BL46" s="166">
        <v>3.0796000000000001</v>
      </c>
      <c r="BM46" s="166">
        <v>2.2168000000000001</v>
      </c>
      <c r="BN46" s="166">
        <v>-89.358199999999997</v>
      </c>
      <c r="BO46" s="166">
        <v>49.409500000000001</v>
      </c>
      <c r="BP46" s="166">
        <v>49.287399999999998</v>
      </c>
      <c r="BQ46" s="166">
        <v>-5.5419</v>
      </c>
      <c r="BR46" s="166">
        <v>-93.318200000000004</v>
      </c>
      <c r="BS46" s="165"/>
      <c r="BT46" s="165"/>
      <c r="BU46" s="165"/>
      <c r="BV46" s="166">
        <v>29.609300000000001</v>
      </c>
      <c r="BW46" s="166">
        <v>16.350000000000001</v>
      </c>
      <c r="BX46" s="166">
        <v>13.14</v>
      </c>
      <c r="BY46" s="166">
        <v>-8.4700000000000006</v>
      </c>
      <c r="BZ46" s="166">
        <v>9.18</v>
      </c>
      <c r="CA46" s="166">
        <v>-5.8898999999999999</v>
      </c>
      <c r="CB46" s="166">
        <v>-5.7560000000000002</v>
      </c>
      <c r="CC46" s="166">
        <v>18.125399999999999</v>
      </c>
      <c r="CD46" s="166">
        <v>16.183499999999999</v>
      </c>
      <c r="CE46" s="165"/>
      <c r="CF46" s="166">
        <v>-27.930499999999999</v>
      </c>
      <c r="CG46" s="166">
        <v>-28.316800000000001</v>
      </c>
      <c r="CH46" s="166">
        <v>3.0819999999999999</v>
      </c>
      <c r="CI46" s="166">
        <v>3.4453999999999998</v>
      </c>
      <c r="CJ46" s="165"/>
      <c r="CK46" s="165"/>
      <c r="CL46" s="166">
        <v>35.1</v>
      </c>
      <c r="CM46" s="166">
        <v>-9.8000000000000007</v>
      </c>
      <c r="CN46" s="166">
        <v>-4.0999999999999996</v>
      </c>
      <c r="CO46" s="166">
        <v>25.898099999999999</v>
      </c>
      <c r="CP46" s="166">
        <v>25.8766</v>
      </c>
      <c r="CQ46" s="166">
        <v>24.971900000000002</v>
      </c>
      <c r="CR46" s="166">
        <v>25.124400000000001</v>
      </c>
      <c r="CS46" s="166">
        <v>25.082100000000001</v>
      </c>
      <c r="CT46" s="166">
        <v>-23.441299999999998</v>
      </c>
      <c r="CU46" s="166">
        <v>-17.0532</v>
      </c>
      <c r="CV46" s="166">
        <v>-20.056999999999999</v>
      </c>
      <c r="CW46" s="166">
        <v>4.25</v>
      </c>
      <c r="CX46" s="166">
        <v>38.6</v>
      </c>
      <c r="CY46" s="166">
        <v>15.74</v>
      </c>
      <c r="CZ46" s="166">
        <v>-7.9687999999999999</v>
      </c>
      <c r="DA46" s="166">
        <v>-8.1054999999999993</v>
      </c>
      <c r="DB46" s="166">
        <v>13.2738</v>
      </c>
      <c r="DC46" s="165"/>
      <c r="DD46" s="166">
        <v>-4.6269999999999998</v>
      </c>
      <c r="DE46" s="166">
        <v>-4.4359999999999999</v>
      </c>
      <c r="DF46" s="166">
        <v>34.623100000000001</v>
      </c>
      <c r="DG46" s="165"/>
      <c r="DH46" s="166">
        <v>-5.9093999999999998</v>
      </c>
      <c r="DI46" s="166">
        <v>-37.799999999999997</v>
      </c>
      <c r="DJ46" s="166">
        <v>-37.5</v>
      </c>
      <c r="DK46" s="166">
        <v>-2.3986999999999998</v>
      </c>
      <c r="DL46" s="166">
        <v>14.218400000000001</v>
      </c>
      <c r="DM46" s="166">
        <v>18.773</v>
      </c>
      <c r="DN46" s="166">
        <v>28.023399999999999</v>
      </c>
      <c r="DO46" s="166">
        <v>15.42</v>
      </c>
      <c r="DP46" s="166">
        <v>-3.84</v>
      </c>
      <c r="DQ46" s="166">
        <v>11.4855</v>
      </c>
      <c r="DR46" s="166">
        <v>-34.572000000000003</v>
      </c>
      <c r="DS46" s="166">
        <v>-4.6900000000000004</v>
      </c>
      <c r="DT46" s="166">
        <v>-4.83</v>
      </c>
      <c r="DU46" s="166">
        <v>26.9</v>
      </c>
      <c r="DV46" s="166">
        <v>-36.450000000000003</v>
      </c>
      <c r="DW46" s="166">
        <v>-32.2727</v>
      </c>
      <c r="DX46" s="166">
        <v>-15.9909</v>
      </c>
      <c r="DY46" s="166">
        <v>-28.5823</v>
      </c>
      <c r="DZ46" s="166">
        <v>-27.2182</v>
      </c>
      <c r="EA46" s="166">
        <v>28.4648</v>
      </c>
      <c r="EB46" s="166">
        <v>5.2931999999999997</v>
      </c>
      <c r="EC46" s="166">
        <v>-6.6489000000000003</v>
      </c>
      <c r="ED46" s="166">
        <v>-6.1906999999999996</v>
      </c>
      <c r="EE46" s="166">
        <v>-15.077</v>
      </c>
      <c r="EF46" s="166">
        <v>-23.9633</v>
      </c>
      <c r="EG46" s="166">
        <v>-13.335000000000001</v>
      </c>
      <c r="EH46" s="166">
        <v>-68.773799999999994</v>
      </c>
      <c r="EI46" s="166">
        <v>-14.298999999999999</v>
      </c>
      <c r="EJ46" s="165"/>
      <c r="EK46" s="166">
        <v>-8.7573000000000008</v>
      </c>
      <c r="EL46" s="166">
        <v>-7.8060999999999998</v>
      </c>
      <c r="EM46" s="166">
        <v>17.904199999999999</v>
      </c>
      <c r="EN46" s="165"/>
      <c r="EO46" s="166">
        <v>-8.6371000000000002</v>
      </c>
      <c r="EP46" s="166">
        <v>-35.332000000000001</v>
      </c>
      <c r="EQ46" s="166">
        <v>-17.5777</v>
      </c>
      <c r="ER46" s="166">
        <v>-17.3003</v>
      </c>
      <c r="ES46" s="166">
        <v>10.0739</v>
      </c>
      <c r="ET46" s="166">
        <v>12.66</v>
      </c>
      <c r="EU46" s="166">
        <v>3.1</v>
      </c>
      <c r="EV46" s="166">
        <v>0</v>
      </c>
      <c r="EW46" s="166">
        <v>5.2455999999999996</v>
      </c>
      <c r="EX46" s="166">
        <v>-25.896599999999999</v>
      </c>
      <c r="EY46" s="166">
        <v>-12.4231</v>
      </c>
      <c r="EZ46" s="166">
        <v>-12.4254</v>
      </c>
      <c r="FA46" s="166">
        <v>8.5821000000000005</v>
      </c>
      <c r="FB46" s="166">
        <v>9.5693999999999999</v>
      </c>
      <c r="FC46" s="166">
        <v>-20.631799999999998</v>
      </c>
      <c r="FD46" s="166">
        <v>4.7778</v>
      </c>
      <c r="FE46" s="166">
        <v>4.4688999999999997</v>
      </c>
      <c r="FF46" s="165"/>
      <c r="FG46" s="166">
        <v>4.3146000000000004</v>
      </c>
      <c r="FH46" s="166">
        <v>4.8676000000000004</v>
      </c>
      <c r="FI46" s="166">
        <v>2.5975000000000001</v>
      </c>
      <c r="FJ46" s="166">
        <v>-4.6887999999999996</v>
      </c>
      <c r="FK46" s="166">
        <v>-5.0236999999999998</v>
      </c>
      <c r="FL46" s="166">
        <v>18.0853</v>
      </c>
      <c r="FM46" s="166">
        <v>10.2974</v>
      </c>
      <c r="FN46" s="166">
        <v>10.180300000000001</v>
      </c>
      <c r="FO46" s="166">
        <v>20.4133</v>
      </c>
      <c r="FP46" s="166">
        <v>30.215399999999999</v>
      </c>
      <c r="FQ46" s="166">
        <v>12.437900000000001</v>
      </c>
      <c r="FR46" s="166">
        <v>-14.02</v>
      </c>
      <c r="FS46" s="166">
        <v>-2.7187000000000001</v>
      </c>
      <c r="FT46" s="166">
        <v>0.28039999999999998</v>
      </c>
      <c r="FU46" s="166">
        <v>1.86</v>
      </c>
      <c r="FV46" s="166">
        <v>0.88</v>
      </c>
      <c r="FW46" s="166">
        <v>-13.0616</v>
      </c>
      <c r="FX46" s="165"/>
      <c r="FY46" s="166">
        <v>6.5369999999999999</v>
      </c>
      <c r="FZ46" s="166">
        <v>0.76900000000000002</v>
      </c>
      <c r="GA46" s="165"/>
      <c r="GB46" s="166">
        <v>13.37</v>
      </c>
      <c r="GC46" s="166">
        <v>-38.643599999999999</v>
      </c>
      <c r="GD46" s="166">
        <v>-30.2608</v>
      </c>
      <c r="GE46" s="166">
        <v>-3.37</v>
      </c>
      <c r="GF46" s="166">
        <v>31.922000000000001</v>
      </c>
      <c r="GG46" s="165"/>
      <c r="GH46" s="166">
        <v>25.1187</v>
      </c>
      <c r="GI46" s="166">
        <v>-8.3452999999999999</v>
      </c>
      <c r="GJ46" s="166">
        <v>-8.9522999999999993</v>
      </c>
      <c r="GK46" s="166">
        <v>3.0954999999999999</v>
      </c>
      <c r="GL46" s="165"/>
      <c r="GM46" s="165"/>
      <c r="GN46" s="166">
        <v>-13.619</v>
      </c>
      <c r="GO46" s="166">
        <v>-20.239799999999999</v>
      </c>
      <c r="GP46" s="166">
        <v>5.0324</v>
      </c>
      <c r="GQ46" s="166">
        <v>-17.7879</v>
      </c>
      <c r="GR46" s="166">
        <v>4.3230000000000004</v>
      </c>
      <c r="GS46" s="166">
        <v>3.6682000000000001</v>
      </c>
      <c r="GT46" s="166">
        <v>186.98929999999999</v>
      </c>
      <c r="GU46" s="166">
        <v>-1.4436</v>
      </c>
      <c r="GV46" s="166">
        <v>-8.5533999999999999</v>
      </c>
      <c r="GW46" s="166">
        <v>-5.4844999999999997</v>
      </c>
      <c r="GX46" s="166">
        <v>2.8332999999999999</v>
      </c>
      <c r="GY46" s="166">
        <v>9.6408000000000005</v>
      </c>
      <c r="GZ46" s="166">
        <v>9.8030000000000008</v>
      </c>
      <c r="HA46" s="166">
        <v>2.4517000000000002</v>
      </c>
      <c r="HB46" s="166">
        <v>-2.4963000000000002</v>
      </c>
      <c r="HC46" s="166">
        <v>0</v>
      </c>
      <c r="HD46" s="166">
        <v>4.1900000000000004</v>
      </c>
      <c r="HE46" s="166">
        <v>0</v>
      </c>
      <c r="HF46" s="166">
        <v>52.515799999999999</v>
      </c>
      <c r="HG46" s="166">
        <v>32.900799999999997</v>
      </c>
      <c r="HH46" s="166">
        <v>98.638999999999996</v>
      </c>
      <c r="HI46" s="166">
        <v>0</v>
      </c>
      <c r="HJ46" s="166">
        <v>48.124400000000001</v>
      </c>
      <c r="HK46" s="165"/>
      <c r="HL46" s="165"/>
      <c r="HM46" s="166">
        <v>0</v>
      </c>
      <c r="HN46" s="166">
        <v>0</v>
      </c>
      <c r="HO46" s="165"/>
      <c r="HP46" s="165"/>
      <c r="HQ46" s="166">
        <v>-10.8423</v>
      </c>
      <c r="HR46" s="166">
        <v>-10.243499999999999</v>
      </c>
      <c r="HS46" s="166">
        <v>-13.341100000000001</v>
      </c>
      <c r="HT46" s="166">
        <v>-13.1214</v>
      </c>
      <c r="HU46" s="166">
        <v>11.61</v>
      </c>
      <c r="HV46" s="166">
        <v>11.79</v>
      </c>
      <c r="HW46" s="166">
        <v>-22.9</v>
      </c>
      <c r="HX46" s="166">
        <v>-22.5</v>
      </c>
      <c r="HY46" s="166">
        <v>5.3999999999999999E-2</v>
      </c>
      <c r="HZ46" s="166">
        <v>-0.24</v>
      </c>
      <c r="IA46" s="166">
        <v>38.645800000000001</v>
      </c>
      <c r="IB46" s="166">
        <v>26.097799999999999</v>
      </c>
      <c r="IC46" s="166">
        <v>25.978000000000002</v>
      </c>
      <c r="ID46" s="166">
        <v>-13.1</v>
      </c>
      <c r="IE46" s="166">
        <v>-28.2</v>
      </c>
      <c r="IF46" s="166">
        <v>-4.9000000000000004</v>
      </c>
      <c r="IG46" s="166">
        <v>-5.5</v>
      </c>
      <c r="IH46" s="165"/>
      <c r="II46" s="165"/>
      <c r="IJ46" s="166">
        <v>-96.9529</v>
      </c>
      <c r="IK46" s="166">
        <v>23.616499999999998</v>
      </c>
      <c r="IL46" s="166">
        <v>-268.47059999999999</v>
      </c>
      <c r="IM46" s="166">
        <v>-22.792000000000002</v>
      </c>
      <c r="IN46" s="166">
        <v>-29.1739</v>
      </c>
      <c r="IO46" s="166">
        <v>119.3113</v>
      </c>
      <c r="IP46" s="166">
        <v>43.725900000000003</v>
      </c>
      <c r="IQ46" s="166">
        <v>92.510999999999996</v>
      </c>
      <c r="IR46" s="166">
        <v>105.6024</v>
      </c>
      <c r="IS46" s="166">
        <v>59.714300000000001</v>
      </c>
      <c r="IT46" s="166">
        <v>25.089600000000001</v>
      </c>
      <c r="IU46" s="166">
        <v>21.250800000000002</v>
      </c>
      <c r="IV46" s="166">
        <v>13.456099999999999</v>
      </c>
      <c r="IW46" s="166">
        <v>221.28530000000001</v>
      </c>
      <c r="IX46" s="166">
        <v>-200.27330000000001</v>
      </c>
      <c r="IY46" s="166">
        <v>22.760400000000001</v>
      </c>
      <c r="IZ46" s="166">
        <v>-10.3193</v>
      </c>
      <c r="JA46" s="166">
        <v>-1.593</v>
      </c>
      <c r="JB46" s="166">
        <v>-1.8069999999999999</v>
      </c>
      <c r="JC46" s="166">
        <v>-7.52</v>
      </c>
      <c r="JD46" s="166">
        <v>-0.53300000000000003</v>
      </c>
      <c r="JE46" s="166">
        <v>-0.53200000000000003</v>
      </c>
      <c r="JF46" s="166">
        <v>2.56</v>
      </c>
      <c r="JG46" s="166">
        <v>0.56000000000000005</v>
      </c>
      <c r="JH46" s="166">
        <v>-3.7679</v>
      </c>
      <c r="JI46" s="166">
        <v>-6.6483999999999996</v>
      </c>
      <c r="JJ46" s="166">
        <v>6.8864000000000001</v>
      </c>
      <c r="JK46" s="166">
        <v>1.3504</v>
      </c>
      <c r="JL46" s="166">
        <v>-6.5</v>
      </c>
      <c r="JM46" s="166">
        <v>-2.2480000000000002</v>
      </c>
      <c r="JN46" s="166">
        <v>-2.3199999999999998</v>
      </c>
      <c r="JO46" s="165"/>
      <c r="JP46" s="165"/>
      <c r="JQ46" s="166">
        <v>4.9836999999999998</v>
      </c>
      <c r="JR46" s="166">
        <v>4.1085000000000003</v>
      </c>
      <c r="JS46" s="166">
        <v>4.8060999999999998</v>
      </c>
      <c r="JT46" s="165"/>
      <c r="JU46" s="166">
        <v>12.8</v>
      </c>
      <c r="JV46" s="166">
        <v>8.0535999999999994</v>
      </c>
      <c r="JW46" s="166">
        <v>0.68</v>
      </c>
      <c r="JX46" s="165"/>
      <c r="JY46" s="166">
        <v>-18.0594</v>
      </c>
      <c r="JZ46" s="166">
        <v>2.0945</v>
      </c>
      <c r="KA46" s="166">
        <v>-20.500599999999999</v>
      </c>
      <c r="KB46" s="166">
        <v>-15.5213</v>
      </c>
      <c r="KC46" s="166">
        <v>-5.5054999999999996</v>
      </c>
      <c r="KD46" s="166">
        <v>-22.856999999999999</v>
      </c>
      <c r="KE46" s="166">
        <v>-1.7092000000000001</v>
      </c>
      <c r="KF46" s="166">
        <v>-8.4</v>
      </c>
      <c r="KG46" s="166">
        <v>-8</v>
      </c>
      <c r="KH46" s="166">
        <v>90.6875</v>
      </c>
      <c r="KI46" s="166">
        <v>-65.338700000000003</v>
      </c>
    </row>
    <row r="47" spans="1:295" ht="18" customHeight="1" x14ac:dyDescent="0.3">
      <c r="A47" s="161" t="s">
        <v>57</v>
      </c>
      <c r="B47" s="161" t="s">
        <v>833</v>
      </c>
      <c r="C47" s="165"/>
      <c r="D47" s="166">
        <v>3.4077999999999999</v>
      </c>
      <c r="E47" s="166">
        <v>-9.0555000000000003</v>
      </c>
      <c r="F47" s="166">
        <v>4.0125999999999999</v>
      </c>
      <c r="G47" s="166">
        <v>14.8804</v>
      </c>
      <c r="H47" s="165"/>
      <c r="I47" s="166">
        <v>20.854700000000001</v>
      </c>
      <c r="J47" s="165"/>
      <c r="K47" s="165"/>
      <c r="L47" s="166">
        <v>9.4756999999999998</v>
      </c>
      <c r="M47" s="166">
        <v>12.535299999999999</v>
      </c>
      <c r="N47" s="166">
        <v>-19.98</v>
      </c>
      <c r="O47" s="166">
        <v>-28.6</v>
      </c>
      <c r="P47" s="166">
        <v>4.4000000000000004</v>
      </c>
      <c r="Q47" s="166">
        <v>1.6559999999999999</v>
      </c>
      <c r="R47" s="165"/>
      <c r="S47" s="166">
        <v>3.6341000000000001</v>
      </c>
      <c r="T47" s="166">
        <v>-9.5149000000000008</v>
      </c>
      <c r="U47" s="166">
        <v>6.5629999999999997</v>
      </c>
      <c r="V47" s="166">
        <v>6.5270999999999999</v>
      </c>
      <c r="W47" s="166">
        <v>11.5055</v>
      </c>
      <c r="X47" s="166">
        <v>1.1651</v>
      </c>
      <c r="Y47" s="166">
        <v>0.15140000000000001</v>
      </c>
      <c r="Z47" s="166">
        <v>0.84279999999999999</v>
      </c>
      <c r="AA47" s="165"/>
      <c r="AB47" s="166">
        <v>-1.1014999999999999</v>
      </c>
      <c r="AC47" s="166">
        <v>0.59599999999999997</v>
      </c>
      <c r="AD47" s="166">
        <v>0.61199999999999999</v>
      </c>
      <c r="AE47" s="166">
        <v>4.3390000000000004</v>
      </c>
      <c r="AF47" s="166">
        <v>0</v>
      </c>
      <c r="AG47" s="165"/>
      <c r="AH47" s="166">
        <v>-1.0249999999999999</v>
      </c>
      <c r="AI47" s="166">
        <v>0.28699999999999998</v>
      </c>
      <c r="AJ47" s="165"/>
      <c r="AK47" s="166">
        <v>-2.21</v>
      </c>
      <c r="AL47" s="165"/>
      <c r="AM47" s="166">
        <v>-9.83</v>
      </c>
      <c r="AN47" s="166">
        <v>-9.94</v>
      </c>
      <c r="AO47" s="166">
        <v>8.3805999999999994</v>
      </c>
      <c r="AP47" s="166">
        <v>2.9455</v>
      </c>
      <c r="AQ47" s="166">
        <v>25.588999999999999</v>
      </c>
      <c r="AR47" s="166">
        <v>27.828600000000002</v>
      </c>
      <c r="AS47" s="166">
        <v>-13.3498</v>
      </c>
      <c r="AT47" s="166">
        <v>2.8506999999999998</v>
      </c>
      <c r="AU47" s="165"/>
      <c r="AV47" s="166">
        <v>-2.2654000000000001</v>
      </c>
      <c r="AW47" s="166">
        <v>-2.2201</v>
      </c>
      <c r="AX47" s="166">
        <v>-13.7967</v>
      </c>
      <c r="AY47" s="166">
        <v>-10.926399999999999</v>
      </c>
      <c r="AZ47" s="166">
        <v>17.567900000000002</v>
      </c>
      <c r="BA47" s="166">
        <v>17.5579</v>
      </c>
      <c r="BB47" s="166">
        <v>79.979600000000005</v>
      </c>
      <c r="BC47" s="166">
        <v>0.5776</v>
      </c>
      <c r="BD47" s="166">
        <v>-2.5</v>
      </c>
      <c r="BE47" s="166">
        <v>-2.4</v>
      </c>
      <c r="BF47" s="166">
        <v>-18.435600000000001</v>
      </c>
      <c r="BG47" s="165"/>
      <c r="BH47" s="166">
        <v>-3.5337000000000001</v>
      </c>
      <c r="BI47" s="165"/>
      <c r="BJ47" s="166">
        <v>1.9857</v>
      </c>
      <c r="BK47" s="166">
        <v>4.5946999999999996</v>
      </c>
      <c r="BL47" s="166">
        <v>3.0386000000000002</v>
      </c>
      <c r="BM47" s="166">
        <v>2.0672999999999999</v>
      </c>
      <c r="BN47" s="166">
        <v>-85.146600000000007</v>
      </c>
      <c r="BO47" s="166">
        <v>46.632300000000001</v>
      </c>
      <c r="BP47" s="166">
        <v>46.174500000000002</v>
      </c>
      <c r="BQ47" s="166">
        <v>-1.038</v>
      </c>
      <c r="BR47" s="166">
        <v>-95.027199999999993</v>
      </c>
      <c r="BS47" s="165"/>
      <c r="BT47" s="165"/>
      <c r="BU47" s="165"/>
      <c r="BV47" s="166">
        <v>30.647200000000002</v>
      </c>
      <c r="BW47" s="166">
        <v>17.45</v>
      </c>
      <c r="BX47" s="166">
        <v>10.220000000000001</v>
      </c>
      <c r="BY47" s="166">
        <v>-8.18</v>
      </c>
      <c r="BZ47" s="166">
        <v>7.76</v>
      </c>
      <c r="CA47" s="166">
        <v>-3.3447</v>
      </c>
      <c r="CB47" s="166">
        <v>-3.3447</v>
      </c>
      <c r="CC47" s="166">
        <v>17.552800000000001</v>
      </c>
      <c r="CD47" s="166">
        <v>15.3514</v>
      </c>
      <c r="CE47" s="165"/>
      <c r="CF47" s="166">
        <v>-31.725899999999999</v>
      </c>
      <c r="CG47" s="166">
        <v>-31.755500000000001</v>
      </c>
      <c r="CH47" s="166">
        <v>2.2924000000000002</v>
      </c>
      <c r="CI47" s="166">
        <v>1.1678999999999999</v>
      </c>
      <c r="CJ47" s="165"/>
      <c r="CK47" s="165"/>
      <c r="CL47" s="166">
        <v>32</v>
      </c>
      <c r="CM47" s="166">
        <v>-4.5999999999999996</v>
      </c>
      <c r="CN47" s="166">
        <v>-4.0199999999999996</v>
      </c>
      <c r="CO47" s="166">
        <v>23.597799999999999</v>
      </c>
      <c r="CP47" s="166">
        <v>24.073599999999999</v>
      </c>
      <c r="CQ47" s="166">
        <v>23.1081</v>
      </c>
      <c r="CR47" s="166">
        <v>23.055900000000001</v>
      </c>
      <c r="CS47" s="166">
        <v>23.462</v>
      </c>
      <c r="CT47" s="166">
        <v>-21.870799999999999</v>
      </c>
      <c r="CU47" s="166">
        <v>-17.194900000000001</v>
      </c>
      <c r="CV47" s="166">
        <v>-18.6708</v>
      </c>
      <c r="CW47" s="166">
        <v>4.4237000000000002</v>
      </c>
      <c r="CX47" s="166">
        <v>36.32</v>
      </c>
      <c r="CY47" s="166">
        <v>14.68</v>
      </c>
      <c r="CZ47" s="166">
        <v>-8.5937999999999999</v>
      </c>
      <c r="DA47" s="166">
        <v>-8.6913999999999998</v>
      </c>
      <c r="DB47" s="166">
        <v>12.99</v>
      </c>
      <c r="DC47" s="165"/>
      <c r="DD47" s="166">
        <v>-2.5657000000000001</v>
      </c>
      <c r="DE47" s="166">
        <v>-1.9138999999999999</v>
      </c>
      <c r="DF47" s="166">
        <v>34.747599999999998</v>
      </c>
      <c r="DG47" s="165"/>
      <c r="DH47" s="166">
        <v>-5.7312000000000003</v>
      </c>
      <c r="DI47" s="166">
        <v>-35.5</v>
      </c>
      <c r="DJ47" s="166">
        <v>-35.5</v>
      </c>
      <c r="DK47" s="166">
        <v>-2.3864999999999998</v>
      </c>
      <c r="DL47" s="166">
        <v>13.2834</v>
      </c>
      <c r="DM47" s="166">
        <v>18.930700000000002</v>
      </c>
      <c r="DN47" s="166">
        <v>26.539000000000001</v>
      </c>
      <c r="DO47" s="166">
        <v>14.41</v>
      </c>
      <c r="DP47" s="166">
        <v>-3.99</v>
      </c>
      <c r="DQ47" s="166">
        <v>11.16</v>
      </c>
      <c r="DR47" s="166">
        <v>-34.701999999999998</v>
      </c>
      <c r="DS47" s="166">
        <v>-4.6900000000000004</v>
      </c>
      <c r="DT47" s="166">
        <v>-4.7699999999999996</v>
      </c>
      <c r="DU47" s="166">
        <v>26.23</v>
      </c>
      <c r="DV47" s="166">
        <v>-39.24</v>
      </c>
      <c r="DW47" s="166">
        <v>-31.7636</v>
      </c>
      <c r="DX47" s="166">
        <v>-15.7182</v>
      </c>
      <c r="DY47" s="166">
        <v>-28.125</v>
      </c>
      <c r="DZ47" s="166">
        <v>-26.390899999999998</v>
      </c>
      <c r="EA47" s="166">
        <v>26.0139</v>
      </c>
      <c r="EB47" s="166">
        <v>2.3372999999999999</v>
      </c>
      <c r="EC47" s="166">
        <v>-9.2477999999999998</v>
      </c>
      <c r="ED47" s="166">
        <v>-9.0699000000000005</v>
      </c>
      <c r="EE47" s="166">
        <v>-15.7369</v>
      </c>
      <c r="EF47" s="166">
        <v>-24.691600000000001</v>
      </c>
      <c r="EG47" s="166">
        <v>-13.106</v>
      </c>
      <c r="EH47" s="166">
        <v>-75.251900000000006</v>
      </c>
      <c r="EI47" s="166">
        <v>-15.012600000000001</v>
      </c>
      <c r="EJ47" s="165"/>
      <c r="EK47" s="166">
        <v>-8.3474000000000004</v>
      </c>
      <c r="EL47" s="166">
        <v>-7.5412999999999997</v>
      </c>
      <c r="EM47" s="166">
        <v>17.398900000000001</v>
      </c>
      <c r="EN47" s="165"/>
      <c r="EO47" s="166">
        <v>-6.6858000000000004</v>
      </c>
      <c r="EP47" s="166">
        <v>-35.332000000000001</v>
      </c>
      <c r="EQ47" s="166">
        <v>-17.115200000000002</v>
      </c>
      <c r="ER47" s="166">
        <v>-16.764900000000001</v>
      </c>
      <c r="ES47" s="166">
        <v>9.8016000000000005</v>
      </c>
      <c r="ET47" s="166">
        <v>12.79</v>
      </c>
      <c r="EU47" s="166">
        <v>3.01</v>
      </c>
      <c r="EV47" s="166">
        <v>0.1</v>
      </c>
      <c r="EW47" s="166">
        <v>5.1100000000000003</v>
      </c>
      <c r="EX47" s="166">
        <v>-24.075600000000001</v>
      </c>
      <c r="EY47" s="166">
        <v>-12.8179</v>
      </c>
      <c r="EZ47" s="166">
        <v>-12.697900000000001</v>
      </c>
      <c r="FA47" s="166">
        <v>8.1379999999999999</v>
      </c>
      <c r="FB47" s="166">
        <v>9.6621000000000006</v>
      </c>
      <c r="FC47" s="166">
        <v>-20.564599999999999</v>
      </c>
      <c r="FD47" s="166">
        <v>4.5660999999999996</v>
      </c>
      <c r="FE47" s="166">
        <v>4.2746000000000004</v>
      </c>
      <c r="FF47" s="165"/>
      <c r="FG47" s="166">
        <v>3.0531999999999999</v>
      </c>
      <c r="FH47" s="166">
        <v>2.6074000000000002</v>
      </c>
      <c r="FI47" s="166">
        <v>0</v>
      </c>
      <c r="FJ47" s="166">
        <v>-5.8609999999999998</v>
      </c>
      <c r="FK47" s="166">
        <v>-6.3632999999999997</v>
      </c>
      <c r="FL47" s="166">
        <v>19.09</v>
      </c>
      <c r="FM47" s="166">
        <v>9.6408000000000005</v>
      </c>
      <c r="FN47" s="166">
        <v>9.1948000000000008</v>
      </c>
      <c r="FO47" s="166">
        <v>22.6998</v>
      </c>
      <c r="FP47" s="166">
        <v>32.075899999999997</v>
      </c>
      <c r="FQ47" s="166">
        <v>11.7104</v>
      </c>
      <c r="FR47" s="166">
        <v>-14.12</v>
      </c>
      <c r="FS47" s="166">
        <v>-2.9127999999999998</v>
      </c>
      <c r="FT47" s="166">
        <v>0.28039999999999998</v>
      </c>
      <c r="FU47" s="166">
        <v>1.72</v>
      </c>
      <c r="FV47" s="166">
        <v>0.73</v>
      </c>
      <c r="FW47" s="166">
        <v>-11.527200000000001</v>
      </c>
      <c r="FX47" s="165"/>
      <c r="FY47" s="166">
        <v>6.5810000000000004</v>
      </c>
      <c r="FZ47" s="166">
        <v>9.8000000000000004E-2</v>
      </c>
      <c r="GA47" s="165"/>
      <c r="GB47" s="166">
        <v>13.9</v>
      </c>
      <c r="GC47" s="166">
        <v>-39.884999999999998</v>
      </c>
      <c r="GD47" s="166">
        <v>-32.247399999999999</v>
      </c>
      <c r="GE47" s="166">
        <v>-3.45</v>
      </c>
      <c r="GF47" s="166">
        <v>32.324100000000001</v>
      </c>
      <c r="GG47" s="165"/>
      <c r="GH47" s="166">
        <v>23.867599999999999</v>
      </c>
      <c r="GI47" s="166">
        <v>-7.5838999999999999</v>
      </c>
      <c r="GJ47" s="166">
        <v>-8.1255000000000006</v>
      </c>
      <c r="GK47" s="166">
        <v>3.0960999999999999</v>
      </c>
      <c r="GL47" s="165"/>
      <c r="GM47" s="165"/>
      <c r="GN47" s="166">
        <v>-13.3527</v>
      </c>
      <c r="GO47" s="166">
        <v>-22.145</v>
      </c>
      <c r="GP47" s="166">
        <v>4.8078000000000003</v>
      </c>
      <c r="GQ47" s="166">
        <v>-17.621500000000001</v>
      </c>
      <c r="GR47" s="166">
        <v>4.3045</v>
      </c>
      <c r="GS47" s="166">
        <v>4.1101000000000001</v>
      </c>
      <c r="GT47" s="166">
        <v>184.4204</v>
      </c>
      <c r="GU47" s="166">
        <v>-0.75570000000000004</v>
      </c>
      <c r="GV47" s="166">
        <v>-8.5564999999999998</v>
      </c>
      <c r="GW47" s="166">
        <v>-9.4614999999999991</v>
      </c>
      <c r="GX47" s="166">
        <v>3.5396000000000001</v>
      </c>
      <c r="GY47" s="166">
        <v>9.5382999999999996</v>
      </c>
      <c r="GZ47" s="166">
        <v>9.7317999999999998</v>
      </c>
      <c r="HA47" s="166">
        <v>2</v>
      </c>
      <c r="HB47" s="166">
        <v>-8.4954999999999998</v>
      </c>
      <c r="HC47" s="166">
        <v>-6.2034000000000002</v>
      </c>
      <c r="HD47" s="166">
        <v>4.1900000000000004</v>
      </c>
      <c r="HE47" s="165"/>
      <c r="HF47" s="166">
        <v>51.773000000000003</v>
      </c>
      <c r="HG47" s="166">
        <v>33.9771</v>
      </c>
      <c r="HH47" s="166">
        <v>101.0976</v>
      </c>
      <c r="HI47" s="166">
        <v>6.4599000000000002</v>
      </c>
      <c r="HJ47" s="166">
        <v>7.0761000000000003</v>
      </c>
      <c r="HK47" s="165"/>
      <c r="HL47" s="166">
        <v>0</v>
      </c>
      <c r="HM47" s="166">
        <v>0</v>
      </c>
      <c r="HN47" s="166">
        <v>0</v>
      </c>
      <c r="HO47" s="166">
        <v>25.826599999999999</v>
      </c>
      <c r="HP47" s="166">
        <v>25.792300000000001</v>
      </c>
      <c r="HQ47" s="166">
        <v>-12.182700000000001</v>
      </c>
      <c r="HR47" s="166">
        <v>-11.5509</v>
      </c>
      <c r="HS47" s="166">
        <v>-13.008599999999999</v>
      </c>
      <c r="HT47" s="166">
        <v>-12.998699999999999</v>
      </c>
      <c r="HU47" s="166">
        <v>13.47</v>
      </c>
      <c r="HV47" s="166">
        <v>13.46</v>
      </c>
      <c r="HW47" s="166">
        <v>-21.3</v>
      </c>
      <c r="HX47" s="166">
        <v>-21</v>
      </c>
      <c r="HY47" s="166">
        <v>0.21149999999999999</v>
      </c>
      <c r="HZ47" s="166">
        <v>-1.04</v>
      </c>
      <c r="IA47" s="166">
        <v>48.809199999999997</v>
      </c>
      <c r="IB47" s="166">
        <v>18.592400000000001</v>
      </c>
      <c r="IC47" s="166">
        <v>18.484999999999999</v>
      </c>
      <c r="ID47" s="166">
        <v>-14.4</v>
      </c>
      <c r="IE47" s="166">
        <v>-26.1</v>
      </c>
      <c r="IF47" s="166">
        <v>-3.3</v>
      </c>
      <c r="IG47" s="166">
        <v>-3.9</v>
      </c>
      <c r="IH47" s="165"/>
      <c r="II47" s="165"/>
      <c r="IJ47" s="166">
        <v>-93.903499999999994</v>
      </c>
      <c r="IK47" s="166">
        <v>23.552800000000001</v>
      </c>
      <c r="IL47" s="166">
        <v>-271.1454</v>
      </c>
      <c r="IM47" s="166">
        <v>-24.6708</v>
      </c>
      <c r="IN47" s="166">
        <v>-30.624199999999998</v>
      </c>
      <c r="IO47" s="166">
        <v>121.851</v>
      </c>
      <c r="IP47" s="166">
        <v>40.7836</v>
      </c>
      <c r="IQ47" s="166">
        <v>98.785300000000007</v>
      </c>
      <c r="IR47" s="166">
        <v>107.7826</v>
      </c>
      <c r="IS47" s="166">
        <v>60.334499999999998</v>
      </c>
      <c r="IT47" s="166">
        <v>22.4694</v>
      </c>
      <c r="IU47" s="166">
        <v>19.760100000000001</v>
      </c>
      <c r="IV47" s="166">
        <v>6.9284999999999997</v>
      </c>
      <c r="IW47" s="166">
        <v>224.6011</v>
      </c>
      <c r="IX47" s="166">
        <v>-203.3631</v>
      </c>
      <c r="IY47" s="166">
        <v>20.1661</v>
      </c>
      <c r="IZ47" s="166">
        <v>-7.9034000000000004</v>
      </c>
      <c r="JA47" s="166">
        <v>-1.9910000000000001</v>
      </c>
      <c r="JB47" s="166">
        <v>-2.5030000000000001</v>
      </c>
      <c r="JC47" s="166">
        <v>-7.12</v>
      </c>
      <c r="JD47" s="166">
        <v>-0.53100000000000003</v>
      </c>
      <c r="JE47" s="166">
        <v>-0.52900000000000003</v>
      </c>
      <c r="JF47" s="166">
        <v>2</v>
      </c>
      <c r="JG47" s="166">
        <v>0.48</v>
      </c>
      <c r="JH47" s="166">
        <v>-3.6204999999999998</v>
      </c>
      <c r="JI47" s="166">
        <v>-6.7674000000000003</v>
      </c>
      <c r="JJ47" s="166">
        <v>5.51</v>
      </c>
      <c r="JK47" s="166">
        <v>1.5548999999999999</v>
      </c>
      <c r="JL47" s="166">
        <v>-5.6</v>
      </c>
      <c r="JM47" s="166">
        <v>-1.121</v>
      </c>
      <c r="JN47" s="166">
        <v>-1.028</v>
      </c>
      <c r="JO47" s="165"/>
      <c r="JP47" s="165"/>
      <c r="JQ47" s="166">
        <v>4.1329000000000002</v>
      </c>
      <c r="JR47" s="166">
        <v>2.8513000000000002</v>
      </c>
      <c r="JS47" s="166">
        <v>3.9866999999999999</v>
      </c>
      <c r="JT47" s="165"/>
      <c r="JU47" s="166">
        <v>11</v>
      </c>
      <c r="JV47" s="166">
        <v>8.6356999999999999</v>
      </c>
      <c r="JW47" s="166">
        <v>0.76</v>
      </c>
      <c r="JX47" s="165"/>
      <c r="JY47" s="166">
        <v>-10.242800000000001</v>
      </c>
      <c r="JZ47" s="166">
        <v>-1.72</v>
      </c>
      <c r="KA47" s="166">
        <v>-25.6828</v>
      </c>
      <c r="KB47" s="166">
        <v>-8.0335000000000001</v>
      </c>
      <c r="KC47" s="166">
        <v>-2.4910999999999999</v>
      </c>
      <c r="KD47" s="166">
        <v>-28.2135</v>
      </c>
      <c r="KE47" s="166">
        <v>0</v>
      </c>
      <c r="KF47" s="166">
        <v>-6.5</v>
      </c>
      <c r="KG47" s="166">
        <v>-9.5</v>
      </c>
      <c r="KH47" s="166">
        <v>88.280699999999996</v>
      </c>
      <c r="KI47" s="166">
        <v>-70.398099999999999</v>
      </c>
    </row>
    <row r="48" spans="1:295" ht="18" customHeight="1" x14ac:dyDescent="0.3">
      <c r="A48" s="161" t="s">
        <v>57</v>
      </c>
      <c r="B48" s="161" t="s">
        <v>834</v>
      </c>
      <c r="C48" s="168"/>
      <c r="D48" s="170">
        <v>3.4441000000000002</v>
      </c>
      <c r="E48" s="170">
        <v>-9.1294000000000004</v>
      </c>
      <c r="F48" s="170">
        <v>2.7416</v>
      </c>
      <c r="G48" s="170">
        <v>14.393700000000001</v>
      </c>
      <c r="H48" s="168"/>
      <c r="I48" s="170">
        <v>20.540199999999999</v>
      </c>
      <c r="J48" s="168"/>
      <c r="K48" s="170">
        <v>21.7623</v>
      </c>
      <c r="L48" s="170">
        <v>9.1567000000000007</v>
      </c>
      <c r="M48" s="170">
        <v>12.279400000000001</v>
      </c>
      <c r="N48" s="168"/>
      <c r="O48" s="170">
        <v>-28.6</v>
      </c>
      <c r="P48" s="170">
        <v>4.4000000000000004</v>
      </c>
      <c r="Q48" s="170">
        <v>2.484</v>
      </c>
      <c r="R48" s="170">
        <v>-17.600000000000001</v>
      </c>
      <c r="S48" s="170">
        <v>3.7736999999999998</v>
      </c>
      <c r="T48" s="170">
        <v>-9.3890999999999991</v>
      </c>
      <c r="U48" s="170">
        <v>6.6127000000000002</v>
      </c>
      <c r="V48" s="170">
        <v>6.4775</v>
      </c>
      <c r="W48" s="170">
        <v>11.5289</v>
      </c>
      <c r="X48" s="170">
        <v>1.4124000000000001</v>
      </c>
      <c r="Y48" s="170">
        <v>0.1595</v>
      </c>
      <c r="Z48" s="170">
        <v>0.87219999999999998</v>
      </c>
      <c r="AA48" s="168"/>
      <c r="AB48" s="170">
        <v>-1.1073</v>
      </c>
      <c r="AC48" s="170">
        <v>0.67600000000000005</v>
      </c>
      <c r="AD48" s="170">
        <v>0.69399999999999995</v>
      </c>
      <c r="AE48" s="170">
        <v>4.4249999999999998</v>
      </c>
      <c r="AF48" s="170">
        <v>0</v>
      </c>
      <c r="AG48" s="170">
        <v>2.2000000000000002</v>
      </c>
      <c r="AH48" s="170">
        <v>-0.97</v>
      </c>
      <c r="AI48" s="170">
        <v>0.28899999999999998</v>
      </c>
      <c r="AJ48" s="168"/>
      <c r="AK48" s="170">
        <v>-5.4</v>
      </c>
      <c r="AL48" s="168"/>
      <c r="AM48" s="170">
        <v>-9.35</v>
      </c>
      <c r="AN48" s="170">
        <v>-9.4700000000000006</v>
      </c>
      <c r="AO48" s="170">
        <v>8.6395999999999997</v>
      </c>
      <c r="AP48" s="170">
        <v>3.0505</v>
      </c>
      <c r="AQ48" s="170">
        <v>25.772600000000001</v>
      </c>
      <c r="AR48" s="170">
        <v>28.055700000000002</v>
      </c>
      <c r="AS48" s="170">
        <v>-12.3468</v>
      </c>
      <c r="AT48" s="170">
        <v>-1.3147</v>
      </c>
      <c r="AU48" s="168"/>
      <c r="AV48" s="170">
        <v>-2.4100999999999999</v>
      </c>
      <c r="AW48" s="170">
        <v>-2.2362000000000002</v>
      </c>
      <c r="AX48" s="170">
        <v>-13.6564</v>
      </c>
      <c r="AY48" s="170">
        <v>-10.6967</v>
      </c>
      <c r="AZ48" s="170">
        <v>25.701000000000001</v>
      </c>
      <c r="BA48" s="170">
        <v>26.398099999999999</v>
      </c>
      <c r="BB48" s="170">
        <v>61.3095</v>
      </c>
      <c r="BC48" s="170">
        <v>1.9419999999999999</v>
      </c>
      <c r="BD48" s="170">
        <v>-2.8</v>
      </c>
      <c r="BE48" s="170">
        <v>-2.7</v>
      </c>
      <c r="BF48" s="170">
        <v>-18.793900000000001</v>
      </c>
      <c r="BG48" s="170">
        <v>-34.813200000000002</v>
      </c>
      <c r="BH48" s="170">
        <v>-3.3771</v>
      </c>
      <c r="BI48" s="168"/>
      <c r="BJ48" s="170">
        <v>-0.90500000000000003</v>
      </c>
      <c r="BK48" s="170">
        <v>4.3315000000000001</v>
      </c>
      <c r="BL48" s="170">
        <v>2.4188000000000001</v>
      </c>
      <c r="BM48" s="170">
        <v>1.5276000000000001</v>
      </c>
      <c r="BN48" s="170">
        <v>-102.23699999999999</v>
      </c>
      <c r="BO48" s="170">
        <v>47.486800000000002</v>
      </c>
      <c r="BP48" s="170">
        <v>47.578299999999999</v>
      </c>
      <c r="BQ48" s="170">
        <v>10.310499999999999</v>
      </c>
      <c r="BR48" s="170">
        <v>-110.17870000000001</v>
      </c>
      <c r="BS48" s="168"/>
      <c r="BT48" s="168"/>
      <c r="BU48" s="168"/>
      <c r="BV48" s="170">
        <v>29.529499999999999</v>
      </c>
      <c r="BW48" s="170">
        <v>17.27</v>
      </c>
      <c r="BX48" s="170">
        <v>10.16</v>
      </c>
      <c r="BY48" s="170">
        <v>-9.2100000000000009</v>
      </c>
      <c r="BZ48" s="170">
        <v>7.2</v>
      </c>
      <c r="CA48" s="170">
        <v>0.80789999999999995</v>
      </c>
      <c r="CB48" s="170">
        <v>1.2098</v>
      </c>
      <c r="CC48" s="170">
        <v>11.9887</v>
      </c>
      <c r="CD48" s="170">
        <v>9.9922000000000004</v>
      </c>
      <c r="CE48" s="168"/>
      <c r="CF48" s="170">
        <v>-35.944600000000001</v>
      </c>
      <c r="CG48" s="170">
        <v>-36.308900000000001</v>
      </c>
      <c r="CH48" s="170">
        <v>-0.62739999999999996</v>
      </c>
      <c r="CI48" s="170">
        <v>-1.3916999999999999</v>
      </c>
      <c r="CJ48" s="168"/>
      <c r="CK48" s="168"/>
      <c r="CL48" s="170">
        <v>26.5</v>
      </c>
      <c r="CM48" s="170">
        <v>2.2000000000000002</v>
      </c>
      <c r="CN48" s="170">
        <v>-4.1900000000000004</v>
      </c>
      <c r="CO48" s="170">
        <v>19.8599</v>
      </c>
      <c r="CP48" s="170">
        <v>20.241</v>
      </c>
      <c r="CQ48" s="170">
        <v>19.6602</v>
      </c>
      <c r="CR48" s="170">
        <v>23.6569</v>
      </c>
      <c r="CS48" s="170">
        <v>23.872800000000002</v>
      </c>
      <c r="CT48" s="170">
        <v>-20.875599999999999</v>
      </c>
      <c r="CU48" s="170">
        <v>-17.657699999999998</v>
      </c>
      <c r="CV48" s="170">
        <v>-17.314900000000002</v>
      </c>
      <c r="CW48" s="170">
        <v>4.2912999999999997</v>
      </c>
      <c r="CX48" s="170">
        <v>35</v>
      </c>
      <c r="CY48" s="170">
        <v>14.08</v>
      </c>
      <c r="CZ48" s="170">
        <v>-9.5312999999999999</v>
      </c>
      <c r="DA48" s="170">
        <v>-9.7655999999999992</v>
      </c>
      <c r="DB48" s="170">
        <v>12.5534</v>
      </c>
      <c r="DC48" s="168"/>
      <c r="DD48" s="170">
        <v>0.12720000000000001</v>
      </c>
      <c r="DE48" s="170">
        <v>0.56140000000000001</v>
      </c>
      <c r="DF48" s="170">
        <v>32.808999999999997</v>
      </c>
      <c r="DG48" s="168"/>
      <c r="DH48" s="170">
        <v>-5.4492000000000003</v>
      </c>
      <c r="DI48" s="170">
        <v>-32.9</v>
      </c>
      <c r="DJ48" s="170">
        <v>-33.299999999999997</v>
      </c>
      <c r="DK48" s="170">
        <v>-2.4230999999999998</v>
      </c>
      <c r="DL48" s="170">
        <v>12.535399999999999</v>
      </c>
      <c r="DM48" s="170">
        <v>18.930700000000002</v>
      </c>
      <c r="DN48" s="170">
        <v>25.240200000000002</v>
      </c>
      <c r="DO48" s="170">
        <v>13.51</v>
      </c>
      <c r="DP48" s="170">
        <v>-4.17</v>
      </c>
      <c r="DQ48" s="170">
        <v>11.144500000000001</v>
      </c>
      <c r="DR48" s="170">
        <v>-32.291800000000002</v>
      </c>
      <c r="DS48" s="170">
        <v>-4.5999999999999996</v>
      </c>
      <c r="DT48" s="170">
        <v>-4.62</v>
      </c>
      <c r="DU48" s="170">
        <v>27.71</v>
      </c>
      <c r="DV48" s="170">
        <v>-41.2</v>
      </c>
      <c r="DW48" s="170">
        <v>-30.581800000000001</v>
      </c>
      <c r="DX48" s="170">
        <v>-15.572699999999999</v>
      </c>
      <c r="DY48" s="170">
        <v>-22.148599999999998</v>
      </c>
      <c r="DZ48" s="170">
        <v>-21.054500000000001</v>
      </c>
      <c r="EA48" s="170">
        <v>22.4375</v>
      </c>
      <c r="EB48" s="170">
        <v>-1.2625999999999999</v>
      </c>
      <c r="EC48" s="170">
        <v>-11.4917</v>
      </c>
      <c r="ED48" s="170">
        <v>-11.0237</v>
      </c>
      <c r="EE48" s="170">
        <v>-15.446999999999999</v>
      </c>
      <c r="EF48" s="170">
        <v>-23.964500000000001</v>
      </c>
      <c r="EG48" s="170">
        <v>-12.662000000000001</v>
      </c>
      <c r="EH48" s="170">
        <v>-89.170100000000005</v>
      </c>
      <c r="EI48" s="170">
        <v>-14.879300000000001</v>
      </c>
      <c r="EJ48" s="168"/>
      <c r="EK48" s="170">
        <v>-8.5701000000000001</v>
      </c>
      <c r="EL48" s="170">
        <v>-7.5450999999999997</v>
      </c>
      <c r="EM48" s="170">
        <v>15.0916</v>
      </c>
      <c r="EN48" s="168"/>
      <c r="EO48" s="170">
        <v>-5.1078000000000001</v>
      </c>
      <c r="EP48" s="170">
        <v>-36.868000000000002</v>
      </c>
      <c r="EQ48" s="170">
        <v>-14.5778</v>
      </c>
      <c r="ER48" s="170">
        <v>-14.2479</v>
      </c>
      <c r="ES48" s="170">
        <v>7.6916000000000002</v>
      </c>
      <c r="ET48" s="170">
        <v>12.89</v>
      </c>
      <c r="EU48" s="170">
        <v>3.05</v>
      </c>
      <c r="EV48" s="170">
        <v>0</v>
      </c>
      <c r="EW48" s="170">
        <v>5.1519000000000004</v>
      </c>
      <c r="EX48" s="170">
        <v>-22.200900000000001</v>
      </c>
      <c r="EY48" s="170">
        <v>-13.9343</v>
      </c>
      <c r="EZ48" s="170">
        <v>-13.7387</v>
      </c>
      <c r="FA48" s="170">
        <v>10.226000000000001</v>
      </c>
      <c r="FB48" s="170">
        <v>7.8766999999999996</v>
      </c>
      <c r="FC48" s="170">
        <v>-19.376799999999999</v>
      </c>
      <c r="FD48" s="170">
        <v>4.4093</v>
      </c>
      <c r="FE48" s="170">
        <v>3.9782999999999999</v>
      </c>
      <c r="FF48" s="168"/>
      <c r="FG48" s="170">
        <v>3.4300999999999999</v>
      </c>
      <c r="FH48" s="170">
        <v>3.6800999999999999</v>
      </c>
      <c r="FI48" s="170">
        <v>2.8317000000000001</v>
      </c>
      <c r="FJ48" s="170">
        <v>-10.2148</v>
      </c>
      <c r="FK48" s="170">
        <v>-10.7172</v>
      </c>
      <c r="FL48" s="170">
        <v>25.7883</v>
      </c>
      <c r="FM48" s="170">
        <v>5.6924999999999999</v>
      </c>
      <c r="FN48" s="170">
        <v>5.8250999999999999</v>
      </c>
      <c r="FO48" s="170">
        <v>26.878699999999998</v>
      </c>
      <c r="FP48" s="170">
        <v>35.825400000000002</v>
      </c>
      <c r="FQ48" s="170">
        <v>9.3764000000000003</v>
      </c>
      <c r="FR48" s="170">
        <v>-13.97</v>
      </c>
      <c r="FS48" s="170">
        <v>-3.1069</v>
      </c>
      <c r="FT48" s="170">
        <v>0.2364</v>
      </c>
      <c r="FU48" s="170">
        <v>1.86</v>
      </c>
      <c r="FV48" s="170">
        <v>0.83</v>
      </c>
      <c r="FW48" s="170">
        <v>-9.2613000000000003</v>
      </c>
      <c r="FX48" s="168"/>
      <c r="FY48" s="170">
        <v>6.5679999999999996</v>
      </c>
      <c r="FZ48" s="170">
        <v>0.38500000000000001</v>
      </c>
      <c r="GA48" s="168"/>
      <c r="GB48" s="170">
        <v>13.58</v>
      </c>
      <c r="GC48" s="170">
        <v>-39.713700000000003</v>
      </c>
      <c r="GD48" s="170">
        <v>-31.1708</v>
      </c>
      <c r="GE48" s="170">
        <v>-3.16</v>
      </c>
      <c r="GF48" s="170">
        <v>30.954499999999999</v>
      </c>
      <c r="GG48" s="168"/>
      <c r="GH48" s="170">
        <v>20.905200000000001</v>
      </c>
      <c r="GI48" s="170">
        <v>-6.6923000000000004</v>
      </c>
      <c r="GJ48" s="170">
        <v>-7.3246000000000002</v>
      </c>
      <c r="GK48" s="170">
        <v>3.0893000000000002</v>
      </c>
      <c r="GL48" s="168"/>
      <c r="GM48" s="168"/>
      <c r="GN48" s="170">
        <v>-13.65</v>
      </c>
      <c r="GO48" s="170">
        <v>-23.448399999999999</v>
      </c>
      <c r="GP48" s="170">
        <v>5.6806999999999999</v>
      </c>
      <c r="GQ48" s="170">
        <v>-19.0565</v>
      </c>
      <c r="GR48" s="170">
        <v>4.4993999999999996</v>
      </c>
      <c r="GS48" s="170">
        <v>4.8564999999999996</v>
      </c>
      <c r="GT48" s="170">
        <v>161.28139999999999</v>
      </c>
      <c r="GU48" s="170">
        <v>-3.2934999999999999</v>
      </c>
      <c r="GV48" s="170">
        <v>-6.6487999999999996</v>
      </c>
      <c r="GW48" s="170">
        <v>-10.1473</v>
      </c>
      <c r="GX48" s="170">
        <v>1.3936999999999999</v>
      </c>
      <c r="GY48" s="170">
        <v>9.3405000000000005</v>
      </c>
      <c r="GZ48" s="170">
        <v>9.5973000000000006</v>
      </c>
      <c r="HA48" s="170">
        <v>1</v>
      </c>
      <c r="HB48" s="170">
        <v>-10.047700000000001</v>
      </c>
      <c r="HC48" s="170">
        <v>-7.2115999999999998</v>
      </c>
      <c r="HD48" s="170">
        <v>1.68</v>
      </c>
      <c r="HE48" s="170">
        <v>0</v>
      </c>
      <c r="HF48" s="170">
        <v>57.805199999999999</v>
      </c>
      <c r="HG48" s="170">
        <v>25.575600000000001</v>
      </c>
      <c r="HH48" s="170">
        <v>100.4525</v>
      </c>
      <c r="HI48" s="170">
        <v>5.7836999999999996</v>
      </c>
      <c r="HJ48" s="170">
        <v>5.8349000000000002</v>
      </c>
      <c r="HK48" s="168"/>
      <c r="HL48" s="170">
        <v>5.8441000000000001</v>
      </c>
      <c r="HM48" s="170">
        <v>0</v>
      </c>
      <c r="HN48" s="170">
        <v>0</v>
      </c>
      <c r="HO48" s="168"/>
      <c r="HP48" s="168"/>
      <c r="HQ48" s="170">
        <v>-13.270300000000001</v>
      </c>
      <c r="HR48" s="170">
        <v>-12.8089</v>
      </c>
      <c r="HS48" s="170">
        <v>-13.088100000000001</v>
      </c>
      <c r="HT48" s="170">
        <v>-12.5663</v>
      </c>
      <c r="HU48" s="170">
        <v>10.24</v>
      </c>
      <c r="HV48" s="170">
        <v>10.31</v>
      </c>
      <c r="HW48" s="170">
        <v>-20.5</v>
      </c>
      <c r="HX48" s="170">
        <v>-20.8</v>
      </c>
      <c r="HY48" s="170">
        <v>0.19500000000000001</v>
      </c>
      <c r="HZ48" s="170">
        <v>-1.1200000000000001</v>
      </c>
      <c r="IA48" s="170">
        <v>45.129100000000001</v>
      </c>
      <c r="IB48" s="170">
        <v>17.3325</v>
      </c>
      <c r="IC48" s="170">
        <v>17.457899999999999</v>
      </c>
      <c r="ID48" s="170">
        <v>-14.7</v>
      </c>
      <c r="IE48" s="170">
        <v>-26.2</v>
      </c>
      <c r="IF48" s="170">
        <v>-2.4</v>
      </c>
      <c r="IG48" s="170">
        <v>-3</v>
      </c>
      <c r="IH48" s="168"/>
      <c r="II48" s="168"/>
      <c r="IJ48" s="170">
        <v>-95.098399999999998</v>
      </c>
      <c r="IK48" s="170">
        <v>18.855399999999999</v>
      </c>
      <c r="IL48" s="170">
        <v>-274.25599999999997</v>
      </c>
      <c r="IM48" s="170">
        <v>-25.577400000000001</v>
      </c>
      <c r="IN48" s="170">
        <v>-31.6953</v>
      </c>
      <c r="IO48" s="170">
        <v>122.4367</v>
      </c>
      <c r="IP48" s="170">
        <v>43.895200000000003</v>
      </c>
      <c r="IQ48" s="170">
        <v>103.7196</v>
      </c>
      <c r="IR48" s="170">
        <v>104.9011</v>
      </c>
      <c r="IS48" s="170">
        <v>53.559699999999999</v>
      </c>
      <c r="IT48" s="170">
        <v>19.860099999999999</v>
      </c>
      <c r="IU48" s="170">
        <v>18.162099999999999</v>
      </c>
      <c r="IV48" s="170">
        <v>1.4930000000000001</v>
      </c>
      <c r="IW48" s="170">
        <v>217.3854</v>
      </c>
      <c r="IX48" s="170">
        <v>-205.07320000000001</v>
      </c>
      <c r="IY48" s="170">
        <v>16.606200000000001</v>
      </c>
      <c r="IZ48" s="170">
        <v>-2.9590999999999998</v>
      </c>
      <c r="JA48" s="170">
        <v>-0.81910000000000005</v>
      </c>
      <c r="JB48" s="170">
        <v>-4.133</v>
      </c>
      <c r="JC48" s="170">
        <v>-6.32</v>
      </c>
      <c r="JD48" s="170">
        <v>-0.501</v>
      </c>
      <c r="JE48" s="170">
        <v>-0.498</v>
      </c>
      <c r="JF48" s="170">
        <v>1.68</v>
      </c>
      <c r="JG48" s="170">
        <v>0.4</v>
      </c>
      <c r="JH48" s="170">
        <v>-2.8184999999999998</v>
      </c>
      <c r="JI48" s="170">
        <v>-6.5903999999999998</v>
      </c>
      <c r="JJ48" s="170">
        <v>5.4794999999999998</v>
      </c>
      <c r="JK48" s="170">
        <v>1.3199000000000001</v>
      </c>
      <c r="JL48" s="170">
        <v>-5.8</v>
      </c>
      <c r="JM48" s="170">
        <v>-0.82899999999999996</v>
      </c>
      <c r="JN48" s="170">
        <v>-0.14499999999999999</v>
      </c>
      <c r="JO48" s="168"/>
      <c r="JP48" s="168"/>
      <c r="JQ48" s="170">
        <v>4.2282000000000002</v>
      </c>
      <c r="JR48" s="170">
        <v>3.2443</v>
      </c>
      <c r="JS48" s="170">
        <v>3.4376000000000002</v>
      </c>
      <c r="JT48" s="168"/>
      <c r="JU48" s="170">
        <v>9.8000000000000007</v>
      </c>
      <c r="JV48" s="170">
        <v>8.6366999999999994</v>
      </c>
      <c r="JW48" s="170">
        <v>0.75</v>
      </c>
      <c r="JX48" s="168"/>
      <c r="JY48" s="170">
        <v>-9.8078000000000003</v>
      </c>
      <c r="JZ48" s="170">
        <v>-2.5383</v>
      </c>
      <c r="KA48" s="170">
        <v>-25.986999999999998</v>
      </c>
      <c r="KB48" s="170">
        <v>-7.2755000000000001</v>
      </c>
      <c r="KC48" s="170">
        <v>0</v>
      </c>
      <c r="KD48" s="170">
        <v>-27.956099999999999</v>
      </c>
      <c r="KE48" s="170">
        <v>0</v>
      </c>
      <c r="KF48" s="170">
        <v>-6.4</v>
      </c>
      <c r="KG48" s="170">
        <v>-9.4</v>
      </c>
      <c r="KH48" s="170">
        <v>96.090199999999996</v>
      </c>
      <c r="KI48" s="170">
        <v>-80.905500000000004</v>
      </c>
    </row>
    <row r="49" spans="1:295" ht="18" customHeight="1" x14ac:dyDescent="0.3">
      <c r="A49" s="161" t="s">
        <v>57</v>
      </c>
      <c r="B49" s="161" t="s">
        <v>835</v>
      </c>
      <c r="C49" s="162"/>
      <c r="D49" s="163">
        <v>3.3395999999999999</v>
      </c>
      <c r="E49" s="163">
        <v>-8.9791000000000007</v>
      </c>
      <c r="F49" s="163">
        <v>1.2411000000000001</v>
      </c>
      <c r="G49" s="163">
        <v>14.3614</v>
      </c>
      <c r="H49" s="162"/>
      <c r="I49" s="163">
        <v>20.158200000000001</v>
      </c>
      <c r="J49" s="162"/>
      <c r="K49" s="163">
        <v>20.997900000000001</v>
      </c>
      <c r="L49" s="163">
        <v>8.8446999999999996</v>
      </c>
      <c r="M49" s="163">
        <v>11.906700000000001</v>
      </c>
      <c r="N49" s="163">
        <v>-19.98</v>
      </c>
      <c r="O49" s="163">
        <v>-28.6</v>
      </c>
      <c r="P49" s="163">
        <v>4.4000000000000004</v>
      </c>
      <c r="Q49" s="163">
        <v>2.484</v>
      </c>
      <c r="R49" s="163">
        <v>-17.600000000000001</v>
      </c>
      <c r="S49" s="163">
        <v>3.7120000000000002</v>
      </c>
      <c r="T49" s="163">
        <v>-8.8955000000000002</v>
      </c>
      <c r="U49" s="163">
        <v>5.7636000000000003</v>
      </c>
      <c r="V49" s="163">
        <v>5.8395999999999999</v>
      </c>
      <c r="W49" s="163">
        <v>10.32</v>
      </c>
      <c r="X49" s="163">
        <v>1.4309000000000001</v>
      </c>
      <c r="Y49" s="163">
        <v>0.24</v>
      </c>
      <c r="Z49" s="163">
        <v>0.84670000000000001</v>
      </c>
      <c r="AA49" s="162"/>
      <c r="AB49" s="163">
        <v>-1.1345000000000001</v>
      </c>
      <c r="AC49" s="163">
        <v>0.57199999999999995</v>
      </c>
      <c r="AD49" s="163">
        <v>0.57799999999999996</v>
      </c>
      <c r="AE49" s="163">
        <v>4.6429999999999998</v>
      </c>
      <c r="AF49" s="163">
        <v>0</v>
      </c>
      <c r="AG49" s="163">
        <v>-2.2000000000000002</v>
      </c>
      <c r="AH49" s="163">
        <v>-0.78</v>
      </c>
      <c r="AI49" s="163">
        <v>0.29099999999999998</v>
      </c>
      <c r="AJ49" s="162"/>
      <c r="AK49" s="163">
        <v>-6.49</v>
      </c>
      <c r="AL49" s="163">
        <v>-10</v>
      </c>
      <c r="AM49" s="163">
        <v>-10.119999999999999</v>
      </c>
      <c r="AN49" s="163">
        <v>-10.119999999999999</v>
      </c>
      <c r="AO49" s="163">
        <v>8.9697999999999993</v>
      </c>
      <c r="AP49" s="163">
        <v>2.9416000000000002</v>
      </c>
      <c r="AQ49" s="163">
        <v>25.0609</v>
      </c>
      <c r="AR49" s="163">
        <v>27.334599999999998</v>
      </c>
      <c r="AS49" s="163">
        <v>-13.057399999999999</v>
      </c>
      <c r="AT49" s="163">
        <v>-2.0548000000000002</v>
      </c>
      <c r="AU49" s="162"/>
      <c r="AV49" s="163">
        <v>-1.0865</v>
      </c>
      <c r="AW49" s="163">
        <v>-0.91930000000000001</v>
      </c>
      <c r="AX49" s="163">
        <v>-14.053599999999999</v>
      </c>
      <c r="AY49" s="163">
        <v>-11.2478</v>
      </c>
      <c r="AZ49" s="163">
        <v>27.5014</v>
      </c>
      <c r="BA49" s="163">
        <v>28.2727</v>
      </c>
      <c r="BB49" s="163">
        <v>58.919800000000002</v>
      </c>
      <c r="BC49" s="163">
        <v>2.5265</v>
      </c>
      <c r="BD49" s="163">
        <v>-3.1</v>
      </c>
      <c r="BE49" s="163">
        <v>-3.1</v>
      </c>
      <c r="BF49" s="163">
        <v>-19.293900000000001</v>
      </c>
      <c r="BG49" s="162"/>
      <c r="BH49" s="163">
        <v>-3.3186</v>
      </c>
      <c r="BI49" s="162"/>
      <c r="BJ49" s="163">
        <v>-1.4581</v>
      </c>
      <c r="BK49" s="163">
        <v>3.8673000000000002</v>
      </c>
      <c r="BL49" s="163">
        <v>2.5268999999999999</v>
      </c>
      <c r="BM49" s="163">
        <v>1.5475000000000001</v>
      </c>
      <c r="BN49" s="163">
        <v>-105.8687</v>
      </c>
      <c r="BO49" s="163">
        <v>48.707500000000003</v>
      </c>
      <c r="BP49" s="163">
        <v>48.677</v>
      </c>
      <c r="BQ49" s="163">
        <v>14.6958</v>
      </c>
      <c r="BR49" s="163">
        <v>-115.14279999999999</v>
      </c>
      <c r="BS49" s="162"/>
      <c r="BT49" s="162"/>
      <c r="BU49" s="162"/>
      <c r="BV49" s="163">
        <v>28.970600000000001</v>
      </c>
      <c r="BW49" s="163">
        <v>16.36</v>
      </c>
      <c r="BX49" s="163">
        <v>12.74</v>
      </c>
      <c r="BY49" s="163">
        <v>-10.29</v>
      </c>
      <c r="BZ49" s="163">
        <v>9.0500000000000007</v>
      </c>
      <c r="CA49" s="163">
        <v>4.1999999999999997E-3</v>
      </c>
      <c r="CB49" s="163">
        <v>0.40610000000000002</v>
      </c>
      <c r="CC49" s="163">
        <v>11.7217</v>
      </c>
      <c r="CD49" s="163">
        <v>9.4360999999999997</v>
      </c>
      <c r="CE49" s="162"/>
      <c r="CF49" s="163">
        <v>-37.048699999999997</v>
      </c>
      <c r="CG49" s="163">
        <v>-37.102699999999999</v>
      </c>
      <c r="CH49" s="163">
        <v>-1.3915</v>
      </c>
      <c r="CI49" s="163">
        <v>-1.5119</v>
      </c>
      <c r="CJ49" s="162"/>
      <c r="CK49" s="162"/>
      <c r="CL49" s="163">
        <v>23.4</v>
      </c>
      <c r="CM49" s="163">
        <v>2.7</v>
      </c>
      <c r="CN49" s="163">
        <v>-3.92</v>
      </c>
      <c r="CO49" s="163">
        <v>19.335799999999999</v>
      </c>
      <c r="CP49" s="163">
        <v>19.0702</v>
      </c>
      <c r="CQ49" s="163">
        <v>18.569400000000002</v>
      </c>
      <c r="CR49" s="163">
        <v>24.354299999999999</v>
      </c>
      <c r="CS49" s="163">
        <v>24.947900000000001</v>
      </c>
      <c r="CT49" s="163">
        <v>-21.157900000000001</v>
      </c>
      <c r="CU49" s="163">
        <v>-18.223199999999999</v>
      </c>
      <c r="CV49" s="163">
        <v>-17.504999999999999</v>
      </c>
      <c r="CW49" s="163">
        <v>4.6845999999999997</v>
      </c>
      <c r="CX49" s="163">
        <v>36.6</v>
      </c>
      <c r="CY49" s="163">
        <v>14.98</v>
      </c>
      <c r="CZ49" s="163">
        <v>-10.4688</v>
      </c>
      <c r="DA49" s="163">
        <v>-10.449199999999999</v>
      </c>
      <c r="DB49" s="163">
        <v>12.507</v>
      </c>
      <c r="DC49" s="162"/>
      <c r="DD49" s="163">
        <v>0.43819999999999998</v>
      </c>
      <c r="DE49" s="163">
        <v>0.79949999999999999</v>
      </c>
      <c r="DF49" s="163">
        <v>32.7607</v>
      </c>
      <c r="DG49" s="162"/>
      <c r="DH49" s="163">
        <v>-5.3710000000000004</v>
      </c>
      <c r="DI49" s="162"/>
      <c r="DJ49" s="163">
        <v>-31.5</v>
      </c>
      <c r="DK49" s="163">
        <v>-2.6355</v>
      </c>
      <c r="DL49" s="163">
        <v>11.039300000000001</v>
      </c>
      <c r="DM49" s="163">
        <v>20.350100000000001</v>
      </c>
      <c r="DN49" s="163">
        <v>23.384699999999999</v>
      </c>
      <c r="DO49" s="163">
        <v>11.9</v>
      </c>
      <c r="DP49" s="163">
        <v>-4.7</v>
      </c>
      <c r="DQ49" s="163">
        <v>10.632999999999999</v>
      </c>
      <c r="DR49" s="163">
        <v>-32.486800000000002</v>
      </c>
      <c r="DS49" s="163">
        <v>-4.3600000000000003</v>
      </c>
      <c r="DT49" s="163">
        <v>-4.51</v>
      </c>
      <c r="DU49" s="163">
        <v>26.49</v>
      </c>
      <c r="DV49" s="163">
        <v>-41.56</v>
      </c>
      <c r="DW49" s="163">
        <v>-32.290900000000001</v>
      </c>
      <c r="DX49" s="163">
        <v>-16.136399999999998</v>
      </c>
      <c r="DY49" s="163">
        <v>-23.654299999999999</v>
      </c>
      <c r="DZ49" s="163">
        <v>-22.145499999999998</v>
      </c>
      <c r="EA49" s="163">
        <v>18.696100000000001</v>
      </c>
      <c r="EB49" s="163">
        <v>-3.6892999999999998</v>
      </c>
      <c r="EC49" s="163">
        <v>-14.075900000000001</v>
      </c>
      <c r="ED49" s="163">
        <v>-13.6897</v>
      </c>
      <c r="EE49" s="163">
        <v>-15.2919</v>
      </c>
      <c r="EF49" s="163">
        <v>-23.627300000000002</v>
      </c>
      <c r="EG49" s="163">
        <v>-12.901999999999999</v>
      </c>
      <c r="EH49" s="163">
        <v>-92.803700000000006</v>
      </c>
      <c r="EI49" s="163">
        <v>-8.1343999999999994</v>
      </c>
      <c r="EJ49" s="162"/>
      <c r="EK49" s="163">
        <v>-8.4566999999999997</v>
      </c>
      <c r="EL49" s="163">
        <v>-7.5597000000000003</v>
      </c>
      <c r="EM49" s="163">
        <v>14.7879</v>
      </c>
      <c r="EN49" s="162"/>
      <c r="EO49" s="163">
        <v>-5.4816000000000003</v>
      </c>
      <c r="EP49" s="163">
        <v>-34.82</v>
      </c>
      <c r="EQ49" s="163">
        <v>-14.6395</v>
      </c>
      <c r="ER49" s="163">
        <v>-14.22</v>
      </c>
      <c r="ES49" s="163">
        <v>7.1513999999999998</v>
      </c>
      <c r="ET49" s="163">
        <v>12.89</v>
      </c>
      <c r="EU49" s="163">
        <v>1.78</v>
      </c>
      <c r="EV49" s="163">
        <v>0</v>
      </c>
      <c r="EW49" s="163">
        <v>4.9511000000000003</v>
      </c>
      <c r="EX49" s="163">
        <v>-21.679600000000001</v>
      </c>
      <c r="EY49" s="163">
        <v>-14.2453</v>
      </c>
      <c r="EZ49" s="163">
        <v>-14.1753</v>
      </c>
      <c r="FA49" s="163">
        <v>10.5715</v>
      </c>
      <c r="FB49" s="163">
        <v>7.7651000000000003</v>
      </c>
      <c r="FC49" s="163">
        <v>-19.331399999999999</v>
      </c>
      <c r="FD49" s="163">
        <v>4.3691000000000004</v>
      </c>
      <c r="FE49" s="163">
        <v>4.1436999999999999</v>
      </c>
      <c r="FF49" s="162"/>
      <c r="FG49" s="163">
        <v>0</v>
      </c>
      <c r="FH49" s="163">
        <v>0</v>
      </c>
      <c r="FI49" s="163">
        <v>0</v>
      </c>
      <c r="FJ49" s="163">
        <v>-10.382300000000001</v>
      </c>
      <c r="FK49" s="163">
        <v>-10.0474</v>
      </c>
      <c r="FL49" s="163">
        <v>28.802499999999998</v>
      </c>
      <c r="FM49" s="163">
        <v>6.4877000000000002</v>
      </c>
      <c r="FN49" s="163">
        <v>6.0914000000000001</v>
      </c>
      <c r="FO49" s="163">
        <v>28.697800000000001</v>
      </c>
      <c r="FP49" s="163">
        <v>37.466799999999999</v>
      </c>
      <c r="FQ49" s="163">
        <v>9.6106999999999996</v>
      </c>
      <c r="FR49" s="163">
        <v>-13.48</v>
      </c>
      <c r="FS49" s="163">
        <v>-2.8066</v>
      </c>
      <c r="FT49" s="163">
        <v>0.2364</v>
      </c>
      <c r="FU49" s="163">
        <v>1.67</v>
      </c>
      <c r="FV49" s="163">
        <v>1.49</v>
      </c>
      <c r="FW49" s="163">
        <v>0</v>
      </c>
      <c r="FX49" s="162"/>
      <c r="FY49" s="163">
        <v>6.5510000000000002</v>
      </c>
      <c r="FZ49" s="163">
        <v>0.39400000000000002</v>
      </c>
      <c r="GA49" s="162"/>
      <c r="GB49" s="163">
        <v>14.52</v>
      </c>
      <c r="GC49" s="163">
        <v>-42.058300000000003</v>
      </c>
      <c r="GD49" s="163">
        <v>-33.6997</v>
      </c>
      <c r="GE49" s="163">
        <v>-2.94</v>
      </c>
      <c r="GF49" s="163">
        <v>32.678800000000003</v>
      </c>
      <c r="GG49" s="162"/>
      <c r="GH49" s="163">
        <v>21.062999999999999</v>
      </c>
      <c r="GI49" s="163">
        <v>-6.8689</v>
      </c>
      <c r="GJ49" s="163">
        <v>-7.3472999999999997</v>
      </c>
      <c r="GK49" s="163">
        <v>3.0154000000000001</v>
      </c>
      <c r="GL49" s="162"/>
      <c r="GM49" s="162"/>
      <c r="GN49" s="163">
        <v>-13.9735</v>
      </c>
      <c r="GO49" s="163">
        <v>-21.940799999999999</v>
      </c>
      <c r="GP49" s="163">
        <v>6.2998000000000003</v>
      </c>
      <c r="GQ49" s="163">
        <v>-19.139900000000001</v>
      </c>
      <c r="GR49" s="163">
        <v>3.6562000000000001</v>
      </c>
      <c r="GS49" s="163">
        <v>3.5173000000000001</v>
      </c>
      <c r="GT49" s="163">
        <v>160.91460000000001</v>
      </c>
      <c r="GU49" s="163">
        <v>-2.5928</v>
      </c>
      <c r="GV49" s="163">
        <v>-6.7340999999999998</v>
      </c>
      <c r="GW49" s="163">
        <v>-10.825200000000001</v>
      </c>
      <c r="GX49" s="163">
        <v>0.70779999999999998</v>
      </c>
      <c r="GY49" s="163">
        <v>9.1426999999999996</v>
      </c>
      <c r="GZ49" s="163">
        <v>9.4232999999999993</v>
      </c>
      <c r="HA49" s="163">
        <v>0</v>
      </c>
      <c r="HB49" s="163">
        <v>-7.8486000000000002</v>
      </c>
      <c r="HC49" s="163">
        <v>-9.5958000000000006</v>
      </c>
      <c r="HD49" s="163">
        <v>0</v>
      </c>
      <c r="HE49" s="163">
        <v>0</v>
      </c>
      <c r="HF49" s="163">
        <v>60.436399999999999</v>
      </c>
      <c r="HG49" s="163">
        <v>26.419799999999999</v>
      </c>
      <c r="HH49" s="163">
        <v>104.1771</v>
      </c>
      <c r="HI49" s="163">
        <v>6.2209000000000003</v>
      </c>
      <c r="HJ49" s="163">
        <v>6.7782</v>
      </c>
      <c r="HK49" s="162"/>
      <c r="HL49" s="163">
        <v>0</v>
      </c>
      <c r="HM49" s="163">
        <v>0</v>
      </c>
      <c r="HN49" s="163">
        <v>0</v>
      </c>
      <c r="HO49" s="162"/>
      <c r="HP49" s="162"/>
      <c r="HQ49" s="163">
        <v>-11.0565</v>
      </c>
      <c r="HR49" s="163">
        <v>-10.683</v>
      </c>
      <c r="HS49" s="163">
        <v>-12.485799999999999</v>
      </c>
      <c r="HT49" s="163">
        <v>-12.218400000000001</v>
      </c>
      <c r="HU49" s="163">
        <v>10.07</v>
      </c>
      <c r="HV49" s="163">
        <v>10.36</v>
      </c>
      <c r="HW49" s="163">
        <v>-20.5</v>
      </c>
      <c r="HX49" s="163">
        <v>-20.6</v>
      </c>
      <c r="HY49" s="163">
        <v>7.0499999999999993E-2</v>
      </c>
      <c r="HZ49" s="163">
        <v>-0.88</v>
      </c>
      <c r="IA49" s="163">
        <v>41.543599999999998</v>
      </c>
      <c r="IB49" s="163">
        <v>20.1083</v>
      </c>
      <c r="IC49" s="163">
        <v>20.076799999999999</v>
      </c>
      <c r="ID49" s="163">
        <v>-14.8</v>
      </c>
      <c r="IE49" s="163">
        <v>-25.7</v>
      </c>
      <c r="IF49" s="163">
        <v>-4.0999999999999996</v>
      </c>
      <c r="IG49" s="163">
        <v>-4.7</v>
      </c>
      <c r="IH49" s="162"/>
      <c r="II49" s="163">
        <v>-17.863900000000001</v>
      </c>
      <c r="IJ49" s="163">
        <v>-95.742099999999994</v>
      </c>
      <c r="IK49" s="163">
        <v>19.410900000000002</v>
      </c>
      <c r="IL49" s="163">
        <v>-272.95159999999998</v>
      </c>
      <c r="IM49" s="163">
        <v>-24.527100000000001</v>
      </c>
      <c r="IN49" s="163">
        <v>-31.011099999999999</v>
      </c>
      <c r="IO49" s="163">
        <v>117.3241</v>
      </c>
      <c r="IP49" s="163">
        <v>46.552599999999998</v>
      </c>
      <c r="IQ49" s="163">
        <v>97.981300000000005</v>
      </c>
      <c r="IR49" s="163">
        <v>103.73869999999999</v>
      </c>
      <c r="IS49" s="163">
        <v>53.814300000000003</v>
      </c>
      <c r="IT49" s="163">
        <v>18.8855</v>
      </c>
      <c r="IU49" s="163">
        <v>18.6403</v>
      </c>
      <c r="IV49" s="163">
        <v>3.5160999999999998</v>
      </c>
      <c r="IW49" s="163">
        <v>213.91149999999999</v>
      </c>
      <c r="IX49" s="163">
        <v>-200.2681</v>
      </c>
      <c r="IY49" s="163">
        <v>16.1998</v>
      </c>
      <c r="IZ49" s="163">
        <v>-2.1539999999999999</v>
      </c>
      <c r="JA49" s="163">
        <v>-1.3806</v>
      </c>
      <c r="JB49" s="163">
        <v>-4.327</v>
      </c>
      <c r="JC49" s="163">
        <v>-6.24</v>
      </c>
      <c r="JD49" s="163">
        <v>-0.46200000000000002</v>
      </c>
      <c r="JE49" s="163">
        <v>-0.45400000000000001</v>
      </c>
      <c r="JF49" s="163">
        <v>1.84</v>
      </c>
      <c r="JG49" s="163">
        <v>0.32</v>
      </c>
      <c r="JH49" s="163">
        <v>-2.4491999999999998</v>
      </c>
      <c r="JI49" s="163">
        <v>-6.6208999999999998</v>
      </c>
      <c r="JJ49" s="163">
        <v>5.5374999999999996</v>
      </c>
      <c r="JK49" s="163">
        <v>1.9363999999999999</v>
      </c>
      <c r="JL49" s="163">
        <v>-5.5</v>
      </c>
      <c r="JM49" s="163">
        <v>-0.25800000000000001</v>
      </c>
      <c r="JN49" s="163">
        <v>9.6000000000000002E-2</v>
      </c>
      <c r="JO49" s="162"/>
      <c r="JP49" s="162"/>
      <c r="JQ49" s="163">
        <v>4.1714000000000002</v>
      </c>
      <c r="JR49" s="163">
        <v>3.5895000000000001</v>
      </c>
      <c r="JS49" s="163">
        <v>3.6497999999999999</v>
      </c>
      <c r="JT49" s="162"/>
      <c r="JU49" s="163">
        <v>10.7</v>
      </c>
      <c r="JV49" s="163">
        <v>8.6737000000000002</v>
      </c>
      <c r="JW49" s="163">
        <v>0.52</v>
      </c>
      <c r="JX49" s="162"/>
      <c r="JY49" s="163">
        <v>-10.9717</v>
      </c>
      <c r="JZ49" s="163">
        <v>-2.5565000000000002</v>
      </c>
      <c r="KA49" s="163">
        <v>-26.2896</v>
      </c>
      <c r="KB49" s="163">
        <v>-8.9629999999999992</v>
      </c>
      <c r="KC49" s="163">
        <v>-2.6173999999999999</v>
      </c>
      <c r="KD49" s="163">
        <v>-28.6325</v>
      </c>
      <c r="KE49" s="163">
        <v>-1.4742999999999999</v>
      </c>
      <c r="KF49" s="163">
        <v>-6.3</v>
      </c>
      <c r="KG49" s="163">
        <v>-8.5</v>
      </c>
      <c r="KH49" s="163">
        <v>101.9684</v>
      </c>
      <c r="KI49" s="163">
        <v>-80.881900000000002</v>
      </c>
    </row>
    <row r="50" spans="1:295" ht="18" customHeight="1" x14ac:dyDescent="0.3">
      <c r="A50" s="161" t="s">
        <v>57</v>
      </c>
      <c r="B50" s="161" t="s">
        <v>836</v>
      </c>
      <c r="C50" s="165"/>
      <c r="D50" s="166">
        <v>3.121</v>
      </c>
      <c r="E50" s="166">
        <v>-8.6062999999999992</v>
      </c>
      <c r="F50" s="166">
        <v>3.6511</v>
      </c>
      <c r="G50" s="166">
        <v>13.792999999999999</v>
      </c>
      <c r="H50" s="165"/>
      <c r="I50" s="166">
        <v>18.9879</v>
      </c>
      <c r="J50" s="165"/>
      <c r="K50" s="166">
        <v>19.687999999999999</v>
      </c>
      <c r="L50" s="166">
        <v>8.2396999999999991</v>
      </c>
      <c r="M50" s="166">
        <v>11.342700000000001</v>
      </c>
      <c r="N50" s="166">
        <v>-17.760000000000002</v>
      </c>
      <c r="O50" s="166">
        <v>-28.6</v>
      </c>
      <c r="P50" s="166">
        <v>4.4000000000000004</v>
      </c>
      <c r="Q50" s="166">
        <v>2.484</v>
      </c>
      <c r="R50" s="166">
        <v>-17.600000000000001</v>
      </c>
      <c r="S50" s="166">
        <v>3.2782</v>
      </c>
      <c r="T50" s="166">
        <v>-8.4114000000000004</v>
      </c>
      <c r="U50" s="166">
        <v>5.3459000000000003</v>
      </c>
      <c r="V50" s="166">
        <v>5.2065000000000001</v>
      </c>
      <c r="W50" s="166">
        <v>9.2487999999999992</v>
      </c>
      <c r="X50" s="166">
        <v>1.3711</v>
      </c>
      <c r="Y50" s="166">
        <v>0.29110000000000003</v>
      </c>
      <c r="Z50" s="166">
        <v>0.80920000000000003</v>
      </c>
      <c r="AA50" s="165"/>
      <c r="AB50" s="166">
        <v>-0.73580000000000001</v>
      </c>
      <c r="AC50" s="166">
        <v>0.50900000000000001</v>
      </c>
      <c r="AD50" s="166">
        <v>0.51900000000000002</v>
      </c>
      <c r="AE50" s="166">
        <v>3.992</v>
      </c>
      <c r="AF50" s="166">
        <v>-2.2200000000000002</v>
      </c>
      <c r="AG50" s="166">
        <v>-2.2000000000000002</v>
      </c>
      <c r="AH50" s="166">
        <v>-0.69899999999999995</v>
      </c>
      <c r="AI50" s="166">
        <v>0.27</v>
      </c>
      <c r="AJ50" s="165"/>
      <c r="AK50" s="166">
        <v>-6.58</v>
      </c>
      <c r="AL50" s="165"/>
      <c r="AM50" s="166">
        <v>-10.36</v>
      </c>
      <c r="AN50" s="166">
        <v>-10.5</v>
      </c>
      <c r="AO50" s="166">
        <v>8.7341999999999995</v>
      </c>
      <c r="AP50" s="166">
        <v>3.0529000000000002</v>
      </c>
      <c r="AQ50" s="166">
        <v>25.256799999999998</v>
      </c>
      <c r="AR50" s="166">
        <v>27.516100000000002</v>
      </c>
      <c r="AS50" s="166">
        <v>-13.9489</v>
      </c>
      <c r="AT50" s="166">
        <v>-2.4028</v>
      </c>
      <c r="AU50" s="165"/>
      <c r="AV50" s="166">
        <v>-1.3282</v>
      </c>
      <c r="AW50" s="166">
        <v>-1.2684</v>
      </c>
      <c r="AX50" s="166">
        <v>-14.391</v>
      </c>
      <c r="AY50" s="166">
        <v>-11.626099999999999</v>
      </c>
      <c r="AZ50" s="166">
        <v>28.277100000000001</v>
      </c>
      <c r="BA50" s="166">
        <v>29.450299999999999</v>
      </c>
      <c r="BB50" s="166">
        <v>57.893799999999999</v>
      </c>
      <c r="BC50" s="166">
        <v>2.8083999999999998</v>
      </c>
      <c r="BD50" s="166">
        <v>-3.4</v>
      </c>
      <c r="BE50" s="166">
        <v>-3.3</v>
      </c>
      <c r="BF50" s="166">
        <v>-19.648299999999999</v>
      </c>
      <c r="BG50" s="166">
        <v>-35.1693</v>
      </c>
      <c r="BH50" s="166">
        <v>-3.2323</v>
      </c>
      <c r="BI50" s="165"/>
      <c r="BJ50" s="166">
        <v>-1.3864000000000001</v>
      </c>
      <c r="BK50" s="166">
        <v>4.0845000000000002</v>
      </c>
      <c r="BL50" s="166">
        <v>2.3197999999999999</v>
      </c>
      <c r="BM50" s="166">
        <v>1.4529000000000001</v>
      </c>
      <c r="BN50" s="166">
        <v>-113.9866</v>
      </c>
      <c r="BO50" s="166">
        <v>50.294499999999999</v>
      </c>
      <c r="BP50" s="166">
        <v>50.355499999999999</v>
      </c>
      <c r="BQ50" s="166">
        <v>9.2924000000000007</v>
      </c>
      <c r="BR50" s="166">
        <v>-123.8934</v>
      </c>
      <c r="BS50" s="165"/>
      <c r="BT50" s="165"/>
      <c r="BU50" s="165"/>
      <c r="BV50" s="166">
        <v>28.930700000000002</v>
      </c>
      <c r="BW50" s="166">
        <v>16.36</v>
      </c>
      <c r="BX50" s="166">
        <v>12.47</v>
      </c>
      <c r="BY50" s="166">
        <v>-10.64</v>
      </c>
      <c r="BZ50" s="166">
        <v>8.9499999999999993</v>
      </c>
      <c r="CA50" s="166">
        <v>0.67400000000000004</v>
      </c>
      <c r="CB50" s="166">
        <v>0.80789999999999995</v>
      </c>
      <c r="CC50" s="166">
        <v>11.6783</v>
      </c>
      <c r="CD50" s="166">
        <v>9.6974999999999998</v>
      </c>
      <c r="CE50" s="165"/>
      <c r="CF50" s="166">
        <v>-31.317399999999999</v>
      </c>
      <c r="CG50" s="166">
        <v>-31.3687</v>
      </c>
      <c r="CH50" s="166">
        <v>-1.2990999999999999</v>
      </c>
      <c r="CI50" s="166">
        <v>0.92500000000000004</v>
      </c>
      <c r="CJ50" s="165"/>
      <c r="CK50" s="165"/>
      <c r="CL50" s="166">
        <v>22.2</v>
      </c>
      <c r="CM50" s="166">
        <v>-2.2000000000000002</v>
      </c>
      <c r="CN50" s="166">
        <v>-3.9</v>
      </c>
      <c r="CO50" s="166">
        <v>20.690100000000001</v>
      </c>
      <c r="CP50" s="166">
        <v>20.499300000000002</v>
      </c>
      <c r="CQ50" s="166">
        <v>20.1952</v>
      </c>
      <c r="CR50" s="166">
        <v>27.888300000000001</v>
      </c>
      <c r="CS50" s="166">
        <v>28.116499999999998</v>
      </c>
      <c r="CT50" s="166">
        <v>-22.166799999999999</v>
      </c>
      <c r="CU50" s="166">
        <v>-20.075099999999999</v>
      </c>
      <c r="CV50" s="166">
        <v>-19.1417</v>
      </c>
      <c r="CW50" s="166">
        <v>4.4332000000000003</v>
      </c>
      <c r="CX50" s="166">
        <v>36.28</v>
      </c>
      <c r="CY50" s="166">
        <v>14.49</v>
      </c>
      <c r="CZ50" s="166">
        <v>-10.9375</v>
      </c>
      <c r="DA50" s="166">
        <v>-11.0352</v>
      </c>
      <c r="DB50" s="166">
        <v>12.3461</v>
      </c>
      <c r="DC50" s="165"/>
      <c r="DD50" s="166">
        <v>-2.6133000000000002</v>
      </c>
      <c r="DE50" s="166">
        <v>-1.8266</v>
      </c>
      <c r="DF50" s="166">
        <v>33.829599999999999</v>
      </c>
      <c r="DG50" s="165"/>
      <c r="DH50" s="166">
        <v>-5.2739000000000003</v>
      </c>
      <c r="DI50" s="166">
        <v>-32.9</v>
      </c>
      <c r="DJ50" s="166">
        <v>-33.799999999999997</v>
      </c>
      <c r="DK50" s="166">
        <v>-3.0859000000000001</v>
      </c>
      <c r="DL50" s="166">
        <v>9.9172999999999991</v>
      </c>
      <c r="DM50" s="166">
        <v>18.457599999999999</v>
      </c>
      <c r="DN50" s="166">
        <v>21.900300000000001</v>
      </c>
      <c r="DO50" s="166">
        <v>11</v>
      </c>
      <c r="DP50" s="166">
        <v>-4.3600000000000003</v>
      </c>
      <c r="DQ50" s="166">
        <v>9.7494999999999994</v>
      </c>
      <c r="DR50" s="166">
        <v>-33.096899999999998</v>
      </c>
      <c r="DS50" s="166">
        <v>-4.54</v>
      </c>
      <c r="DT50" s="166">
        <v>-4.6399999999999997</v>
      </c>
      <c r="DU50" s="166">
        <v>26.92</v>
      </c>
      <c r="DV50" s="166">
        <v>-41.13</v>
      </c>
      <c r="DW50" s="166">
        <v>-31.290900000000001</v>
      </c>
      <c r="DX50" s="166">
        <v>-15.672700000000001</v>
      </c>
      <c r="DY50" s="166">
        <v>-21.7441</v>
      </c>
      <c r="DZ50" s="166">
        <v>-20.327300000000001</v>
      </c>
      <c r="EA50" s="166">
        <v>19.430800000000001</v>
      </c>
      <c r="EB50" s="166">
        <v>-3.5352000000000001</v>
      </c>
      <c r="EC50" s="166">
        <v>-13.757099999999999</v>
      </c>
      <c r="ED50" s="166">
        <v>-13.6517</v>
      </c>
      <c r="EE50" s="166">
        <v>-14.7385</v>
      </c>
      <c r="EF50" s="166">
        <v>-23.287199999999999</v>
      </c>
      <c r="EG50" s="166">
        <v>-13.15</v>
      </c>
      <c r="EH50" s="166">
        <v>-90.552199999999999</v>
      </c>
      <c r="EI50" s="166">
        <v>-10.6478</v>
      </c>
      <c r="EJ50" s="165"/>
      <c r="EK50" s="166">
        <v>-8.3229000000000006</v>
      </c>
      <c r="EL50" s="166">
        <v>-7.4617000000000004</v>
      </c>
      <c r="EM50" s="166">
        <v>13.615600000000001</v>
      </c>
      <c r="EN50" s="165"/>
      <c r="EO50" s="166">
        <v>-6.6790000000000003</v>
      </c>
      <c r="EP50" s="166">
        <v>-29.7</v>
      </c>
      <c r="EQ50" s="166">
        <v>-15.328099999999999</v>
      </c>
      <c r="ER50" s="166">
        <v>-14.854200000000001</v>
      </c>
      <c r="ES50" s="166">
        <v>6.7895000000000003</v>
      </c>
      <c r="ET50" s="166">
        <v>12.89</v>
      </c>
      <c r="EU50" s="166">
        <v>0</v>
      </c>
      <c r="EV50" s="166">
        <v>0</v>
      </c>
      <c r="EW50" s="166">
        <v>4.7774999999999999</v>
      </c>
      <c r="EX50" s="166">
        <v>-23.061599999999999</v>
      </c>
      <c r="EY50" s="166">
        <v>-15.1631</v>
      </c>
      <c r="EZ50" s="166">
        <v>-15.1272</v>
      </c>
      <c r="FA50" s="166">
        <v>10.763199999999999</v>
      </c>
      <c r="FB50" s="166">
        <v>7.5997000000000003</v>
      </c>
      <c r="FC50" s="166">
        <v>-19.032900000000001</v>
      </c>
      <c r="FD50" s="166">
        <v>5.0343999999999998</v>
      </c>
      <c r="FE50" s="166">
        <v>4.7782999999999998</v>
      </c>
      <c r="FF50" s="165"/>
      <c r="FG50" s="166">
        <v>4.7148000000000003</v>
      </c>
      <c r="FH50" s="166">
        <v>4.5740999999999996</v>
      </c>
      <c r="FI50" s="166">
        <v>3.4695999999999998</v>
      </c>
      <c r="FJ50" s="166">
        <v>-10.5497</v>
      </c>
      <c r="FK50" s="166">
        <v>-11.2196</v>
      </c>
      <c r="FL50" s="166">
        <v>26.792999999999999</v>
      </c>
      <c r="FM50" s="166">
        <v>4.3643000000000001</v>
      </c>
      <c r="FN50" s="166">
        <v>4.3772000000000002</v>
      </c>
      <c r="FO50" s="166">
        <v>27.011700000000001</v>
      </c>
      <c r="FP50" s="166">
        <v>35.4009</v>
      </c>
      <c r="FQ50" s="166">
        <v>9.0931999999999995</v>
      </c>
      <c r="FR50" s="166">
        <v>-13.87</v>
      </c>
      <c r="FS50" s="166">
        <v>-2.6143000000000001</v>
      </c>
      <c r="FT50" s="166">
        <v>0.2447</v>
      </c>
      <c r="FU50" s="166">
        <v>1.85</v>
      </c>
      <c r="FV50" s="166">
        <v>2.0299999999999998</v>
      </c>
      <c r="FW50" s="166">
        <v>0</v>
      </c>
      <c r="FX50" s="165"/>
      <c r="FY50" s="166">
        <v>6.5810000000000004</v>
      </c>
      <c r="FZ50" s="166">
        <v>1.7000000000000001E-2</v>
      </c>
      <c r="GA50" s="165"/>
      <c r="GB50" s="166">
        <v>14.4</v>
      </c>
      <c r="GC50" s="166">
        <v>-40.485999999999997</v>
      </c>
      <c r="GD50" s="166">
        <v>-32.180700000000002</v>
      </c>
      <c r="GE50" s="166">
        <v>-2.89</v>
      </c>
      <c r="GF50" s="166">
        <v>32.839399999999998</v>
      </c>
      <c r="GG50" s="165"/>
      <c r="GH50" s="166">
        <v>20.884699999999999</v>
      </c>
      <c r="GI50" s="166">
        <v>-6.6502999999999997</v>
      </c>
      <c r="GJ50" s="166">
        <v>-7.125</v>
      </c>
      <c r="GK50" s="166">
        <v>2.9542999999999999</v>
      </c>
      <c r="GL50" s="165"/>
      <c r="GM50" s="165"/>
      <c r="GN50" s="166">
        <v>-14.0015</v>
      </c>
      <c r="GO50" s="166">
        <v>-23.294</v>
      </c>
      <c r="GP50" s="166">
        <v>6.5572999999999997</v>
      </c>
      <c r="GQ50" s="166">
        <v>-19.578399999999998</v>
      </c>
      <c r="GR50" s="166">
        <v>3.7187999999999999</v>
      </c>
      <c r="GS50" s="166">
        <v>3.41</v>
      </c>
      <c r="GT50" s="166">
        <v>160.8723</v>
      </c>
      <c r="GU50" s="166">
        <v>-2.9394999999999998</v>
      </c>
      <c r="GV50" s="166">
        <v>-7.0830000000000002</v>
      </c>
      <c r="GW50" s="166">
        <v>-10.933299999999999</v>
      </c>
      <c r="GX50" s="166">
        <v>0.54969999999999997</v>
      </c>
      <c r="GY50" s="166">
        <v>8.7619000000000007</v>
      </c>
      <c r="GZ50" s="166">
        <v>8.9406999999999996</v>
      </c>
      <c r="HA50" s="165"/>
      <c r="HB50" s="166">
        <v>-11.016400000000001</v>
      </c>
      <c r="HC50" s="166">
        <v>-9.1473999999999993</v>
      </c>
      <c r="HD50" s="166">
        <v>0.84</v>
      </c>
      <c r="HE50" s="166">
        <v>0</v>
      </c>
      <c r="HF50" s="166">
        <v>60.874299999999998</v>
      </c>
      <c r="HG50" s="166">
        <v>24.176200000000001</v>
      </c>
      <c r="HH50" s="166">
        <v>104.3784</v>
      </c>
      <c r="HI50" s="166">
        <v>5.1768999999999998</v>
      </c>
      <c r="HJ50" s="166">
        <v>5.6715999999999998</v>
      </c>
      <c r="HK50" s="165"/>
      <c r="HL50" s="166">
        <v>6.3352000000000004</v>
      </c>
      <c r="HM50" s="166">
        <v>-10.904299999999999</v>
      </c>
      <c r="HN50" s="166">
        <v>0</v>
      </c>
      <c r="HO50" s="165"/>
      <c r="HP50" s="165"/>
      <c r="HQ50" s="166">
        <v>-10.853300000000001</v>
      </c>
      <c r="HR50" s="166">
        <v>-10.194100000000001</v>
      </c>
      <c r="HS50" s="166">
        <v>-12.0921</v>
      </c>
      <c r="HT50" s="166">
        <v>-12.182499999999999</v>
      </c>
      <c r="HU50" s="166">
        <v>9.49</v>
      </c>
      <c r="HV50" s="166">
        <v>9.5299999999999994</v>
      </c>
      <c r="HW50" s="166">
        <v>-20.8</v>
      </c>
      <c r="HX50" s="166">
        <v>-20.8</v>
      </c>
      <c r="HY50" s="166">
        <v>0.19500000000000001</v>
      </c>
      <c r="HZ50" s="166">
        <v>-1.52</v>
      </c>
      <c r="IA50" s="166">
        <v>40.296500000000002</v>
      </c>
      <c r="IB50" s="166">
        <v>21.5761</v>
      </c>
      <c r="IC50" s="166">
        <v>21.457799999999999</v>
      </c>
      <c r="ID50" s="166">
        <v>-15.7</v>
      </c>
      <c r="IE50" s="166">
        <v>-26</v>
      </c>
      <c r="IF50" s="166">
        <v>-3.7</v>
      </c>
      <c r="IG50" s="166">
        <v>-4.3</v>
      </c>
      <c r="IH50" s="166">
        <v>-17.512799999999999</v>
      </c>
      <c r="II50" s="166">
        <v>-17.7239</v>
      </c>
      <c r="IJ50" s="166">
        <v>-91.524500000000003</v>
      </c>
      <c r="IK50" s="166">
        <v>17.589400000000001</v>
      </c>
      <c r="IL50" s="166">
        <v>-271.5086</v>
      </c>
      <c r="IM50" s="166">
        <v>-24.501300000000001</v>
      </c>
      <c r="IN50" s="166">
        <v>-30.528400000000001</v>
      </c>
      <c r="IO50" s="166">
        <v>116.36409999999999</v>
      </c>
      <c r="IP50" s="166">
        <v>45.911299999999997</v>
      </c>
      <c r="IQ50" s="166">
        <v>98.303700000000006</v>
      </c>
      <c r="IR50" s="166">
        <v>100.8605</v>
      </c>
      <c r="IS50" s="166">
        <v>51.896900000000002</v>
      </c>
      <c r="IT50" s="166">
        <v>20.2639</v>
      </c>
      <c r="IU50" s="166">
        <v>17.0837</v>
      </c>
      <c r="IV50" s="166">
        <v>10.485300000000001</v>
      </c>
      <c r="IW50" s="166">
        <v>216.25649999999999</v>
      </c>
      <c r="IX50" s="166">
        <v>-200.26820000000001</v>
      </c>
      <c r="IY50" s="166">
        <v>15.118399999999999</v>
      </c>
      <c r="IZ50" s="166">
        <v>-5.2346000000000004</v>
      </c>
      <c r="JA50" s="166">
        <v>-1.6394</v>
      </c>
      <c r="JB50" s="166">
        <v>-1.4279999999999999</v>
      </c>
      <c r="JC50" s="166">
        <v>-6</v>
      </c>
      <c r="JD50" s="166">
        <v>-0.41</v>
      </c>
      <c r="JE50" s="166">
        <v>-0.40699999999999997</v>
      </c>
      <c r="JF50" s="166">
        <v>1.2</v>
      </c>
      <c r="JG50" s="166">
        <v>0.48</v>
      </c>
      <c r="JH50" s="166">
        <v>-2.4487000000000001</v>
      </c>
      <c r="JI50" s="166">
        <v>-6.7369000000000003</v>
      </c>
      <c r="JJ50" s="166">
        <v>5.5679999999999996</v>
      </c>
      <c r="JK50" s="166">
        <v>1.9058999999999999</v>
      </c>
      <c r="JL50" s="166">
        <v>-5.6</v>
      </c>
      <c r="JM50" s="166">
        <v>0.42599999999999999</v>
      </c>
      <c r="JN50" s="166">
        <v>-0.17599999999999999</v>
      </c>
      <c r="JO50" s="165"/>
      <c r="JP50" s="165"/>
      <c r="JQ50" s="166">
        <v>3.6652</v>
      </c>
      <c r="JR50" s="166">
        <v>3.7039</v>
      </c>
      <c r="JS50" s="166">
        <v>3.2568999999999999</v>
      </c>
      <c r="JT50" s="165"/>
      <c r="JU50" s="166">
        <v>10.9</v>
      </c>
      <c r="JV50" s="166">
        <v>8.5378000000000007</v>
      </c>
      <c r="JW50" s="166">
        <v>0.48</v>
      </c>
      <c r="JX50" s="165"/>
      <c r="JY50" s="166">
        <v>-8.4221000000000004</v>
      </c>
      <c r="JZ50" s="166">
        <v>-2.5771999999999999</v>
      </c>
      <c r="KA50" s="166">
        <v>-25.444099999999999</v>
      </c>
      <c r="KB50" s="166">
        <v>-6.1368</v>
      </c>
      <c r="KC50" s="166">
        <v>0</v>
      </c>
      <c r="KD50" s="166">
        <v>-29.128399999999999</v>
      </c>
      <c r="KE50" s="166">
        <v>-1.5061</v>
      </c>
      <c r="KF50" s="166">
        <v>-7.2</v>
      </c>
      <c r="KG50" s="166">
        <v>-8</v>
      </c>
      <c r="KH50" s="166">
        <v>102.53319999999999</v>
      </c>
      <c r="KI50" s="166">
        <v>-85.655900000000003</v>
      </c>
    </row>
    <row r="51" spans="1:295" ht="18" customHeight="1" x14ac:dyDescent="0.3">
      <c r="A51" s="161" t="s">
        <v>57</v>
      </c>
      <c r="B51" s="161" t="s">
        <v>837</v>
      </c>
      <c r="C51" s="165"/>
      <c r="D51" s="166">
        <v>2.7385999999999999</v>
      </c>
      <c r="E51" s="166">
        <v>-8.1758000000000006</v>
      </c>
      <c r="F51" s="166">
        <v>3.2048999999999999</v>
      </c>
      <c r="G51" s="166">
        <v>13.074199999999999</v>
      </c>
      <c r="H51" s="165"/>
      <c r="I51" s="166">
        <v>17.845800000000001</v>
      </c>
      <c r="J51" s="165"/>
      <c r="K51" s="166">
        <v>19.670000000000002</v>
      </c>
      <c r="L51" s="166">
        <v>8.0687999999999995</v>
      </c>
      <c r="M51" s="166">
        <v>11.2165</v>
      </c>
      <c r="N51" s="166">
        <v>-15.54</v>
      </c>
      <c r="O51" s="166">
        <v>-28.6</v>
      </c>
      <c r="P51" s="166">
        <v>4.4000000000000004</v>
      </c>
      <c r="Q51" s="166">
        <v>1.6559999999999999</v>
      </c>
      <c r="R51" s="166">
        <v>-19.8</v>
      </c>
      <c r="S51" s="166">
        <v>3.1619999999999999</v>
      </c>
      <c r="T51" s="166">
        <v>-8.7695000000000007</v>
      </c>
      <c r="U51" s="166">
        <v>5.7305999999999999</v>
      </c>
      <c r="V51" s="166">
        <v>5.6543999999999999</v>
      </c>
      <c r="W51" s="166">
        <v>9.9441000000000006</v>
      </c>
      <c r="X51" s="166">
        <v>3.7364000000000002</v>
      </c>
      <c r="Y51" s="166">
        <v>0.73609999999999998</v>
      </c>
      <c r="Z51" s="166">
        <v>0.80200000000000005</v>
      </c>
      <c r="AA51" s="165"/>
      <c r="AB51" s="166">
        <v>-0.65990000000000004</v>
      </c>
      <c r="AC51" s="166">
        <v>0.46200000000000002</v>
      </c>
      <c r="AD51" s="166">
        <v>0.47099999999999997</v>
      </c>
      <c r="AE51" s="166">
        <v>4.2779999999999996</v>
      </c>
      <c r="AF51" s="166">
        <v>-4.4400000000000004</v>
      </c>
      <c r="AG51" s="166">
        <v>-2.2000000000000002</v>
      </c>
      <c r="AH51" s="166">
        <v>-1.0089999999999999</v>
      </c>
      <c r="AI51" s="166">
        <v>0.27100000000000002</v>
      </c>
      <c r="AJ51" s="165"/>
      <c r="AK51" s="166">
        <v>-6.88</v>
      </c>
      <c r="AL51" s="165"/>
      <c r="AM51" s="166">
        <v>-10.65</v>
      </c>
      <c r="AN51" s="166">
        <v>-10.56</v>
      </c>
      <c r="AO51" s="166">
        <v>8.9549000000000003</v>
      </c>
      <c r="AP51" s="166">
        <v>3.0377999999999998</v>
      </c>
      <c r="AQ51" s="166">
        <v>25.487300000000001</v>
      </c>
      <c r="AR51" s="166">
        <v>27.6693</v>
      </c>
      <c r="AS51" s="166">
        <v>-13.1799</v>
      </c>
      <c r="AT51" s="166">
        <v>-3.2016</v>
      </c>
      <c r="AU51" s="165"/>
      <c r="AV51" s="166">
        <v>0.10539999999999999</v>
      </c>
      <c r="AW51" s="166">
        <v>0.24959999999999999</v>
      </c>
      <c r="AX51" s="166">
        <v>-14.1248</v>
      </c>
      <c r="AY51" s="166">
        <v>-11.280200000000001</v>
      </c>
      <c r="AZ51" s="166">
        <v>29.633299999999998</v>
      </c>
      <c r="BA51" s="166">
        <v>30.463100000000001</v>
      </c>
      <c r="BB51" s="166">
        <v>54.404699999999998</v>
      </c>
      <c r="BC51" s="166">
        <v>2.9729999999999999</v>
      </c>
      <c r="BD51" s="166">
        <v>-3.5</v>
      </c>
      <c r="BE51" s="166">
        <v>-3.5</v>
      </c>
      <c r="BF51" s="166">
        <v>-19.212599999999998</v>
      </c>
      <c r="BG51" s="165"/>
      <c r="BH51" s="166">
        <v>-3.3755000000000002</v>
      </c>
      <c r="BI51" s="165"/>
      <c r="BJ51" s="166">
        <v>-1.7782</v>
      </c>
      <c r="BK51" s="166">
        <v>4.1603000000000003</v>
      </c>
      <c r="BL51" s="166">
        <v>1.5605</v>
      </c>
      <c r="BM51" s="166">
        <v>0.9849</v>
      </c>
      <c r="BN51" s="166">
        <v>-113.3152</v>
      </c>
      <c r="BO51" s="166">
        <v>48.677</v>
      </c>
      <c r="BP51" s="166">
        <v>49.195799999999998</v>
      </c>
      <c r="BQ51" s="166">
        <v>17.664200000000001</v>
      </c>
      <c r="BR51" s="166">
        <v>-128.1293</v>
      </c>
      <c r="BS51" s="165"/>
      <c r="BT51" s="165"/>
      <c r="BU51" s="165"/>
      <c r="BV51" s="166">
        <v>27.902799999999999</v>
      </c>
      <c r="BW51" s="166">
        <v>16.350000000000001</v>
      </c>
      <c r="BX51" s="166">
        <v>12.52</v>
      </c>
      <c r="BY51" s="166">
        <v>-10.97</v>
      </c>
      <c r="BZ51" s="166">
        <v>8.58</v>
      </c>
      <c r="CA51" s="166">
        <v>1.4777</v>
      </c>
      <c r="CB51" s="166">
        <v>1.7456</v>
      </c>
      <c r="CC51" s="166">
        <v>12.197900000000001</v>
      </c>
      <c r="CD51" s="166">
        <v>10.147399999999999</v>
      </c>
      <c r="CE51" s="165"/>
      <c r="CF51" s="166">
        <v>-32.983800000000002</v>
      </c>
      <c r="CG51" s="166">
        <v>-32.840800000000002</v>
      </c>
      <c r="CH51" s="166">
        <v>-1.8157000000000001</v>
      </c>
      <c r="CI51" s="166">
        <v>-0.74150000000000005</v>
      </c>
      <c r="CJ51" s="165"/>
      <c r="CK51" s="165"/>
      <c r="CL51" s="166">
        <v>18.399999999999999</v>
      </c>
      <c r="CM51" s="166">
        <v>1.5</v>
      </c>
      <c r="CN51" s="166">
        <v>-3.91</v>
      </c>
      <c r="CO51" s="166">
        <v>19.060400000000001</v>
      </c>
      <c r="CP51" s="166">
        <v>18.7897</v>
      </c>
      <c r="CQ51" s="166">
        <v>18.492100000000001</v>
      </c>
      <c r="CR51" s="166">
        <v>28.468399999999999</v>
      </c>
      <c r="CS51" s="166">
        <v>28.464700000000001</v>
      </c>
      <c r="CT51" s="166">
        <v>-21.853300000000001</v>
      </c>
      <c r="CU51" s="166">
        <v>-20.7608</v>
      </c>
      <c r="CV51" s="166">
        <v>-18.016300000000001</v>
      </c>
      <c r="CW51" s="166">
        <v>4.0022000000000002</v>
      </c>
      <c r="CX51" s="166">
        <v>34.72</v>
      </c>
      <c r="CY51" s="166">
        <v>13.96</v>
      </c>
      <c r="CZ51" s="166">
        <v>-12.1875</v>
      </c>
      <c r="DA51" s="166">
        <v>-12.3047</v>
      </c>
      <c r="DB51" s="166">
        <v>11.5396</v>
      </c>
      <c r="DC51" s="165"/>
      <c r="DD51" s="166">
        <v>-0.58020000000000005</v>
      </c>
      <c r="DE51" s="166">
        <v>1.4500000000000001E-2</v>
      </c>
      <c r="DF51" s="166">
        <v>32.120800000000003</v>
      </c>
      <c r="DG51" s="165"/>
      <c r="DH51" s="166">
        <v>-4.9219999999999997</v>
      </c>
      <c r="DI51" s="166">
        <v>-30.7</v>
      </c>
      <c r="DJ51" s="166">
        <v>-31.4</v>
      </c>
      <c r="DK51" s="166">
        <v>-3.0444</v>
      </c>
      <c r="DL51" s="166">
        <v>8.4212000000000007</v>
      </c>
      <c r="DM51" s="166">
        <v>17.3536</v>
      </c>
      <c r="DN51" s="166">
        <v>19.488199999999999</v>
      </c>
      <c r="DO51" s="166">
        <v>9.25</v>
      </c>
      <c r="DP51" s="166">
        <v>-4.3499999999999996</v>
      </c>
      <c r="DQ51" s="166">
        <v>11.098000000000001</v>
      </c>
      <c r="DR51" s="166">
        <v>-32.606900000000003</v>
      </c>
      <c r="DS51" s="166">
        <v>-4.5599999999999996</v>
      </c>
      <c r="DT51" s="166">
        <v>-4.6399999999999997</v>
      </c>
      <c r="DU51" s="166">
        <v>23.76</v>
      </c>
      <c r="DV51" s="166">
        <v>-42.78</v>
      </c>
      <c r="DW51" s="166">
        <v>-32.054499999999997</v>
      </c>
      <c r="DX51" s="166">
        <v>-16.2455</v>
      </c>
      <c r="DY51" s="166">
        <v>-21.629000000000001</v>
      </c>
      <c r="DZ51" s="166">
        <v>-20.399999999999999</v>
      </c>
      <c r="EA51" s="166">
        <v>15.035500000000001</v>
      </c>
      <c r="EB51" s="166">
        <v>-8.5266999999999999</v>
      </c>
      <c r="EC51" s="166">
        <v>-18.635400000000001</v>
      </c>
      <c r="ED51" s="166">
        <v>-18.092199999999998</v>
      </c>
      <c r="EE51" s="166">
        <v>-15.183999999999999</v>
      </c>
      <c r="EF51" s="166">
        <v>-22.974900000000002</v>
      </c>
      <c r="EG51" s="166">
        <v>-13.189</v>
      </c>
      <c r="EH51" s="166">
        <v>-97.959800000000001</v>
      </c>
      <c r="EI51" s="166">
        <v>-7.9522000000000004</v>
      </c>
      <c r="EJ51" s="165"/>
      <c r="EK51" s="166">
        <v>-8.8002000000000002</v>
      </c>
      <c r="EL51" s="166">
        <v>-7.7049000000000003</v>
      </c>
      <c r="EM51" s="166">
        <v>13.596299999999999</v>
      </c>
      <c r="EN51" s="165"/>
      <c r="EO51" s="166">
        <v>-6.4775999999999998</v>
      </c>
      <c r="EP51" s="166">
        <v>-30.212</v>
      </c>
      <c r="EQ51" s="166">
        <v>-14.5542</v>
      </c>
      <c r="ER51" s="166">
        <v>-14.2271</v>
      </c>
      <c r="ES51" s="166">
        <v>5.8282999999999996</v>
      </c>
      <c r="ET51" s="166">
        <v>12.78</v>
      </c>
      <c r="EU51" s="165"/>
      <c r="EV51" s="166">
        <v>0</v>
      </c>
      <c r="EW51" s="166">
        <v>4.6741000000000001</v>
      </c>
      <c r="EX51" s="166">
        <v>-21.566099999999999</v>
      </c>
      <c r="EY51" s="166">
        <v>-15.997400000000001</v>
      </c>
      <c r="EZ51" s="166">
        <v>-15.8629</v>
      </c>
      <c r="FA51" s="166">
        <v>11.103199999999999</v>
      </c>
      <c r="FB51" s="166">
        <v>6.8838999999999997</v>
      </c>
      <c r="FC51" s="166">
        <v>-19.445900000000002</v>
      </c>
      <c r="FD51" s="166">
        <v>5.3365</v>
      </c>
      <c r="FE51" s="166">
        <v>5.1032999999999999</v>
      </c>
      <c r="FF51" s="165"/>
      <c r="FG51" s="166">
        <v>0</v>
      </c>
      <c r="FH51" s="166">
        <v>0</v>
      </c>
      <c r="FI51" s="166">
        <v>0</v>
      </c>
      <c r="FJ51" s="166">
        <v>-11.052099999999999</v>
      </c>
      <c r="FK51" s="166">
        <v>-11.7219</v>
      </c>
      <c r="FL51" s="166">
        <v>32.319099999999999</v>
      </c>
      <c r="FM51" s="166">
        <v>4.2473999999999998</v>
      </c>
      <c r="FN51" s="166">
        <v>4.2439</v>
      </c>
      <c r="FO51" s="166">
        <v>30.485299999999999</v>
      </c>
      <c r="FP51" s="166">
        <v>39.075099999999999</v>
      </c>
      <c r="FQ51" s="166">
        <v>8.1166</v>
      </c>
      <c r="FR51" s="166">
        <v>-13.21</v>
      </c>
      <c r="FS51" s="166">
        <v>-2.1198999999999999</v>
      </c>
      <c r="FT51" s="166">
        <v>0.2364</v>
      </c>
      <c r="FU51" s="166">
        <v>1.48</v>
      </c>
      <c r="FV51" s="166">
        <v>3.06</v>
      </c>
      <c r="FW51" s="166">
        <v>0</v>
      </c>
      <c r="FX51" s="165"/>
      <c r="FY51" s="166">
        <v>6.5309999999999997</v>
      </c>
      <c r="FZ51" s="166">
        <v>-3.0000000000000001E-3</v>
      </c>
      <c r="GA51" s="166">
        <v>3.2057000000000002</v>
      </c>
      <c r="GB51" s="166">
        <v>15.46</v>
      </c>
      <c r="GC51" s="166">
        <v>-42.363500000000002</v>
      </c>
      <c r="GD51" s="166">
        <v>-35.323799999999999</v>
      </c>
      <c r="GE51" s="166">
        <v>-2.82</v>
      </c>
      <c r="GF51" s="166">
        <v>33.431699999999999</v>
      </c>
      <c r="GG51" s="166">
        <v>-0.1</v>
      </c>
      <c r="GH51" s="166">
        <v>20.8111</v>
      </c>
      <c r="GI51" s="166">
        <v>-6.1910999999999996</v>
      </c>
      <c r="GJ51" s="166">
        <v>-6.5328999999999997</v>
      </c>
      <c r="GK51" s="166">
        <v>2.8020999999999998</v>
      </c>
      <c r="GL51" s="165"/>
      <c r="GM51" s="165"/>
      <c r="GN51" s="166">
        <v>-14.319000000000001</v>
      </c>
      <c r="GO51" s="166">
        <v>-23.921500000000002</v>
      </c>
      <c r="GP51" s="166">
        <v>6.5911</v>
      </c>
      <c r="GQ51" s="166">
        <v>-20.540099999999999</v>
      </c>
      <c r="GR51" s="166">
        <v>4.3507999999999996</v>
      </c>
      <c r="GS51" s="166">
        <v>3.5293000000000001</v>
      </c>
      <c r="GT51" s="166">
        <v>159.16220000000001</v>
      </c>
      <c r="GU51" s="166">
        <v>-3.4167000000000001</v>
      </c>
      <c r="GV51" s="166">
        <v>-7.6626000000000003</v>
      </c>
      <c r="GW51" s="166">
        <v>-10.580399999999999</v>
      </c>
      <c r="GX51" s="166">
        <v>1.1926000000000001</v>
      </c>
      <c r="GY51" s="166">
        <v>8.3882999999999992</v>
      </c>
      <c r="GZ51" s="166">
        <v>8.5847999999999995</v>
      </c>
      <c r="HA51" s="166">
        <v>1</v>
      </c>
      <c r="HB51" s="166">
        <v>-9.1259999999999994</v>
      </c>
      <c r="HC51" s="166">
        <v>-8.3585999999999991</v>
      </c>
      <c r="HD51" s="166">
        <v>-0.42</v>
      </c>
      <c r="HE51" s="166">
        <v>3.5714999999999999</v>
      </c>
      <c r="HF51" s="166">
        <v>62.6965</v>
      </c>
      <c r="HG51" s="166">
        <v>22.7515</v>
      </c>
      <c r="HH51" s="166">
        <v>106.425</v>
      </c>
      <c r="HI51" s="166">
        <v>4.5670000000000002</v>
      </c>
      <c r="HJ51" s="166">
        <v>5.1424000000000003</v>
      </c>
      <c r="HK51" s="165"/>
      <c r="HL51" s="166">
        <v>5.2709000000000001</v>
      </c>
      <c r="HM51" s="166">
        <v>0</v>
      </c>
      <c r="HN51" s="166">
        <v>0</v>
      </c>
      <c r="HO51" s="165"/>
      <c r="HP51" s="165"/>
      <c r="HQ51" s="166">
        <v>-10.7819</v>
      </c>
      <c r="HR51" s="166">
        <v>-10.216100000000001</v>
      </c>
      <c r="HS51" s="166">
        <v>-11.188700000000001</v>
      </c>
      <c r="HT51" s="166">
        <v>-11.209</v>
      </c>
      <c r="HU51" s="166">
        <v>9.01</v>
      </c>
      <c r="HV51" s="166">
        <v>9.27</v>
      </c>
      <c r="HW51" s="166">
        <v>-20.7</v>
      </c>
      <c r="HX51" s="166">
        <v>-21.4</v>
      </c>
      <c r="HY51" s="166">
        <v>0.15840000000000001</v>
      </c>
      <c r="HZ51" s="166">
        <v>-1.84</v>
      </c>
      <c r="IA51" s="166">
        <v>36.043300000000002</v>
      </c>
      <c r="IB51" s="166">
        <v>22.511299999999999</v>
      </c>
      <c r="IC51" s="166">
        <v>22.66</v>
      </c>
      <c r="ID51" s="166">
        <v>-16.100000000000001</v>
      </c>
      <c r="IE51" s="166">
        <v>-25.2</v>
      </c>
      <c r="IF51" s="166">
        <v>-3.3</v>
      </c>
      <c r="IG51" s="166">
        <v>-4.2</v>
      </c>
      <c r="IH51" s="166">
        <v>-17.853300000000001</v>
      </c>
      <c r="II51" s="165"/>
      <c r="IJ51" s="166">
        <v>-94.803700000000006</v>
      </c>
      <c r="IK51" s="166">
        <v>14.798999999999999</v>
      </c>
      <c r="IL51" s="166">
        <v>-271.68239999999997</v>
      </c>
      <c r="IM51" s="166">
        <v>-23.2227</v>
      </c>
      <c r="IN51" s="166">
        <v>-31.321000000000002</v>
      </c>
      <c r="IO51" s="166">
        <v>116.70569999999999</v>
      </c>
      <c r="IP51" s="166">
        <v>46.748399999999997</v>
      </c>
      <c r="IQ51" s="166">
        <v>98.621899999999997</v>
      </c>
      <c r="IR51" s="166">
        <v>99.4589</v>
      </c>
      <c r="IS51" s="166">
        <v>50.132899999999999</v>
      </c>
      <c r="IT51" s="166">
        <v>20.058499999999999</v>
      </c>
      <c r="IU51" s="166">
        <v>17.945499999999999</v>
      </c>
      <c r="IV51" s="166">
        <v>7.9284999999999997</v>
      </c>
      <c r="IW51" s="166">
        <v>212.92339999999999</v>
      </c>
      <c r="IX51" s="166">
        <v>-199.1371</v>
      </c>
      <c r="IY51" s="166">
        <v>14.548500000000001</v>
      </c>
      <c r="IZ51" s="166">
        <v>-4.0907</v>
      </c>
      <c r="JA51" s="166">
        <v>-1.6394</v>
      </c>
      <c r="JB51" s="166">
        <v>-1.27</v>
      </c>
      <c r="JC51" s="166">
        <v>-5.52</v>
      </c>
      <c r="JD51" s="166">
        <v>-0.36299999999999999</v>
      </c>
      <c r="JE51" s="166">
        <v>-0.35699999999999998</v>
      </c>
      <c r="JF51" s="166">
        <v>0.64</v>
      </c>
      <c r="JG51" s="166">
        <v>0.4</v>
      </c>
      <c r="JH51" s="166">
        <v>-1.5876999999999999</v>
      </c>
      <c r="JI51" s="166">
        <v>-6.4744000000000002</v>
      </c>
      <c r="JJ51" s="166">
        <v>5.7145000000000001</v>
      </c>
      <c r="JK51" s="166">
        <v>1.9058999999999999</v>
      </c>
      <c r="JL51" s="166">
        <v>-6.5</v>
      </c>
      <c r="JM51" s="166">
        <v>0.83599999999999997</v>
      </c>
      <c r="JN51" s="166">
        <v>-0.52100000000000002</v>
      </c>
      <c r="JO51" s="166">
        <v>0</v>
      </c>
      <c r="JP51" s="165"/>
      <c r="JQ51" s="166">
        <v>4.7469999999999999</v>
      </c>
      <c r="JR51" s="166">
        <v>4.5472000000000001</v>
      </c>
      <c r="JS51" s="166">
        <v>4.8819999999999997</v>
      </c>
      <c r="JT51" s="165"/>
      <c r="JU51" s="166">
        <v>9.6999999999999993</v>
      </c>
      <c r="JV51" s="166">
        <v>8.7551000000000005</v>
      </c>
      <c r="JW51" s="166">
        <v>0.37</v>
      </c>
      <c r="JX51" s="165"/>
      <c r="JY51" s="166">
        <v>-9.6691000000000003</v>
      </c>
      <c r="JZ51" s="166">
        <v>-2.4639000000000002</v>
      </c>
      <c r="KA51" s="166">
        <v>-25.342099999999999</v>
      </c>
      <c r="KB51" s="166">
        <v>-6.9457000000000004</v>
      </c>
      <c r="KC51" s="166">
        <v>0</v>
      </c>
      <c r="KD51" s="166">
        <v>-27.7715</v>
      </c>
      <c r="KE51" s="166">
        <v>-1.9804999999999999</v>
      </c>
      <c r="KF51" s="166">
        <v>-7.6</v>
      </c>
      <c r="KG51" s="166">
        <v>-7.3</v>
      </c>
      <c r="KH51" s="166">
        <v>108.3207</v>
      </c>
      <c r="KI51" s="166">
        <v>-88.026899999999998</v>
      </c>
    </row>
    <row r="52" spans="1:295" ht="18" customHeight="1" x14ac:dyDescent="0.3">
      <c r="A52" s="161" t="s">
        <v>57</v>
      </c>
      <c r="B52" s="161" t="s">
        <v>838</v>
      </c>
      <c r="C52" s="165"/>
      <c r="D52" s="166">
        <v>1.6207</v>
      </c>
      <c r="E52" s="166">
        <v>-7.0084</v>
      </c>
      <c r="F52" s="166">
        <v>4.4131999999999998</v>
      </c>
      <c r="G52" s="166">
        <v>12.363</v>
      </c>
      <c r="H52" s="165"/>
      <c r="I52" s="166">
        <v>17.267700000000001</v>
      </c>
      <c r="J52" s="165"/>
      <c r="K52" s="166">
        <v>18.617699999999999</v>
      </c>
      <c r="L52" s="166">
        <v>7.5898000000000003</v>
      </c>
      <c r="M52" s="166">
        <v>10.663600000000001</v>
      </c>
      <c r="N52" s="166">
        <v>-15.54</v>
      </c>
      <c r="O52" s="166">
        <v>-26.4</v>
      </c>
      <c r="P52" s="166">
        <v>2.2000000000000002</v>
      </c>
      <c r="Q52" s="166">
        <v>2.484</v>
      </c>
      <c r="R52" s="166">
        <v>-17.600000000000001</v>
      </c>
      <c r="S52" s="166">
        <v>3.6581999999999999</v>
      </c>
      <c r="T52" s="166">
        <v>-7.7191000000000001</v>
      </c>
      <c r="U52" s="166">
        <v>5.8813000000000004</v>
      </c>
      <c r="V52" s="166">
        <v>5.6999000000000004</v>
      </c>
      <c r="W52" s="166">
        <v>10.215</v>
      </c>
      <c r="X52" s="166">
        <v>3.7421000000000002</v>
      </c>
      <c r="Y52" s="166">
        <v>1.9024000000000001</v>
      </c>
      <c r="Z52" s="166">
        <v>0.8508</v>
      </c>
      <c r="AA52" s="165"/>
      <c r="AB52" s="166">
        <v>-0.6925</v>
      </c>
      <c r="AC52" s="166">
        <v>0.33700000000000002</v>
      </c>
      <c r="AD52" s="166">
        <v>0.35599999999999998</v>
      </c>
      <c r="AE52" s="166">
        <v>4.0949999999999998</v>
      </c>
      <c r="AF52" s="166">
        <v>-4.4400000000000004</v>
      </c>
      <c r="AG52" s="166">
        <v>-4.4000000000000004</v>
      </c>
      <c r="AH52" s="166">
        <v>-0.80900000000000005</v>
      </c>
      <c r="AI52" s="166">
        <v>0.26300000000000001</v>
      </c>
      <c r="AJ52" s="165"/>
      <c r="AK52" s="166">
        <v>-7.35</v>
      </c>
      <c r="AL52" s="165"/>
      <c r="AM52" s="166">
        <v>-11.34</v>
      </c>
      <c r="AN52" s="166">
        <v>-11.26</v>
      </c>
      <c r="AO52" s="166">
        <v>8.0275999999999996</v>
      </c>
      <c r="AP52" s="166">
        <v>3.2923</v>
      </c>
      <c r="AQ52" s="166">
        <v>23.989699999999999</v>
      </c>
      <c r="AR52" s="166">
        <v>26.2636</v>
      </c>
      <c r="AS52" s="166">
        <v>-12.8474</v>
      </c>
      <c r="AT52" s="166">
        <v>-3.2458</v>
      </c>
      <c r="AU52" s="165"/>
      <c r="AV52" s="166">
        <v>0.63790000000000002</v>
      </c>
      <c r="AW52" s="166">
        <v>0.77680000000000005</v>
      </c>
      <c r="AX52" s="166">
        <v>-14.836499999999999</v>
      </c>
      <c r="AY52" s="166">
        <v>-12.3066</v>
      </c>
      <c r="AZ52" s="166">
        <v>31.781500000000001</v>
      </c>
      <c r="BA52" s="166">
        <v>32.2684</v>
      </c>
      <c r="BB52" s="166">
        <v>50.902700000000003</v>
      </c>
      <c r="BC52" s="166">
        <v>3.1101999999999999</v>
      </c>
      <c r="BD52" s="166">
        <v>-3.1</v>
      </c>
      <c r="BE52" s="166">
        <v>-3.1</v>
      </c>
      <c r="BF52" s="166">
        <v>-20.6297</v>
      </c>
      <c r="BG52" s="165"/>
      <c r="BH52" s="166">
        <v>-3.4874999999999998</v>
      </c>
      <c r="BI52" s="165"/>
      <c r="BJ52" s="166">
        <v>-2.8653</v>
      </c>
      <c r="BK52" s="166">
        <v>3.8193000000000001</v>
      </c>
      <c r="BL52" s="166">
        <v>1.5857000000000001</v>
      </c>
      <c r="BM52" s="166">
        <v>0.93569999999999998</v>
      </c>
      <c r="BN52" s="166">
        <v>-123.81359999999999</v>
      </c>
      <c r="BO52" s="166">
        <v>50.0809</v>
      </c>
      <c r="BP52" s="166">
        <v>50.355499999999999</v>
      </c>
      <c r="BQ52" s="166">
        <v>20.796399999999998</v>
      </c>
      <c r="BR52" s="166">
        <v>-136.143</v>
      </c>
      <c r="BS52" s="165"/>
      <c r="BT52" s="165"/>
      <c r="BU52" s="165"/>
      <c r="BV52" s="166">
        <v>26.884899999999998</v>
      </c>
      <c r="BW52" s="166">
        <v>16.41</v>
      </c>
      <c r="BX52" s="166">
        <v>11.82</v>
      </c>
      <c r="BY52" s="166">
        <v>-12.12</v>
      </c>
      <c r="BZ52" s="166">
        <v>9.8800000000000008</v>
      </c>
      <c r="CA52" s="166">
        <v>3.4870999999999999</v>
      </c>
      <c r="CB52" s="166">
        <v>3.8889</v>
      </c>
      <c r="CC52" s="166">
        <v>9.7795000000000005</v>
      </c>
      <c r="CD52" s="166">
        <v>7.4720000000000004</v>
      </c>
      <c r="CE52" s="165"/>
      <c r="CF52" s="166">
        <v>-31.994199999999999</v>
      </c>
      <c r="CG52" s="166">
        <v>-32.364199999999997</v>
      </c>
      <c r="CH52" s="166">
        <v>-2.6537000000000002</v>
      </c>
      <c r="CI52" s="166">
        <v>-0.92200000000000004</v>
      </c>
      <c r="CJ52" s="165"/>
      <c r="CK52" s="165"/>
      <c r="CL52" s="166">
        <v>14.1</v>
      </c>
      <c r="CM52" s="166">
        <v>1.5</v>
      </c>
      <c r="CN52" s="166">
        <v>-3.97</v>
      </c>
      <c r="CO52" s="166">
        <v>17.885100000000001</v>
      </c>
      <c r="CP52" s="166">
        <v>17.986599999999999</v>
      </c>
      <c r="CQ52" s="166">
        <v>17.194299999999998</v>
      </c>
      <c r="CR52" s="166">
        <v>29.141100000000002</v>
      </c>
      <c r="CS52" s="166">
        <v>29.366700000000002</v>
      </c>
      <c r="CT52" s="166">
        <v>-21.6097</v>
      </c>
      <c r="CU52" s="166">
        <v>-21.1248</v>
      </c>
      <c r="CV52" s="166">
        <v>-18.9511</v>
      </c>
      <c r="CW52" s="166">
        <v>4.0044000000000004</v>
      </c>
      <c r="CX52" s="166">
        <v>35.33</v>
      </c>
      <c r="CY52" s="166">
        <v>13.93</v>
      </c>
      <c r="CZ52" s="166">
        <v>-13.4375</v>
      </c>
      <c r="DA52" s="166">
        <v>-13.476599999999999</v>
      </c>
      <c r="DB52" s="166">
        <v>11.0153</v>
      </c>
      <c r="DC52" s="165"/>
      <c r="DD52" s="166">
        <v>-0.22120000000000001</v>
      </c>
      <c r="DE52" s="166">
        <v>0.29559999999999997</v>
      </c>
      <c r="DF52" s="166">
        <v>30.113399999999999</v>
      </c>
      <c r="DG52" s="165"/>
      <c r="DH52" s="166">
        <v>-4.3916000000000004</v>
      </c>
      <c r="DI52" s="166">
        <v>-28.5</v>
      </c>
      <c r="DJ52" s="166">
        <v>-29.2</v>
      </c>
      <c r="DK52" s="166">
        <v>-3.2288000000000001</v>
      </c>
      <c r="DL52" s="166">
        <v>6.5510999999999999</v>
      </c>
      <c r="DM52" s="166">
        <v>16.7227</v>
      </c>
      <c r="DN52" s="166">
        <v>16.890599999999999</v>
      </c>
      <c r="DO52" s="166">
        <v>7.09</v>
      </c>
      <c r="DP52" s="166">
        <v>-4.21</v>
      </c>
      <c r="DQ52" s="166">
        <v>11.718</v>
      </c>
      <c r="DR52" s="166">
        <v>-30.6767</v>
      </c>
      <c r="DS52" s="166">
        <v>-4.37</v>
      </c>
      <c r="DT52" s="166">
        <v>-4.46</v>
      </c>
      <c r="DU52" s="166">
        <v>23.93</v>
      </c>
      <c r="DV52" s="166">
        <v>-45.23</v>
      </c>
      <c r="DW52" s="166">
        <v>-31.109100000000002</v>
      </c>
      <c r="DX52" s="166">
        <v>-15.790900000000001</v>
      </c>
      <c r="DY52" s="166">
        <v>-18.061399999999999</v>
      </c>
      <c r="DZ52" s="166">
        <v>-17.145499999999998</v>
      </c>
      <c r="EA52" s="166">
        <v>13.3528</v>
      </c>
      <c r="EB52" s="166">
        <v>-10.845700000000001</v>
      </c>
      <c r="EC52" s="166">
        <v>-20.058599999999998</v>
      </c>
      <c r="ED52" s="166">
        <v>-19.722799999999999</v>
      </c>
      <c r="EE52" s="166">
        <v>-12.5991</v>
      </c>
      <c r="EF52" s="166">
        <v>-20.004799999999999</v>
      </c>
      <c r="EG52" s="166">
        <v>-13.404</v>
      </c>
      <c r="EH52" s="166">
        <v>-102.0326</v>
      </c>
      <c r="EI52" s="166">
        <v>-5.5903</v>
      </c>
      <c r="EJ52" s="165"/>
      <c r="EK52" s="166">
        <v>-11.112299999999999</v>
      </c>
      <c r="EL52" s="166">
        <v>-10.3256</v>
      </c>
      <c r="EM52" s="166">
        <v>12.529400000000001</v>
      </c>
      <c r="EN52" s="165"/>
      <c r="EO52" s="166">
        <v>-9.3693000000000008</v>
      </c>
      <c r="EP52" s="166">
        <v>-28.164000000000001</v>
      </c>
      <c r="EQ52" s="166">
        <v>-14.690200000000001</v>
      </c>
      <c r="ER52" s="166">
        <v>-14.392099999999999</v>
      </c>
      <c r="ES52" s="166">
        <v>3.6589</v>
      </c>
      <c r="ET52" s="166">
        <v>12.8</v>
      </c>
      <c r="EU52" s="166">
        <v>0</v>
      </c>
      <c r="EV52" s="166">
        <v>0</v>
      </c>
      <c r="EW52" s="166">
        <v>4.3681999999999999</v>
      </c>
      <c r="EX52" s="166">
        <v>-22.829799999999999</v>
      </c>
      <c r="EY52" s="166">
        <v>-16.083500000000001</v>
      </c>
      <c r="EZ52" s="166">
        <v>-15.895</v>
      </c>
      <c r="FA52" s="166">
        <v>10.870100000000001</v>
      </c>
      <c r="FB52" s="166">
        <v>4.2824999999999998</v>
      </c>
      <c r="FC52" s="166">
        <v>-18.2684</v>
      </c>
      <c r="FD52" s="166">
        <v>5.4268999999999998</v>
      </c>
      <c r="FE52" s="166">
        <v>5.1138000000000003</v>
      </c>
      <c r="FF52" s="165"/>
      <c r="FG52" s="166">
        <v>4.3912000000000004</v>
      </c>
      <c r="FH52" s="166">
        <v>4.2461000000000002</v>
      </c>
      <c r="FI52" s="166">
        <v>3.5867</v>
      </c>
      <c r="FJ52" s="166">
        <v>-12.559200000000001</v>
      </c>
      <c r="FK52" s="166">
        <v>-13.898899999999999</v>
      </c>
      <c r="FL52" s="166">
        <v>30.644500000000001</v>
      </c>
      <c r="FM52" s="166">
        <v>0.9123</v>
      </c>
      <c r="FN52" s="166">
        <v>0.82920000000000005</v>
      </c>
      <c r="FO52" s="166">
        <v>30.439699999999998</v>
      </c>
      <c r="FP52" s="166">
        <v>38.403500000000001</v>
      </c>
      <c r="FQ52" s="166">
        <v>7.6135999999999999</v>
      </c>
      <c r="FR52" s="166">
        <v>-13.38</v>
      </c>
      <c r="FS52" s="166">
        <v>-2.4201999999999999</v>
      </c>
      <c r="FT52" s="166">
        <v>0.25380000000000003</v>
      </c>
      <c r="FU52" s="166">
        <v>1.51</v>
      </c>
      <c r="FV52" s="166">
        <v>3.47</v>
      </c>
      <c r="FW52" s="166">
        <v>0</v>
      </c>
      <c r="FX52" s="165"/>
      <c r="FY52" s="166">
        <v>6.5460000000000003</v>
      </c>
      <c r="FZ52" s="166">
        <v>-5.8999999999999997E-2</v>
      </c>
      <c r="GA52" s="165"/>
      <c r="GB52" s="166">
        <v>14.72</v>
      </c>
      <c r="GC52" s="166">
        <v>-41.9574</v>
      </c>
      <c r="GD52" s="166">
        <v>-33.649700000000003</v>
      </c>
      <c r="GE52" s="166">
        <v>-2.89</v>
      </c>
      <c r="GF52" s="166">
        <v>32.363599999999998</v>
      </c>
      <c r="GG52" s="165"/>
      <c r="GH52" s="166">
        <v>20.851500000000001</v>
      </c>
      <c r="GI52" s="166">
        <v>-5.5270999999999999</v>
      </c>
      <c r="GJ52" s="166">
        <v>-5.9497</v>
      </c>
      <c r="GK52" s="166">
        <v>2.6867999999999999</v>
      </c>
      <c r="GL52" s="165"/>
      <c r="GM52" s="165"/>
      <c r="GN52" s="166">
        <v>-14.329000000000001</v>
      </c>
      <c r="GO52" s="166">
        <v>-23.489000000000001</v>
      </c>
      <c r="GP52" s="166">
        <v>6.7519</v>
      </c>
      <c r="GQ52" s="166">
        <v>-20.988600000000002</v>
      </c>
      <c r="GR52" s="166">
        <v>3.1339000000000001</v>
      </c>
      <c r="GS52" s="166">
        <v>4.4603999999999999</v>
      </c>
      <c r="GT52" s="166">
        <v>154.8954</v>
      </c>
      <c r="GU52" s="166">
        <v>-3.9375</v>
      </c>
      <c r="GV52" s="166">
        <v>-8.5589999999999993</v>
      </c>
      <c r="GW52" s="166">
        <v>-10.2774</v>
      </c>
      <c r="GX52" s="166">
        <v>1.4841</v>
      </c>
      <c r="GY52" s="166">
        <v>7.9196</v>
      </c>
      <c r="GZ52" s="166">
        <v>8.1180000000000003</v>
      </c>
      <c r="HA52" s="166">
        <v>0.9425</v>
      </c>
      <c r="HB52" s="166">
        <v>-10.7182</v>
      </c>
      <c r="HC52" s="166">
        <v>-8.9962999999999997</v>
      </c>
      <c r="HD52" s="166">
        <v>-2.5099999999999998</v>
      </c>
      <c r="HE52" s="166">
        <v>4.9798</v>
      </c>
      <c r="HF52" s="166">
        <v>65.099599999999995</v>
      </c>
      <c r="HG52" s="166">
        <v>20.7651</v>
      </c>
      <c r="HH52" s="166">
        <v>107.37730000000001</v>
      </c>
      <c r="HI52" s="166">
        <v>4.1538000000000004</v>
      </c>
      <c r="HJ52" s="166">
        <v>4.1478000000000002</v>
      </c>
      <c r="HK52" s="165"/>
      <c r="HL52" s="166">
        <v>5.9268999999999998</v>
      </c>
      <c r="HM52" s="166">
        <v>0</v>
      </c>
      <c r="HN52" s="166">
        <v>0</v>
      </c>
      <c r="HO52" s="165"/>
      <c r="HP52" s="165"/>
      <c r="HQ52" s="166">
        <v>-12.4903</v>
      </c>
      <c r="HR52" s="166">
        <v>-11.594900000000001</v>
      </c>
      <c r="HS52" s="166">
        <v>-11.070399999999999</v>
      </c>
      <c r="HT52" s="166">
        <v>-11.0457</v>
      </c>
      <c r="HU52" s="166">
        <v>9.6</v>
      </c>
      <c r="HV52" s="166">
        <v>9.73</v>
      </c>
      <c r="HW52" s="166">
        <v>-21.1</v>
      </c>
      <c r="HX52" s="166">
        <v>-21.2</v>
      </c>
      <c r="HY52" s="166">
        <v>0.37080000000000002</v>
      </c>
      <c r="HZ52" s="166">
        <v>-2.64</v>
      </c>
      <c r="IA52" s="166">
        <v>37.7864</v>
      </c>
      <c r="IB52" s="166">
        <v>22.680199999999999</v>
      </c>
      <c r="IC52" s="166">
        <v>22.561299999999999</v>
      </c>
      <c r="ID52" s="166">
        <v>-16.5</v>
      </c>
      <c r="IE52" s="166">
        <v>-26</v>
      </c>
      <c r="IF52" s="166">
        <v>-3.3</v>
      </c>
      <c r="IG52" s="166">
        <v>-4.0999999999999996</v>
      </c>
      <c r="IH52" s="166">
        <v>-17.809799999999999</v>
      </c>
      <c r="II52" s="165"/>
      <c r="IJ52" s="166">
        <v>-94.749399999999994</v>
      </c>
      <c r="IK52" s="166">
        <v>14.7315</v>
      </c>
      <c r="IL52" s="165"/>
      <c r="IM52" s="166">
        <v>-23.475100000000001</v>
      </c>
      <c r="IN52" s="166">
        <v>-31.871500000000001</v>
      </c>
      <c r="IO52" s="166">
        <v>113.3279</v>
      </c>
      <c r="IP52" s="166">
        <v>49.9099</v>
      </c>
      <c r="IQ52" s="166">
        <v>103.9277</v>
      </c>
      <c r="IR52" s="166">
        <v>99.369299999999996</v>
      </c>
      <c r="IS52" s="166">
        <v>48.2699</v>
      </c>
      <c r="IT52" s="166">
        <v>19.260200000000001</v>
      </c>
      <c r="IU52" s="166">
        <v>18.816299999999998</v>
      </c>
      <c r="IV52" s="166">
        <v>5.5297000000000001</v>
      </c>
      <c r="IW52" s="166">
        <v>209.32329999999999</v>
      </c>
      <c r="IX52" s="166">
        <v>-198.86179999999999</v>
      </c>
      <c r="IY52" s="166">
        <v>7.3472</v>
      </c>
      <c r="IZ52" s="166">
        <v>-1.242</v>
      </c>
      <c r="JA52" s="166">
        <v>-1.4051</v>
      </c>
      <c r="JB52" s="166">
        <v>0.92900000000000005</v>
      </c>
      <c r="JC52" s="166">
        <v>-5.68</v>
      </c>
      <c r="JD52" s="166">
        <v>-0.32400000000000001</v>
      </c>
      <c r="JE52" s="166">
        <v>-0.32400000000000001</v>
      </c>
      <c r="JF52" s="166">
        <v>0.32</v>
      </c>
      <c r="JG52" s="166">
        <v>0.64</v>
      </c>
      <c r="JH52" s="166">
        <v>-1.6371</v>
      </c>
      <c r="JI52" s="166">
        <v>-6.3859000000000004</v>
      </c>
      <c r="JJ52" s="166">
        <v>5.391</v>
      </c>
      <c r="JK52" s="166">
        <v>1.9944</v>
      </c>
      <c r="JL52" s="166">
        <v>-6.1</v>
      </c>
      <c r="JM52" s="166">
        <v>0.23</v>
      </c>
      <c r="JN52" s="166">
        <v>-0.34200000000000003</v>
      </c>
      <c r="JO52" s="166">
        <v>0.44069999999999998</v>
      </c>
      <c r="JP52" s="166">
        <v>0</v>
      </c>
      <c r="JQ52" s="166">
        <v>4.4321999999999999</v>
      </c>
      <c r="JR52" s="166">
        <v>3.5769000000000002</v>
      </c>
      <c r="JS52" s="166">
        <v>3.794</v>
      </c>
      <c r="JT52" s="165"/>
      <c r="JU52" s="166">
        <v>9.9</v>
      </c>
      <c r="JV52" s="166">
        <v>9.4741</v>
      </c>
      <c r="JW52" s="166">
        <v>0.36</v>
      </c>
      <c r="JX52" s="165"/>
      <c r="JY52" s="166">
        <v>-9.1827000000000005</v>
      </c>
      <c r="JZ52" s="166">
        <v>-3.5539999999999998</v>
      </c>
      <c r="KA52" s="166">
        <v>-25.758400000000002</v>
      </c>
      <c r="KB52" s="166">
        <v>-6.3532000000000002</v>
      </c>
      <c r="KC52" s="166">
        <v>0</v>
      </c>
      <c r="KD52" s="166">
        <v>-28.483899999999998</v>
      </c>
      <c r="KE52" s="166">
        <v>-2.1488999999999998</v>
      </c>
      <c r="KF52" s="166">
        <v>-6.4</v>
      </c>
      <c r="KG52" s="166">
        <v>-7.9</v>
      </c>
      <c r="KH52" s="166">
        <v>108.854</v>
      </c>
      <c r="KI52" s="166">
        <v>-90.527799999999999</v>
      </c>
    </row>
    <row r="53" spans="1:295" ht="18" customHeight="1" x14ac:dyDescent="0.3">
      <c r="A53" s="161" t="s">
        <v>57</v>
      </c>
      <c r="B53" s="161" t="s">
        <v>839</v>
      </c>
      <c r="C53" s="165"/>
      <c r="D53" s="166">
        <v>1.1648000000000001</v>
      </c>
      <c r="E53" s="166">
        <v>-6.6608000000000001</v>
      </c>
      <c r="F53" s="166">
        <v>1.3746</v>
      </c>
      <c r="G53" s="166">
        <v>11.9383</v>
      </c>
      <c r="H53" s="165"/>
      <c r="I53" s="166">
        <v>15.753299999999999</v>
      </c>
      <c r="J53" s="165"/>
      <c r="K53" s="166">
        <v>17.1221</v>
      </c>
      <c r="L53" s="166">
        <v>6.8928000000000003</v>
      </c>
      <c r="M53" s="166">
        <v>10.0379</v>
      </c>
      <c r="N53" s="166">
        <v>-15.54</v>
      </c>
      <c r="O53" s="166">
        <v>-24.2</v>
      </c>
      <c r="P53" s="166">
        <v>0</v>
      </c>
      <c r="Q53" s="166">
        <v>1.6559999999999999</v>
      </c>
      <c r="R53" s="166">
        <v>-15.4</v>
      </c>
      <c r="S53" s="166">
        <v>3.4693999999999998</v>
      </c>
      <c r="T53" s="166">
        <v>-5.5564</v>
      </c>
      <c r="U53" s="166">
        <v>5.1669</v>
      </c>
      <c r="V53" s="166">
        <v>5.1128999999999998</v>
      </c>
      <c r="W53" s="166">
        <v>9.1326000000000001</v>
      </c>
      <c r="X53" s="166">
        <v>3.6573000000000002</v>
      </c>
      <c r="Y53" s="166">
        <v>1.7153</v>
      </c>
      <c r="Z53" s="166">
        <v>0.86780000000000002</v>
      </c>
      <c r="AA53" s="165"/>
      <c r="AB53" s="166">
        <v>-0.76449999999999996</v>
      </c>
      <c r="AC53" s="166">
        <v>0.26</v>
      </c>
      <c r="AD53" s="166">
        <v>0.27500000000000002</v>
      </c>
      <c r="AE53" s="166">
        <v>3.9969999999999999</v>
      </c>
      <c r="AF53" s="166">
        <v>-6.66</v>
      </c>
      <c r="AG53" s="166">
        <v>-8.8000000000000007</v>
      </c>
      <c r="AH53" s="166">
        <v>-0.58899999999999997</v>
      </c>
      <c r="AI53" s="166">
        <v>0.253</v>
      </c>
      <c r="AJ53" s="165"/>
      <c r="AK53" s="166">
        <v>-7.37</v>
      </c>
      <c r="AL53" s="165"/>
      <c r="AM53" s="166">
        <v>-12.55</v>
      </c>
      <c r="AN53" s="166">
        <v>-12.44</v>
      </c>
      <c r="AO53" s="166">
        <v>7.9356</v>
      </c>
      <c r="AP53" s="166">
        <v>3.3868</v>
      </c>
      <c r="AQ53" s="166">
        <v>22.570799999999998</v>
      </c>
      <c r="AR53" s="166">
        <v>24.878900000000002</v>
      </c>
      <c r="AS53" s="166">
        <v>-13.4252</v>
      </c>
      <c r="AT53" s="166">
        <v>-2.9986000000000002</v>
      </c>
      <c r="AU53" s="165"/>
      <c r="AV53" s="166">
        <v>1.0116000000000001</v>
      </c>
      <c r="AW53" s="166">
        <v>1.1442000000000001</v>
      </c>
      <c r="AX53" s="166">
        <v>-16.094100000000001</v>
      </c>
      <c r="AY53" s="166">
        <v>-13.4628</v>
      </c>
      <c r="AZ53" s="166">
        <v>32.800699999999999</v>
      </c>
      <c r="BA53" s="166">
        <v>33.249400000000001</v>
      </c>
      <c r="BB53" s="166">
        <v>56.145099999999999</v>
      </c>
      <c r="BC53" s="166">
        <v>4.1969000000000003</v>
      </c>
      <c r="BD53" s="166">
        <v>-4.0999999999999996</v>
      </c>
      <c r="BE53" s="166">
        <v>-4.0999999999999996</v>
      </c>
      <c r="BF53" s="166">
        <v>-23.0366</v>
      </c>
      <c r="BG53" s="166">
        <v>-35.0593</v>
      </c>
      <c r="BH53" s="166">
        <v>-3.4094000000000002</v>
      </c>
      <c r="BI53" s="165"/>
      <c r="BJ53" s="166">
        <v>-0.50419999999999998</v>
      </c>
      <c r="BK53" s="166">
        <v>3.8025000000000002</v>
      </c>
      <c r="BL53" s="166">
        <v>1.298</v>
      </c>
      <c r="BM53" s="166">
        <v>0.88729999999999998</v>
      </c>
      <c r="BN53" s="166">
        <v>-140.965</v>
      </c>
      <c r="BO53" s="166">
        <v>61.036999999999999</v>
      </c>
      <c r="BP53" s="166">
        <v>61.281100000000002</v>
      </c>
      <c r="BQ53" s="166">
        <v>-3.2027000000000001</v>
      </c>
      <c r="BR53" s="166">
        <v>-147.40209999999999</v>
      </c>
      <c r="BS53" s="165"/>
      <c r="BT53" s="165"/>
      <c r="BU53" s="165"/>
      <c r="BV53" s="166">
        <v>28.292000000000002</v>
      </c>
      <c r="BW53" s="166">
        <v>14.42</v>
      </c>
      <c r="BX53" s="166">
        <v>10.41</v>
      </c>
      <c r="BY53" s="166">
        <v>-7.46</v>
      </c>
      <c r="BZ53" s="166">
        <v>12.74</v>
      </c>
      <c r="CA53" s="166">
        <v>-0.66559999999999997</v>
      </c>
      <c r="CB53" s="166">
        <v>-0.26369999999999999</v>
      </c>
      <c r="CC53" s="166">
        <v>14.973699999999999</v>
      </c>
      <c r="CD53" s="166">
        <v>12.697900000000001</v>
      </c>
      <c r="CE53" s="165"/>
      <c r="CF53" s="166">
        <v>-19.886299999999999</v>
      </c>
      <c r="CG53" s="166">
        <v>-20.073899999999998</v>
      </c>
      <c r="CH53" s="166">
        <v>-0.91759999999999997</v>
      </c>
      <c r="CI53" s="166">
        <v>8.8289000000000009</v>
      </c>
      <c r="CJ53" s="165"/>
      <c r="CK53" s="165"/>
      <c r="CL53" s="166">
        <v>11.4</v>
      </c>
      <c r="CM53" s="166">
        <v>-16.600000000000001</v>
      </c>
      <c r="CN53" s="166">
        <v>-3.66</v>
      </c>
      <c r="CO53" s="166">
        <v>26.8659</v>
      </c>
      <c r="CP53" s="166">
        <v>27.042999999999999</v>
      </c>
      <c r="CQ53" s="166">
        <v>26.3432</v>
      </c>
      <c r="CR53" s="166">
        <v>38.068300000000001</v>
      </c>
      <c r="CS53" s="166">
        <v>38.286499999999997</v>
      </c>
      <c r="CT53" s="166">
        <v>-23.9482</v>
      </c>
      <c r="CU53" s="166">
        <v>-29.094100000000001</v>
      </c>
      <c r="CV53" s="166">
        <v>-20.736899999999999</v>
      </c>
      <c r="CW53" s="166">
        <v>3.7258</v>
      </c>
      <c r="CX53" s="166">
        <v>32.26</v>
      </c>
      <c r="CY53" s="166">
        <v>12.62</v>
      </c>
      <c r="CZ53" s="166">
        <v>-1.875</v>
      </c>
      <c r="DA53" s="166">
        <v>-2.5390999999999999</v>
      </c>
      <c r="DB53" s="166">
        <v>10.1012</v>
      </c>
      <c r="DC53" s="165"/>
      <c r="DD53" s="166">
        <v>-9.9</v>
      </c>
      <c r="DE53" s="166">
        <v>-9.4276</v>
      </c>
      <c r="DF53" s="166">
        <v>30.548200000000001</v>
      </c>
      <c r="DG53" s="165"/>
      <c r="DH53" s="166">
        <v>-4.2256</v>
      </c>
      <c r="DI53" s="166">
        <v>-33.299999999999997</v>
      </c>
      <c r="DJ53" s="166">
        <v>-33.9</v>
      </c>
      <c r="DK53" s="166">
        <v>-3.5095000000000001</v>
      </c>
      <c r="DL53" s="166">
        <v>4.681</v>
      </c>
      <c r="DM53" s="166">
        <v>14.8301</v>
      </c>
      <c r="DN53" s="166">
        <v>14.1074</v>
      </c>
      <c r="DO53" s="166">
        <v>5.31</v>
      </c>
      <c r="DP53" s="166">
        <v>-3.71</v>
      </c>
      <c r="DQ53" s="166">
        <v>12.989000000000001</v>
      </c>
      <c r="DR53" s="166">
        <v>-30.736699999999999</v>
      </c>
      <c r="DS53" s="166">
        <v>-7.72</v>
      </c>
      <c r="DT53" s="166">
        <v>-7.93</v>
      </c>
      <c r="DU53" s="166">
        <v>28.56</v>
      </c>
      <c r="DV53" s="166">
        <v>-19.63</v>
      </c>
      <c r="DW53" s="166">
        <v>-28.418199999999999</v>
      </c>
      <c r="DX53" s="166">
        <v>-14.6091</v>
      </c>
      <c r="DY53" s="166">
        <v>-21.609000000000002</v>
      </c>
      <c r="DZ53" s="166">
        <v>-19.954499999999999</v>
      </c>
      <c r="EA53" s="166">
        <v>23.030100000000001</v>
      </c>
      <c r="EB53" s="166">
        <v>-2.9849000000000001</v>
      </c>
      <c r="EC53" s="166">
        <v>-12.2204</v>
      </c>
      <c r="ED53" s="166">
        <v>-12.4168</v>
      </c>
      <c r="EE53" s="166">
        <v>-10.008900000000001</v>
      </c>
      <c r="EF53" s="166">
        <v>-16.689499999999999</v>
      </c>
      <c r="EG53" s="166">
        <v>-13.179</v>
      </c>
      <c r="EH53" s="166">
        <v>-78.566699999999997</v>
      </c>
      <c r="EI53" s="166">
        <v>-11.139099999999999</v>
      </c>
      <c r="EJ53" s="165"/>
      <c r="EK53" s="166">
        <v>-11.5304</v>
      </c>
      <c r="EL53" s="166">
        <v>-10.465</v>
      </c>
      <c r="EM53" s="166">
        <v>13.6722</v>
      </c>
      <c r="EN53" s="165"/>
      <c r="EO53" s="166">
        <v>-19.297999999999998</v>
      </c>
      <c r="EP53" s="166">
        <v>-21.507999999999999</v>
      </c>
      <c r="EQ53" s="166">
        <v>-15.4468</v>
      </c>
      <c r="ER53" s="166">
        <v>-15.3489</v>
      </c>
      <c r="ES53" s="166">
        <v>4.8158000000000003</v>
      </c>
      <c r="ET53" s="166">
        <v>18.79</v>
      </c>
      <c r="EU53" s="166">
        <v>-5.84</v>
      </c>
      <c r="EV53" s="166">
        <v>0.5</v>
      </c>
      <c r="EW53" s="166">
        <v>4.1237000000000004</v>
      </c>
      <c r="EX53" s="166">
        <v>-29.4419</v>
      </c>
      <c r="EY53" s="166">
        <v>-15.2844</v>
      </c>
      <c r="EZ53" s="166">
        <v>-15.1807</v>
      </c>
      <c r="FA53" s="166">
        <v>11.126899999999999</v>
      </c>
      <c r="FB53" s="166">
        <v>5.3983999999999996</v>
      </c>
      <c r="FC53" s="166">
        <v>-18.9495</v>
      </c>
      <c r="FD53" s="166">
        <v>4.8207000000000004</v>
      </c>
      <c r="FE53" s="166">
        <v>4.4930000000000003</v>
      </c>
      <c r="FF53" s="165"/>
      <c r="FG53" s="166">
        <v>4.1243999999999996</v>
      </c>
      <c r="FH53" s="166">
        <v>4.5944000000000003</v>
      </c>
      <c r="FI53" s="166">
        <v>3.5421999999999998</v>
      </c>
      <c r="FJ53" s="166">
        <v>-7.8704000000000001</v>
      </c>
      <c r="FK53" s="166">
        <v>-8.5403000000000002</v>
      </c>
      <c r="FL53" s="166">
        <v>25.7883</v>
      </c>
      <c r="FM53" s="166">
        <v>5.1882999999999999</v>
      </c>
      <c r="FN53" s="166">
        <v>5.0875000000000004</v>
      </c>
      <c r="FO53" s="166">
        <v>27.228100000000001</v>
      </c>
      <c r="FP53" s="166">
        <v>35.5672</v>
      </c>
      <c r="FQ53" s="166">
        <v>11.2416</v>
      </c>
      <c r="FR53" s="166">
        <v>-12.45</v>
      </c>
      <c r="FS53" s="166">
        <v>-2.5301</v>
      </c>
      <c r="FT53" s="166">
        <v>0.21809999999999999</v>
      </c>
      <c r="FU53" s="166">
        <v>1.68</v>
      </c>
      <c r="FV53" s="166">
        <v>0.35</v>
      </c>
      <c r="FW53" s="166">
        <v>-10.853300000000001</v>
      </c>
      <c r="FX53" s="165"/>
      <c r="FY53" s="166">
        <v>6.7350000000000003</v>
      </c>
      <c r="FZ53" s="166">
        <v>1.056</v>
      </c>
      <c r="GA53" s="165"/>
      <c r="GB53" s="166">
        <v>14.44</v>
      </c>
      <c r="GC53" s="166">
        <v>-38.6858</v>
      </c>
      <c r="GD53" s="166">
        <v>-30.423200000000001</v>
      </c>
      <c r="GE53" s="166">
        <v>-2.95</v>
      </c>
      <c r="GF53" s="166">
        <v>32.485700000000001</v>
      </c>
      <c r="GG53" s="165"/>
      <c r="GH53" s="166">
        <v>20.7013</v>
      </c>
      <c r="GI53" s="166">
        <v>-4.8977000000000004</v>
      </c>
      <c r="GJ53" s="166">
        <v>-5.3452000000000002</v>
      </c>
      <c r="GK53" s="166">
        <v>2.4512</v>
      </c>
      <c r="GL53" s="165"/>
      <c r="GM53" s="165"/>
      <c r="GN53" s="165"/>
      <c r="GO53" s="166">
        <v>-27.805199999999999</v>
      </c>
      <c r="GP53" s="166">
        <v>7.6548999999999996</v>
      </c>
      <c r="GQ53" s="166">
        <v>-22.206700000000001</v>
      </c>
      <c r="GR53" s="166">
        <v>5.2022000000000004</v>
      </c>
      <c r="GS53" s="166">
        <v>3.8492999999999999</v>
      </c>
      <c r="GT53" s="166">
        <v>153.70429999999999</v>
      </c>
      <c r="GU53" s="166">
        <v>-4.3993000000000002</v>
      </c>
      <c r="GV53" s="166">
        <v>-9.8617000000000008</v>
      </c>
      <c r="GW53" s="166">
        <v>-10.2531</v>
      </c>
      <c r="GX53" s="166">
        <v>1.3498000000000001</v>
      </c>
      <c r="GY53" s="166">
        <v>7.5460000000000003</v>
      </c>
      <c r="GZ53" s="166">
        <v>7.7057000000000002</v>
      </c>
      <c r="HA53" s="166">
        <v>0.8226</v>
      </c>
      <c r="HB53" s="166">
        <v>-12.519600000000001</v>
      </c>
      <c r="HC53" s="166">
        <v>-10.450100000000001</v>
      </c>
      <c r="HD53" s="166">
        <v>-0.84</v>
      </c>
      <c r="HE53" s="166">
        <v>2.5859000000000001</v>
      </c>
      <c r="HF53" s="166">
        <v>62.658299999999997</v>
      </c>
      <c r="HG53" s="166">
        <v>22.314499999999999</v>
      </c>
      <c r="HH53" s="166">
        <v>97.528999999999996</v>
      </c>
      <c r="HI53" s="166">
        <v>3.1804000000000001</v>
      </c>
      <c r="HJ53" s="166">
        <v>3.0817999999999999</v>
      </c>
      <c r="HK53" s="165"/>
      <c r="HL53" s="166">
        <v>6.3728999999999996</v>
      </c>
      <c r="HM53" s="166">
        <v>0</v>
      </c>
      <c r="HN53" s="166">
        <v>0</v>
      </c>
      <c r="HO53" s="165"/>
      <c r="HP53" s="165"/>
      <c r="HQ53" s="166">
        <v>-12.473800000000001</v>
      </c>
      <c r="HR53" s="166">
        <v>-12.2431</v>
      </c>
      <c r="HS53" s="166">
        <v>-10.993499999999999</v>
      </c>
      <c r="HT53" s="166">
        <v>-11.529</v>
      </c>
      <c r="HU53" s="166">
        <v>7.46</v>
      </c>
      <c r="HV53" s="166">
        <v>7.58</v>
      </c>
      <c r="HW53" s="166">
        <v>-19.899999999999999</v>
      </c>
      <c r="HX53" s="166">
        <v>-20.100000000000001</v>
      </c>
      <c r="HY53" s="166">
        <v>0.19500000000000001</v>
      </c>
      <c r="HZ53" s="166">
        <v>-3.52</v>
      </c>
      <c r="IA53" s="166">
        <v>36.568600000000004</v>
      </c>
      <c r="IB53" s="166">
        <v>22.191500000000001</v>
      </c>
      <c r="IC53" s="166">
        <v>22.383299999999998</v>
      </c>
      <c r="ID53" s="166">
        <v>-16.899999999999999</v>
      </c>
      <c r="IE53" s="166">
        <v>-24.3</v>
      </c>
      <c r="IF53" s="166">
        <v>-2.4</v>
      </c>
      <c r="IG53" s="166">
        <v>-3</v>
      </c>
      <c r="IH53" s="165"/>
      <c r="II53" s="165"/>
      <c r="IJ53" s="166">
        <v>-90.504000000000005</v>
      </c>
      <c r="IK53" s="166">
        <v>18.2835</v>
      </c>
      <c r="IL53" s="166">
        <v>-275.05939999999998</v>
      </c>
      <c r="IM53" s="166">
        <v>-27.371600000000001</v>
      </c>
      <c r="IN53" s="166">
        <v>-31.040400000000002</v>
      </c>
      <c r="IO53" s="166">
        <v>113.673</v>
      </c>
      <c r="IP53" s="166">
        <v>51.917400000000001</v>
      </c>
      <c r="IQ53" s="166">
        <v>103.44759999999999</v>
      </c>
      <c r="IR53" s="166">
        <v>96.732600000000005</v>
      </c>
      <c r="IS53" s="166">
        <v>45.136299999999999</v>
      </c>
      <c r="IT53" s="166">
        <v>16.9224</v>
      </c>
      <c r="IU53" s="166">
        <v>16.1355</v>
      </c>
      <c r="IV53" s="166">
        <v>3.2031999999999998</v>
      </c>
      <c r="IW53" s="166">
        <v>206.49709999999999</v>
      </c>
      <c r="IX53" s="166">
        <v>-197.32810000000001</v>
      </c>
      <c r="IY53" s="166">
        <v>3.9306999999999999</v>
      </c>
      <c r="IZ53" s="166">
        <v>3.2338</v>
      </c>
      <c r="JA53" s="166">
        <v>-1.4759</v>
      </c>
      <c r="JB53" s="166">
        <v>1.64</v>
      </c>
      <c r="JC53" s="166">
        <v>-4.88</v>
      </c>
      <c r="JD53" s="166">
        <v>-0.91300000000000003</v>
      </c>
      <c r="JE53" s="166">
        <v>-0.90300000000000002</v>
      </c>
      <c r="JF53" s="166">
        <v>0.16</v>
      </c>
      <c r="JG53" s="166">
        <v>0.72</v>
      </c>
      <c r="JH53" s="166">
        <v>-1.3082</v>
      </c>
      <c r="JI53" s="166">
        <v>-6.2668999999999997</v>
      </c>
      <c r="JJ53" s="166">
        <v>5.9189999999999996</v>
      </c>
      <c r="JK53" s="166">
        <v>2.1408</v>
      </c>
      <c r="JL53" s="166">
        <v>-6.1</v>
      </c>
      <c r="JM53" s="166">
        <v>1.35</v>
      </c>
      <c r="JN53" s="166">
        <v>-0.16300000000000001</v>
      </c>
      <c r="JO53" s="166">
        <v>0</v>
      </c>
      <c r="JP53" s="165"/>
      <c r="JQ53" s="166">
        <v>3.8041</v>
      </c>
      <c r="JR53" s="166">
        <v>2.7109000000000001</v>
      </c>
      <c r="JS53" s="166">
        <v>2.8580999999999999</v>
      </c>
      <c r="JT53" s="165"/>
      <c r="JU53" s="166">
        <v>9.9</v>
      </c>
      <c r="JV53" s="166">
        <v>10.219200000000001</v>
      </c>
      <c r="JW53" s="166">
        <v>0.24</v>
      </c>
      <c r="JX53" s="165"/>
      <c r="JY53" s="166">
        <v>-9.1026000000000007</v>
      </c>
      <c r="JZ53" s="166">
        <v>-3.9733999999999998</v>
      </c>
      <c r="KA53" s="166">
        <v>-26.1204</v>
      </c>
      <c r="KB53" s="166">
        <v>-5.4074</v>
      </c>
      <c r="KC53" s="166">
        <v>0</v>
      </c>
      <c r="KD53" s="166">
        <v>-28.528400000000001</v>
      </c>
      <c r="KE53" s="166">
        <v>-3.0160999999999998</v>
      </c>
      <c r="KF53" s="166">
        <v>-6.6</v>
      </c>
      <c r="KG53" s="166">
        <v>-8</v>
      </c>
      <c r="KH53" s="166">
        <v>98.435299999999998</v>
      </c>
      <c r="KI53" s="166">
        <v>-87.415000000000006</v>
      </c>
    </row>
    <row r="54" spans="1:295" ht="18" customHeight="1" x14ac:dyDescent="0.3">
      <c r="A54" s="161" t="s">
        <v>57</v>
      </c>
      <c r="B54" s="161" t="s">
        <v>840</v>
      </c>
      <c r="C54" s="165"/>
      <c r="D54" s="166">
        <v>0.87560000000000004</v>
      </c>
      <c r="E54" s="166">
        <v>-6.3197999999999999</v>
      </c>
      <c r="F54" s="166">
        <v>1.3146</v>
      </c>
      <c r="G54" s="166">
        <v>11.4191</v>
      </c>
      <c r="H54" s="165"/>
      <c r="I54" s="166">
        <v>21.602</v>
      </c>
      <c r="J54" s="165"/>
      <c r="K54" s="166">
        <v>16.6312</v>
      </c>
      <c r="L54" s="166">
        <v>6.5507999999999997</v>
      </c>
      <c r="M54" s="166">
        <v>6.3811999999999998</v>
      </c>
      <c r="N54" s="166">
        <v>-15.54</v>
      </c>
      <c r="O54" s="166">
        <v>-22</v>
      </c>
      <c r="P54" s="166">
        <v>-2.2000000000000002</v>
      </c>
      <c r="Q54" s="165"/>
      <c r="R54" s="166">
        <v>-15.4</v>
      </c>
      <c r="S54" s="166">
        <v>3.3946999999999998</v>
      </c>
      <c r="T54" s="166">
        <v>-7.6759000000000004</v>
      </c>
      <c r="U54" s="166">
        <v>3.8603999999999998</v>
      </c>
      <c r="V54" s="166">
        <v>3.5868000000000002</v>
      </c>
      <c r="W54" s="166">
        <v>6.6590999999999996</v>
      </c>
      <c r="X54" s="166">
        <v>1.5130999999999999</v>
      </c>
      <c r="Y54" s="166">
        <v>1.6357999999999999</v>
      </c>
      <c r="Z54" s="166">
        <v>0.83909999999999996</v>
      </c>
      <c r="AA54" s="165"/>
      <c r="AB54" s="166">
        <v>-0.77339999999999998</v>
      </c>
      <c r="AC54" s="166">
        <v>0.182</v>
      </c>
      <c r="AD54" s="166">
        <v>0.217</v>
      </c>
      <c r="AE54" s="166">
        <v>3.9609999999999999</v>
      </c>
      <c r="AF54" s="166">
        <v>-6.66</v>
      </c>
      <c r="AG54" s="166">
        <v>-11</v>
      </c>
      <c r="AH54" s="166">
        <v>-0.48199999999999998</v>
      </c>
      <c r="AI54" s="166">
        <v>0.24299999999999999</v>
      </c>
      <c r="AJ54" s="165"/>
      <c r="AK54" s="166">
        <v>-8.0299999999999994</v>
      </c>
      <c r="AL54" s="165"/>
      <c r="AM54" s="166">
        <v>-12</v>
      </c>
      <c r="AN54" s="166">
        <v>-12.21</v>
      </c>
      <c r="AO54" s="166">
        <v>6.6230000000000002</v>
      </c>
      <c r="AP54" s="166">
        <v>3.6930000000000001</v>
      </c>
      <c r="AQ54" s="166">
        <v>20.589400000000001</v>
      </c>
      <c r="AR54" s="166">
        <v>22.831099999999999</v>
      </c>
      <c r="AS54" s="166">
        <v>-19.9221</v>
      </c>
      <c r="AT54" s="166">
        <v>-12.386799999999999</v>
      </c>
      <c r="AU54" s="165"/>
      <c r="AV54" s="166">
        <v>7.4728000000000003</v>
      </c>
      <c r="AW54" s="166">
        <v>15.724600000000001</v>
      </c>
      <c r="AX54" s="166">
        <v>-21.936199999999999</v>
      </c>
      <c r="AY54" s="166">
        <v>-21.530999999999999</v>
      </c>
      <c r="AZ54" s="166">
        <v>31.691099999999999</v>
      </c>
      <c r="BA54" s="166">
        <v>33.5976</v>
      </c>
      <c r="BB54" s="166">
        <v>-8.1168999999999993</v>
      </c>
      <c r="BC54" s="166">
        <v>3.0398999999999998</v>
      </c>
      <c r="BD54" s="166">
        <v>-3.9</v>
      </c>
      <c r="BE54" s="166">
        <v>-3.7</v>
      </c>
      <c r="BF54" s="166">
        <v>-15.257099999999999</v>
      </c>
      <c r="BG54" s="166">
        <v>-34.920699999999997</v>
      </c>
      <c r="BH54" s="166">
        <v>-3.3317999999999999</v>
      </c>
      <c r="BI54" s="165"/>
      <c r="BJ54" s="166">
        <v>-3.1806000000000001</v>
      </c>
      <c r="BK54" s="166">
        <v>3.4297</v>
      </c>
      <c r="BL54" s="166">
        <v>1.2591000000000001</v>
      </c>
      <c r="BM54" s="166">
        <v>0.8407</v>
      </c>
      <c r="BN54" s="166">
        <v>-89.114000000000004</v>
      </c>
      <c r="BO54" s="166">
        <v>55.024900000000002</v>
      </c>
      <c r="BP54" s="166">
        <v>54.628100000000003</v>
      </c>
      <c r="BQ54" s="166">
        <v>-16.120799999999999</v>
      </c>
      <c r="BR54" s="166">
        <v>-127.9495</v>
      </c>
      <c r="BS54" s="165"/>
      <c r="BT54" s="165"/>
      <c r="BU54" s="165"/>
      <c r="BV54" s="166">
        <v>25.108599999999999</v>
      </c>
      <c r="BW54" s="166">
        <v>14.24</v>
      </c>
      <c r="BX54" s="166">
        <v>9.68</v>
      </c>
      <c r="BY54" s="166">
        <v>-9.1999999999999993</v>
      </c>
      <c r="BZ54" s="166">
        <v>12.28</v>
      </c>
      <c r="CA54" s="166">
        <v>4.1999999999999997E-3</v>
      </c>
      <c r="CB54" s="166">
        <v>4.1999999999999997E-3</v>
      </c>
      <c r="CC54" s="166">
        <v>14.4674</v>
      </c>
      <c r="CD54" s="166">
        <v>11.8893</v>
      </c>
      <c r="CE54" s="165"/>
      <c r="CF54" s="166">
        <v>-17.337499999999999</v>
      </c>
      <c r="CG54" s="166">
        <v>-17.5535</v>
      </c>
      <c r="CH54" s="166">
        <v>-3.3241000000000001</v>
      </c>
      <c r="CI54" s="166">
        <v>11.9345</v>
      </c>
      <c r="CJ54" s="165"/>
      <c r="CK54" s="165"/>
      <c r="CL54" s="166">
        <v>9.8000000000000007</v>
      </c>
      <c r="CM54" s="166">
        <v>-21.8</v>
      </c>
      <c r="CN54" s="166">
        <v>-3.35</v>
      </c>
      <c r="CO54" s="166">
        <v>26.4557</v>
      </c>
      <c r="CP54" s="166">
        <v>26.425999999999998</v>
      </c>
      <c r="CQ54" s="166">
        <v>25.320699999999999</v>
      </c>
      <c r="CR54" s="166">
        <v>36.673900000000003</v>
      </c>
      <c r="CS54" s="166">
        <v>36.0959</v>
      </c>
      <c r="CT54" s="166">
        <v>-21.103000000000002</v>
      </c>
      <c r="CU54" s="166">
        <v>-27.7273</v>
      </c>
      <c r="CV54" s="166">
        <v>-18.347100000000001</v>
      </c>
      <c r="CW54" s="166">
        <v>3.6248</v>
      </c>
      <c r="CX54" s="166">
        <v>30.74</v>
      </c>
      <c r="CY54" s="166">
        <v>11.86</v>
      </c>
      <c r="CZ54" s="166">
        <v>9.6923999999999992</v>
      </c>
      <c r="DA54" s="166">
        <v>8.4015000000000004</v>
      </c>
      <c r="DB54" s="166">
        <v>9.7506000000000004</v>
      </c>
      <c r="DC54" s="165"/>
      <c r="DD54" s="166">
        <v>-13.0983</v>
      </c>
      <c r="DE54" s="166">
        <v>-11.7926</v>
      </c>
      <c r="DF54" s="166">
        <v>23.029499999999999</v>
      </c>
      <c r="DG54" s="165"/>
      <c r="DH54" s="166">
        <v>-4.0128000000000004</v>
      </c>
      <c r="DI54" s="166">
        <v>-30.2</v>
      </c>
      <c r="DJ54" s="166">
        <v>-29</v>
      </c>
      <c r="DK54" s="166">
        <v>-2.7831999999999999</v>
      </c>
      <c r="DL54" s="166">
        <v>3.746</v>
      </c>
      <c r="DM54" s="166">
        <v>14.514699999999999</v>
      </c>
      <c r="DN54" s="166">
        <v>12.251899999999999</v>
      </c>
      <c r="DO54" s="166">
        <v>3.91</v>
      </c>
      <c r="DP54" s="166">
        <v>-4.07</v>
      </c>
      <c r="DQ54" s="166">
        <v>13.624499999999999</v>
      </c>
      <c r="DR54" s="166">
        <v>-24.241399999999999</v>
      </c>
      <c r="DS54" s="166">
        <v>-8.5299999999999994</v>
      </c>
      <c r="DT54" s="166">
        <v>-8.83</v>
      </c>
      <c r="DU54" s="166">
        <v>27.58</v>
      </c>
      <c r="DV54" s="166">
        <v>7.27</v>
      </c>
      <c r="DW54" s="166">
        <v>-25.2727</v>
      </c>
      <c r="DX54" s="166">
        <v>-13.2364</v>
      </c>
      <c r="DY54" s="166">
        <v>-20.307700000000001</v>
      </c>
      <c r="DZ54" s="166">
        <v>-18.681799999999999</v>
      </c>
      <c r="EA54" s="166">
        <v>31.350300000000001</v>
      </c>
      <c r="EB54" s="166">
        <v>1.3265</v>
      </c>
      <c r="EC54" s="166">
        <v>-6.6909999999999998</v>
      </c>
      <c r="ED54" s="166">
        <v>-6.3623000000000003</v>
      </c>
      <c r="EE54" s="166">
        <v>-9.8666</v>
      </c>
      <c r="EF54" s="166">
        <v>-13.3795</v>
      </c>
      <c r="EG54" s="166">
        <v>-12.705</v>
      </c>
      <c r="EH54" s="166">
        <v>-66.754199999999997</v>
      </c>
      <c r="EI54" s="166">
        <v>-14.066000000000001</v>
      </c>
      <c r="EJ54" s="165"/>
      <c r="EK54" s="166">
        <v>-11.1487</v>
      </c>
      <c r="EL54" s="166">
        <v>-10.2395</v>
      </c>
      <c r="EM54" s="166">
        <v>12.3416</v>
      </c>
      <c r="EN54" s="165"/>
      <c r="EO54" s="166">
        <v>-22.524000000000001</v>
      </c>
      <c r="EP54" s="166">
        <v>3.6</v>
      </c>
      <c r="EQ54" s="166">
        <v>-14.2082</v>
      </c>
      <c r="ER54" s="166">
        <v>-13.9018</v>
      </c>
      <c r="ES54" s="166">
        <v>2.4159999999999999</v>
      </c>
      <c r="ET54" s="166">
        <v>21.23</v>
      </c>
      <c r="EU54" s="166">
        <v>-8.26</v>
      </c>
      <c r="EV54" s="166">
        <v>1.4</v>
      </c>
      <c r="EW54" s="166">
        <v>3.8763999999999998</v>
      </c>
      <c r="EX54" s="166">
        <v>-31.5017</v>
      </c>
      <c r="EY54" s="166">
        <v>-15.200799999999999</v>
      </c>
      <c r="EZ54" s="166">
        <v>-15.143700000000001</v>
      </c>
      <c r="FA54" s="166">
        <v>11.411099999999999</v>
      </c>
      <c r="FB54" s="166">
        <v>3.6231</v>
      </c>
      <c r="FC54" s="166">
        <v>-15.4727</v>
      </c>
      <c r="FD54" s="166">
        <v>4.7462</v>
      </c>
      <c r="FE54" s="166">
        <v>4.4671000000000003</v>
      </c>
      <c r="FF54" s="165"/>
      <c r="FG54" s="166">
        <v>4.7347999999999999</v>
      </c>
      <c r="FH54" s="166">
        <v>3.9007999999999998</v>
      </c>
      <c r="FI54" s="166">
        <v>3.3327</v>
      </c>
      <c r="FJ54" s="166">
        <v>-8.7077000000000009</v>
      </c>
      <c r="FK54" s="166">
        <v>-9.5449999999999999</v>
      </c>
      <c r="FL54" s="166">
        <v>28.3001</v>
      </c>
      <c r="FM54" s="166">
        <v>4.0125999999999999</v>
      </c>
      <c r="FN54" s="166">
        <v>3.7486000000000002</v>
      </c>
      <c r="FO54" s="166">
        <v>29.228999999999999</v>
      </c>
      <c r="FP54" s="166">
        <v>37.581000000000003</v>
      </c>
      <c r="FQ54" s="166">
        <v>10.7338</v>
      </c>
      <c r="FR54" s="166">
        <v>-12.11</v>
      </c>
      <c r="FS54" s="166">
        <v>-2.0137</v>
      </c>
      <c r="FT54" s="166">
        <v>0.19339999999999999</v>
      </c>
      <c r="FU54" s="166">
        <v>1.44</v>
      </c>
      <c r="FV54" s="166">
        <v>1.68</v>
      </c>
      <c r="FW54" s="166">
        <v>-11.104100000000001</v>
      </c>
      <c r="FX54" s="166">
        <v>2.3570000000000002</v>
      </c>
      <c r="FY54" s="166">
        <v>6.742</v>
      </c>
      <c r="FZ54" s="166">
        <v>0.72499999999999998</v>
      </c>
      <c r="GA54" s="165"/>
      <c r="GB54" s="166">
        <v>15.16</v>
      </c>
      <c r="GC54" s="166">
        <v>-38.529800000000002</v>
      </c>
      <c r="GD54" s="166">
        <v>-29.8673</v>
      </c>
      <c r="GE54" s="166">
        <v>-2.91</v>
      </c>
      <c r="GF54" s="166">
        <v>33.3459</v>
      </c>
      <c r="GG54" s="165"/>
      <c r="GH54" s="166">
        <v>18.301400000000001</v>
      </c>
      <c r="GI54" s="166">
        <v>-3.2233000000000001</v>
      </c>
      <c r="GJ54" s="166">
        <v>-3.6065999999999998</v>
      </c>
      <c r="GK54" s="166">
        <v>2.2477999999999998</v>
      </c>
      <c r="GL54" s="165"/>
      <c r="GM54" s="165"/>
      <c r="GN54" s="166">
        <v>-13.340400000000001</v>
      </c>
      <c r="GO54" s="166">
        <v>-37.013599999999997</v>
      </c>
      <c r="GP54" s="166">
        <v>8.2182999999999993</v>
      </c>
      <c r="GQ54" s="166">
        <v>-21.014800000000001</v>
      </c>
      <c r="GR54" s="166">
        <v>4.5636999999999999</v>
      </c>
      <c r="GS54" s="166">
        <v>4.5968999999999998</v>
      </c>
      <c r="GT54" s="166">
        <v>146.23220000000001</v>
      </c>
      <c r="GU54" s="166">
        <v>-5.2687999999999997</v>
      </c>
      <c r="GV54" s="166">
        <v>-10.0341</v>
      </c>
      <c r="GW54" s="166">
        <v>-8.3613999999999997</v>
      </c>
      <c r="GX54" s="166">
        <v>1.8868</v>
      </c>
      <c r="GY54" s="166">
        <v>7.2667999999999999</v>
      </c>
      <c r="GZ54" s="166">
        <v>7.3655999999999997</v>
      </c>
      <c r="HA54" s="166">
        <v>1</v>
      </c>
      <c r="HB54" s="166">
        <v>-12.1599</v>
      </c>
      <c r="HC54" s="166">
        <v>-10.3789</v>
      </c>
      <c r="HD54" s="166">
        <v>1.26</v>
      </c>
      <c r="HE54" s="166">
        <v>0</v>
      </c>
      <c r="HF54" s="166">
        <v>65.446799999999996</v>
      </c>
      <c r="HG54" s="166">
        <v>21.500900000000001</v>
      </c>
      <c r="HH54" s="166">
        <v>93.773399999999995</v>
      </c>
      <c r="HI54" s="166">
        <v>0</v>
      </c>
      <c r="HJ54" s="166">
        <v>0</v>
      </c>
      <c r="HK54" s="165"/>
      <c r="HL54" s="166">
        <v>8.157</v>
      </c>
      <c r="HM54" s="166">
        <v>0</v>
      </c>
      <c r="HN54" s="166">
        <v>0</v>
      </c>
      <c r="HO54" s="165"/>
      <c r="HP54" s="165"/>
      <c r="HQ54" s="166">
        <v>-13.7263</v>
      </c>
      <c r="HR54" s="166">
        <v>-13.588900000000001</v>
      </c>
      <c r="HS54" s="166">
        <v>-11.0868</v>
      </c>
      <c r="HT54" s="166">
        <v>-11.148400000000001</v>
      </c>
      <c r="HU54" s="166">
        <v>10.79</v>
      </c>
      <c r="HV54" s="166">
        <v>10.9</v>
      </c>
      <c r="HW54" s="166">
        <v>-20.5</v>
      </c>
      <c r="HX54" s="166">
        <v>-21.2</v>
      </c>
      <c r="HY54" s="166">
        <v>0.19500000000000001</v>
      </c>
      <c r="HZ54" s="166">
        <v>-4.4800000000000004</v>
      </c>
      <c r="IA54" s="166">
        <v>38.576700000000002</v>
      </c>
      <c r="IB54" s="166">
        <v>22.0274</v>
      </c>
      <c r="IC54" s="166">
        <v>21.910499999999999</v>
      </c>
      <c r="ID54" s="166">
        <v>-17.8</v>
      </c>
      <c r="IE54" s="166">
        <v>-23.5</v>
      </c>
      <c r="IF54" s="166">
        <v>-2</v>
      </c>
      <c r="IG54" s="166">
        <v>-2.5</v>
      </c>
      <c r="IH54" s="165"/>
      <c r="II54" s="166">
        <v>-17.786899999999999</v>
      </c>
      <c r="IJ54" s="166">
        <v>-88.232900000000001</v>
      </c>
      <c r="IK54" s="166">
        <v>15.6815</v>
      </c>
      <c r="IL54" s="166">
        <v>-273.55880000000002</v>
      </c>
      <c r="IM54" s="166">
        <v>-27.056999999999999</v>
      </c>
      <c r="IN54" s="166">
        <v>-29.715399999999999</v>
      </c>
      <c r="IO54" s="166">
        <v>112.69119999999999</v>
      </c>
      <c r="IP54" s="166">
        <v>51.719099999999997</v>
      </c>
      <c r="IQ54" s="166">
        <v>107.9563</v>
      </c>
      <c r="IR54" s="166">
        <v>99.721199999999996</v>
      </c>
      <c r="IS54" s="166">
        <v>44.594299999999997</v>
      </c>
      <c r="IT54" s="166">
        <v>20.8734</v>
      </c>
      <c r="IU54" s="166">
        <v>20.152899999999999</v>
      </c>
      <c r="IV54" s="166">
        <v>1.5952</v>
      </c>
      <c r="IW54" s="166">
        <v>201.34559999999999</v>
      </c>
      <c r="IX54" s="166">
        <v>-201.32320000000001</v>
      </c>
      <c r="IY54" s="166">
        <v>0</v>
      </c>
      <c r="IZ54" s="166">
        <v>4.6045999999999996</v>
      </c>
      <c r="JA54" s="166">
        <v>-1.1463000000000001</v>
      </c>
      <c r="JB54" s="166">
        <v>3.617</v>
      </c>
      <c r="JC54" s="166">
        <v>-5.12</v>
      </c>
      <c r="JD54" s="166">
        <v>-0.86499999999999999</v>
      </c>
      <c r="JE54" s="166">
        <v>-0.872</v>
      </c>
      <c r="JF54" s="166">
        <v>0</v>
      </c>
      <c r="JG54" s="166">
        <v>1.28</v>
      </c>
      <c r="JH54" s="166">
        <v>-1.8583000000000001</v>
      </c>
      <c r="JI54" s="166">
        <v>-7.1458000000000004</v>
      </c>
      <c r="JJ54" s="166">
        <v>6.8559000000000001</v>
      </c>
      <c r="JK54" s="166">
        <v>2.4338000000000002</v>
      </c>
      <c r="JL54" s="166">
        <v>-7.7</v>
      </c>
      <c r="JM54" s="166">
        <v>1.139</v>
      </c>
      <c r="JN54" s="166">
        <v>-1.647</v>
      </c>
      <c r="JO54" s="166">
        <v>0</v>
      </c>
      <c r="JP54" s="165"/>
      <c r="JQ54" s="166">
        <v>4.6994999999999996</v>
      </c>
      <c r="JR54" s="166">
        <v>3.8296999999999999</v>
      </c>
      <c r="JS54" s="166">
        <v>3.1951999999999998</v>
      </c>
      <c r="JT54" s="165"/>
      <c r="JU54" s="166">
        <v>8.8000000000000007</v>
      </c>
      <c r="JV54" s="166">
        <v>10.515599999999999</v>
      </c>
      <c r="JW54" s="166">
        <v>0.23</v>
      </c>
      <c r="JX54" s="165"/>
      <c r="JY54" s="166">
        <v>-9.6859999999999999</v>
      </c>
      <c r="JZ54" s="166">
        <v>-2.8984999999999999</v>
      </c>
      <c r="KA54" s="166">
        <v>-25.5701</v>
      </c>
      <c r="KB54" s="166">
        <v>-6.7563000000000004</v>
      </c>
      <c r="KC54" s="165"/>
      <c r="KD54" s="166">
        <v>-30.084900000000001</v>
      </c>
      <c r="KE54" s="166">
        <v>0</v>
      </c>
      <c r="KF54" s="166">
        <v>-5.9</v>
      </c>
      <c r="KG54" s="166">
        <v>-8.4</v>
      </c>
      <c r="KH54" s="166">
        <v>96.160700000000006</v>
      </c>
      <c r="KI54" s="166">
        <v>-85.715500000000006</v>
      </c>
    </row>
    <row r="55" spans="1:295" ht="18" customHeight="1" x14ac:dyDescent="0.3">
      <c r="A55" s="161" t="s">
        <v>57</v>
      </c>
      <c r="B55" s="161" t="s">
        <v>841</v>
      </c>
      <c r="C55" s="165"/>
      <c r="D55" s="166">
        <v>0.54339999999999999</v>
      </c>
      <c r="E55" s="166">
        <v>-5.758</v>
      </c>
      <c r="F55" s="166">
        <v>1.9005000000000001</v>
      </c>
      <c r="G55" s="166">
        <v>12.8437</v>
      </c>
      <c r="H55" s="165"/>
      <c r="I55" s="166">
        <v>21.662700000000001</v>
      </c>
      <c r="J55" s="165"/>
      <c r="K55" s="166">
        <v>16.0364</v>
      </c>
      <c r="L55" s="166">
        <v>6.1567999999999996</v>
      </c>
      <c r="M55" s="166">
        <v>5.8785999999999996</v>
      </c>
      <c r="N55" s="166">
        <v>-13.32</v>
      </c>
      <c r="O55" s="166">
        <v>-26.4</v>
      </c>
      <c r="P55" s="166">
        <v>2.2000000000000002</v>
      </c>
      <c r="Q55" s="166">
        <v>0.82799999999999996</v>
      </c>
      <c r="R55" s="166">
        <v>-17.600000000000001</v>
      </c>
      <c r="S55" s="166">
        <v>3.6015000000000001</v>
      </c>
      <c r="T55" s="166">
        <v>-6.1196999999999999</v>
      </c>
      <c r="U55" s="166">
        <v>3.1875</v>
      </c>
      <c r="V55" s="166">
        <v>3.0794000000000001</v>
      </c>
      <c r="W55" s="166">
        <v>5.5541</v>
      </c>
      <c r="X55" s="166">
        <v>1.7502</v>
      </c>
      <c r="Y55" s="166">
        <v>1.1011</v>
      </c>
      <c r="Z55" s="166">
        <v>0.85770000000000002</v>
      </c>
      <c r="AA55" s="165"/>
      <c r="AB55" s="166">
        <v>-0.69450000000000001</v>
      </c>
      <c r="AC55" s="166">
        <v>-3.3000000000000002E-2</v>
      </c>
      <c r="AD55" s="166">
        <v>-2.5999999999999999E-2</v>
      </c>
      <c r="AE55" s="166">
        <v>3.677</v>
      </c>
      <c r="AF55" s="166">
        <v>-8.8800000000000008</v>
      </c>
      <c r="AG55" s="166">
        <v>-8.8000000000000007</v>
      </c>
      <c r="AH55" s="166">
        <v>-0.38600000000000001</v>
      </c>
      <c r="AI55" s="166">
        <v>0.23499999999999999</v>
      </c>
      <c r="AJ55" s="165"/>
      <c r="AK55" s="166">
        <v>-8.32</v>
      </c>
      <c r="AL55" s="165"/>
      <c r="AM55" s="166">
        <v>-14.01</v>
      </c>
      <c r="AN55" s="166">
        <v>-13.9</v>
      </c>
      <c r="AO55" s="166">
        <v>6.9455</v>
      </c>
      <c r="AP55" s="166">
        <v>4.1430999999999996</v>
      </c>
      <c r="AQ55" s="166">
        <v>18.979700000000001</v>
      </c>
      <c r="AR55" s="166">
        <v>22.008600000000001</v>
      </c>
      <c r="AS55" s="166">
        <v>-19.304600000000001</v>
      </c>
      <c r="AT55" s="166">
        <v>-9.0851000000000006</v>
      </c>
      <c r="AU55" s="165"/>
      <c r="AV55" s="166">
        <v>19.4697</v>
      </c>
      <c r="AW55" s="166">
        <v>21.496700000000001</v>
      </c>
      <c r="AX55" s="166">
        <v>-23.1816</v>
      </c>
      <c r="AY55" s="166">
        <v>-19.3916</v>
      </c>
      <c r="AZ55" s="166">
        <v>44.530700000000003</v>
      </c>
      <c r="BA55" s="166">
        <v>29.586600000000001</v>
      </c>
      <c r="BB55" s="166">
        <v>-10.344799999999999</v>
      </c>
      <c r="BC55" s="166">
        <v>3.5365000000000002</v>
      </c>
      <c r="BD55" s="166">
        <v>-4.3</v>
      </c>
      <c r="BE55" s="166">
        <v>-4.3</v>
      </c>
      <c r="BF55" s="166">
        <v>-21.116800000000001</v>
      </c>
      <c r="BG55" s="165"/>
      <c r="BH55" s="166">
        <v>-3.0200999999999998</v>
      </c>
      <c r="BI55" s="165"/>
      <c r="BJ55" s="166">
        <v>8.6400000000000005E-2</v>
      </c>
      <c r="BK55" s="166">
        <v>3.0470000000000002</v>
      </c>
      <c r="BL55" s="166">
        <v>1.1580999999999999</v>
      </c>
      <c r="BM55" s="166">
        <v>0.74170000000000003</v>
      </c>
      <c r="BN55" s="166">
        <v>-101.7182</v>
      </c>
      <c r="BO55" s="166">
        <v>29.938600000000001</v>
      </c>
      <c r="BP55" s="166">
        <v>30.915199999999999</v>
      </c>
      <c r="BQ55" s="166">
        <v>-14.7864</v>
      </c>
      <c r="BR55" s="166">
        <v>-178.53479999999999</v>
      </c>
      <c r="BS55" s="165"/>
      <c r="BT55" s="165"/>
      <c r="BU55" s="165"/>
      <c r="BV55" s="166">
        <v>22.024899999999999</v>
      </c>
      <c r="BW55" s="166">
        <v>13.03</v>
      </c>
      <c r="BX55" s="166">
        <v>10.36</v>
      </c>
      <c r="BY55" s="166">
        <v>-5.12</v>
      </c>
      <c r="BZ55" s="166">
        <v>11.79</v>
      </c>
      <c r="CA55" s="166">
        <v>-0.1298</v>
      </c>
      <c r="CB55" s="166">
        <v>4.1999999999999997E-3</v>
      </c>
      <c r="CC55" s="166">
        <v>14.651899999999999</v>
      </c>
      <c r="CD55" s="166">
        <v>11.5435</v>
      </c>
      <c r="CE55" s="165"/>
      <c r="CF55" s="166">
        <v>-28.464400000000001</v>
      </c>
      <c r="CG55" s="166">
        <v>-29.2163</v>
      </c>
      <c r="CH55" s="166">
        <v>0.79700000000000004</v>
      </c>
      <c r="CI55" s="166">
        <v>2.3275999999999999</v>
      </c>
      <c r="CJ55" s="165"/>
      <c r="CK55" s="165"/>
      <c r="CL55" s="166">
        <v>-0.2</v>
      </c>
      <c r="CM55" s="166">
        <v>-1.5</v>
      </c>
      <c r="CN55" s="166">
        <v>-3.51</v>
      </c>
      <c r="CO55" s="166">
        <v>21.640599999999999</v>
      </c>
      <c r="CP55" s="166">
        <v>22.091999999999999</v>
      </c>
      <c r="CQ55" s="166">
        <v>21.2942</v>
      </c>
      <c r="CR55" s="166">
        <v>25.4786</v>
      </c>
      <c r="CS55" s="166">
        <v>25.748899999999999</v>
      </c>
      <c r="CT55" s="166">
        <v>-19.159199999999998</v>
      </c>
      <c r="CU55" s="166">
        <v>-15.3314</v>
      </c>
      <c r="CV55" s="166">
        <v>-17.335999999999999</v>
      </c>
      <c r="CW55" s="166">
        <v>3.5983000000000001</v>
      </c>
      <c r="CX55" s="166">
        <v>29.43</v>
      </c>
      <c r="CY55" s="166">
        <v>11.3</v>
      </c>
      <c r="CZ55" s="166">
        <v>8.4423999999999992</v>
      </c>
      <c r="DA55" s="166">
        <v>7.2295999999999996</v>
      </c>
      <c r="DB55" s="166">
        <v>9.0991</v>
      </c>
      <c r="DC55" s="165"/>
      <c r="DD55" s="166">
        <v>-2.5299</v>
      </c>
      <c r="DE55" s="166">
        <v>-2.9293</v>
      </c>
      <c r="DF55" s="166">
        <v>16.146599999999999</v>
      </c>
      <c r="DG55" s="165"/>
      <c r="DH55" s="166">
        <v>-3.5701000000000001</v>
      </c>
      <c r="DI55" s="166">
        <v>-21.1</v>
      </c>
      <c r="DJ55" s="166">
        <v>-21</v>
      </c>
      <c r="DK55" s="166">
        <v>-2.6842999999999999</v>
      </c>
      <c r="DL55" s="166">
        <v>1.8758999999999999</v>
      </c>
      <c r="DM55" s="166">
        <v>14.041499999999999</v>
      </c>
      <c r="DN55" s="166">
        <v>10.0253</v>
      </c>
      <c r="DO55" s="166">
        <v>2.4500000000000002</v>
      </c>
      <c r="DP55" s="166">
        <v>-4.2699999999999996</v>
      </c>
      <c r="DQ55" s="166">
        <v>13.826000000000001</v>
      </c>
      <c r="DR55" s="166">
        <v>-16.515899999999998</v>
      </c>
      <c r="DS55" s="166">
        <v>-9.25</v>
      </c>
      <c r="DT55" s="166">
        <v>-9.42</v>
      </c>
      <c r="DU55" s="166">
        <v>27.4</v>
      </c>
      <c r="DV55" s="166">
        <v>5.69</v>
      </c>
      <c r="DW55" s="166">
        <v>-17.090900000000001</v>
      </c>
      <c r="DX55" s="166">
        <v>-9.0545000000000009</v>
      </c>
      <c r="DY55" s="166">
        <v>-16.641200000000001</v>
      </c>
      <c r="DZ55" s="166">
        <v>-16.663599999999999</v>
      </c>
      <c r="EA55" s="166">
        <v>29.432300000000001</v>
      </c>
      <c r="EB55" s="166">
        <v>-4.48E-2</v>
      </c>
      <c r="EC55" s="166">
        <v>-6.0545999999999998</v>
      </c>
      <c r="ED55" s="166">
        <v>-6.0678999999999998</v>
      </c>
      <c r="EE55" s="166">
        <v>-4.1698000000000004</v>
      </c>
      <c r="EF55" s="166">
        <v>-11.497</v>
      </c>
      <c r="EG55" s="166">
        <v>-11.813000000000001</v>
      </c>
      <c r="EH55" s="166">
        <v>-72.541499999999999</v>
      </c>
      <c r="EI55" s="166">
        <v>-10.020300000000001</v>
      </c>
      <c r="EJ55" s="165"/>
      <c r="EK55" s="166">
        <v>-11.248699999999999</v>
      </c>
      <c r="EL55" s="166">
        <v>-10.1881</v>
      </c>
      <c r="EM55" s="166">
        <v>9.9565999999999999</v>
      </c>
      <c r="EN55" s="165"/>
      <c r="EO55" s="166">
        <v>-26.054600000000001</v>
      </c>
      <c r="EP55" s="166">
        <v>7.6959999999999997</v>
      </c>
      <c r="EQ55" s="166">
        <v>-13.9399</v>
      </c>
      <c r="ER55" s="166">
        <v>-13.755000000000001</v>
      </c>
      <c r="ES55" s="166">
        <v>-2.0331999999999999</v>
      </c>
      <c r="ET55" s="166">
        <v>0</v>
      </c>
      <c r="EU55" s="166">
        <v>-8.4</v>
      </c>
      <c r="EV55" s="166">
        <v>1.2</v>
      </c>
      <c r="EW55" s="166">
        <v>3.6724999999999999</v>
      </c>
      <c r="EX55" s="166">
        <v>-33.528100000000002</v>
      </c>
      <c r="EY55" s="166">
        <v>-15.2399</v>
      </c>
      <c r="EZ55" s="166">
        <v>-15.161799999999999</v>
      </c>
      <c r="FA55" s="166">
        <v>10.808400000000001</v>
      </c>
      <c r="FB55" s="166">
        <v>-0.18390000000000001</v>
      </c>
      <c r="FC55" s="166">
        <v>-13.4527</v>
      </c>
      <c r="FD55" s="166">
        <v>4.6063000000000001</v>
      </c>
      <c r="FE55" s="166">
        <v>4.3189000000000002</v>
      </c>
      <c r="FF55" s="165"/>
      <c r="FG55" s="166">
        <v>3.5807000000000002</v>
      </c>
      <c r="FH55" s="166">
        <v>4.0590999999999999</v>
      </c>
      <c r="FI55" s="166">
        <v>2.8531</v>
      </c>
      <c r="FJ55" s="166">
        <v>-8.0379000000000005</v>
      </c>
      <c r="FK55" s="166">
        <v>-8.8751999999999995</v>
      </c>
      <c r="FL55" s="166">
        <v>31.146899999999999</v>
      </c>
      <c r="FM55" s="166">
        <v>2.3649</v>
      </c>
      <c r="FN55" s="166">
        <v>2.3871000000000002</v>
      </c>
      <c r="FO55" s="166">
        <v>30.976099999999999</v>
      </c>
      <c r="FP55" s="166">
        <v>38.240200000000002</v>
      </c>
      <c r="FQ55" s="166">
        <v>9.6106999999999996</v>
      </c>
      <c r="FR55" s="166">
        <v>-11.38</v>
      </c>
      <c r="FS55" s="166">
        <v>-2.0137</v>
      </c>
      <c r="FT55" s="166">
        <v>0.14849999999999999</v>
      </c>
      <c r="FU55" s="166">
        <v>1.38</v>
      </c>
      <c r="FV55" s="166">
        <v>1.86</v>
      </c>
      <c r="FW55" s="166">
        <v>-11.2219</v>
      </c>
      <c r="FX55" s="165"/>
      <c r="FY55" s="166">
        <v>6.9450000000000003</v>
      </c>
      <c r="FZ55" s="166">
        <v>1.0660000000000001</v>
      </c>
      <c r="GA55" s="165"/>
      <c r="GB55" s="166">
        <v>15.83</v>
      </c>
      <c r="GC55" s="166">
        <v>-38.622</v>
      </c>
      <c r="GD55" s="166">
        <v>-29.426400000000001</v>
      </c>
      <c r="GE55" s="166">
        <v>-2.96</v>
      </c>
      <c r="GF55" s="166">
        <v>34.407600000000002</v>
      </c>
      <c r="GG55" s="165"/>
      <c r="GH55" s="166">
        <v>13.180899999999999</v>
      </c>
      <c r="GI55" s="166">
        <v>-0.88849999999999996</v>
      </c>
      <c r="GJ55" s="166">
        <v>0</v>
      </c>
      <c r="GK55" s="166">
        <v>2.0146000000000002</v>
      </c>
      <c r="GL55" s="165"/>
      <c r="GM55" s="165"/>
      <c r="GN55" s="166">
        <v>-12.536899999999999</v>
      </c>
      <c r="GO55" s="166">
        <v>-39.827500000000001</v>
      </c>
      <c r="GP55" s="166">
        <v>8.1946999999999992</v>
      </c>
      <c r="GQ55" s="166">
        <v>-17.883500000000002</v>
      </c>
      <c r="GR55" s="166">
        <v>4.1662999999999997</v>
      </c>
      <c r="GS55" s="166">
        <v>4.3582999999999998</v>
      </c>
      <c r="GT55" s="166">
        <v>139.9846</v>
      </c>
      <c r="GU55" s="166">
        <v>-3.4517000000000002</v>
      </c>
      <c r="GV55" s="166">
        <v>-9.8350000000000009</v>
      </c>
      <c r="GW55" s="166">
        <v>9.09</v>
      </c>
      <c r="GX55" s="166">
        <v>1.9708000000000001</v>
      </c>
      <c r="GY55" s="166">
        <v>7.0176999999999996</v>
      </c>
      <c r="GZ55" s="166">
        <v>7.0887000000000002</v>
      </c>
      <c r="HA55" s="165"/>
      <c r="HB55" s="166">
        <v>-13.952400000000001</v>
      </c>
      <c r="HC55" s="166">
        <v>-12.198499999999999</v>
      </c>
      <c r="HD55" s="166">
        <v>-1.68</v>
      </c>
      <c r="HE55" s="166">
        <v>3.8862000000000001</v>
      </c>
      <c r="HF55" s="166">
        <v>73.014899999999997</v>
      </c>
      <c r="HG55" s="166">
        <v>13.382199999999999</v>
      </c>
      <c r="HH55" s="166">
        <v>95.414100000000005</v>
      </c>
      <c r="HI55" s="166">
        <v>0</v>
      </c>
      <c r="HJ55" s="166">
        <v>0</v>
      </c>
      <c r="HK55" s="165"/>
      <c r="HL55" s="166">
        <v>9.9801000000000002</v>
      </c>
      <c r="HM55" s="166">
        <v>0</v>
      </c>
      <c r="HN55" s="166">
        <v>0</v>
      </c>
      <c r="HO55" s="165"/>
      <c r="HP55" s="166">
        <v>27.276499999999999</v>
      </c>
      <c r="HQ55" s="166">
        <v>-15.5335</v>
      </c>
      <c r="HR55" s="166">
        <v>-14.693099999999999</v>
      </c>
      <c r="HS55" s="166">
        <v>-10.8294</v>
      </c>
      <c r="HT55" s="166">
        <v>-10.7159</v>
      </c>
      <c r="HU55" s="166">
        <v>11.47</v>
      </c>
      <c r="HV55" s="166">
        <v>11.54</v>
      </c>
      <c r="HW55" s="166">
        <v>-19.899999999999999</v>
      </c>
      <c r="HX55" s="166">
        <v>-19.899999999999999</v>
      </c>
      <c r="HY55" s="166">
        <v>3.5700000000000003E-2</v>
      </c>
      <c r="HZ55" s="166">
        <v>-5.28</v>
      </c>
      <c r="IA55" s="166">
        <v>37.6982</v>
      </c>
      <c r="IB55" s="166">
        <v>21.967700000000001</v>
      </c>
      <c r="IC55" s="166">
        <v>21.726900000000001</v>
      </c>
      <c r="ID55" s="166">
        <v>-17.8</v>
      </c>
      <c r="IE55" s="166">
        <v>-21.1</v>
      </c>
      <c r="IF55" s="166">
        <v>-0.2</v>
      </c>
      <c r="IG55" s="166">
        <v>-0.8</v>
      </c>
      <c r="IH55" s="165"/>
      <c r="II55" s="165"/>
      <c r="IJ55" s="166">
        <v>-92.526899999999998</v>
      </c>
      <c r="IK55" s="166">
        <v>8.5556999999999999</v>
      </c>
      <c r="IL55" s="166">
        <v>-271.22030000000001</v>
      </c>
      <c r="IM55" s="166">
        <v>-25.66</v>
      </c>
      <c r="IN55" s="166">
        <v>-32.275300000000001</v>
      </c>
      <c r="IO55" s="166">
        <v>101.9024</v>
      </c>
      <c r="IP55" s="166">
        <v>61.3673</v>
      </c>
      <c r="IQ55" s="166">
        <v>111.3837</v>
      </c>
      <c r="IR55" s="166">
        <v>96.538200000000003</v>
      </c>
      <c r="IS55" s="166">
        <v>37.246899999999997</v>
      </c>
      <c r="IT55" s="166">
        <v>22.0731</v>
      </c>
      <c r="IU55" s="166">
        <v>21.340599999999998</v>
      </c>
      <c r="IV55" s="166">
        <v>-5.0941000000000001</v>
      </c>
      <c r="IW55" s="166">
        <v>194.91730000000001</v>
      </c>
      <c r="IX55" s="166">
        <v>-200.411</v>
      </c>
      <c r="IY55" s="166">
        <v>-8.7911999999999999</v>
      </c>
      <c r="IZ55" s="166">
        <v>14.1068</v>
      </c>
      <c r="JA55" s="166">
        <v>-0.32590000000000002</v>
      </c>
      <c r="JB55" s="166">
        <v>3.7810000000000001</v>
      </c>
      <c r="JC55" s="166">
        <v>-4.72</v>
      </c>
      <c r="JD55" s="166">
        <v>-0.85099999999999998</v>
      </c>
      <c r="JE55" s="166">
        <v>-0.85</v>
      </c>
      <c r="JF55" s="166">
        <v>-0.48</v>
      </c>
      <c r="JG55" s="166">
        <v>1.36</v>
      </c>
      <c r="JH55" s="166">
        <v>-1.6332</v>
      </c>
      <c r="JI55" s="166">
        <v>-7.2923</v>
      </c>
      <c r="JJ55" s="166">
        <v>6.8559000000000001</v>
      </c>
      <c r="JK55" s="166">
        <v>2.6383000000000001</v>
      </c>
      <c r="JL55" s="166">
        <v>-7.3</v>
      </c>
      <c r="JM55" s="166">
        <v>-0.55000000000000004</v>
      </c>
      <c r="JN55" s="166">
        <v>-0.22600000000000001</v>
      </c>
      <c r="JO55" s="165"/>
      <c r="JP55" s="165"/>
      <c r="JQ55" s="166">
        <v>4.5038999999999998</v>
      </c>
      <c r="JR55" s="166">
        <v>3.8874</v>
      </c>
      <c r="JS55" s="166">
        <v>4.0441000000000003</v>
      </c>
      <c r="JT55" s="165"/>
      <c r="JU55" s="166">
        <v>8.1999999999999993</v>
      </c>
      <c r="JV55" s="166">
        <v>10.7875</v>
      </c>
      <c r="JW55" s="166">
        <v>0.12</v>
      </c>
      <c r="JX55" s="165"/>
      <c r="JY55" s="166">
        <v>-9.5105000000000004</v>
      </c>
      <c r="JZ55" s="166">
        <v>-4.7121000000000004</v>
      </c>
      <c r="KA55" s="166">
        <v>-25.926500000000001</v>
      </c>
      <c r="KB55" s="166">
        <v>-5.5193000000000003</v>
      </c>
      <c r="KC55" s="165"/>
      <c r="KD55" s="166">
        <v>-29.939800000000002</v>
      </c>
      <c r="KE55" s="166">
        <v>-2.5428999999999999</v>
      </c>
      <c r="KF55" s="166">
        <v>-3.9</v>
      </c>
      <c r="KG55" s="166">
        <v>-8.9</v>
      </c>
      <c r="KH55" s="166">
        <v>105.1567</v>
      </c>
      <c r="KI55" s="166">
        <v>-99.541700000000006</v>
      </c>
    </row>
    <row r="56" spans="1:295" ht="18" customHeight="1" x14ac:dyDescent="0.3">
      <c r="A56" s="161" t="s">
        <v>842</v>
      </c>
      <c r="B56" s="161" t="s">
        <v>58</v>
      </c>
      <c r="C56" s="168"/>
      <c r="D56" s="170">
        <v>0.33550000000000002</v>
      </c>
      <c r="E56" s="170">
        <v>-5.2198000000000002</v>
      </c>
      <c r="F56" s="170">
        <v>-1.0516000000000001</v>
      </c>
      <c r="G56" s="170">
        <v>12.4443</v>
      </c>
      <c r="H56" s="168"/>
      <c r="I56" s="170">
        <v>20.2621</v>
      </c>
      <c r="J56" s="168"/>
      <c r="K56" s="170">
        <v>14.978</v>
      </c>
      <c r="L56" s="170">
        <v>5.7907999999999999</v>
      </c>
      <c r="M56" s="170">
        <v>5.4968000000000004</v>
      </c>
      <c r="N56" s="170">
        <v>-15.54</v>
      </c>
      <c r="O56" s="170">
        <v>-24.2</v>
      </c>
      <c r="P56" s="170">
        <v>2.2000000000000002</v>
      </c>
      <c r="Q56" s="170">
        <v>1.6559999999999999</v>
      </c>
      <c r="R56" s="168"/>
      <c r="S56" s="170">
        <v>2.6425000000000001</v>
      </c>
      <c r="T56" s="170">
        <v>-2.1821000000000002</v>
      </c>
      <c r="U56" s="170">
        <v>3.6821999999999999</v>
      </c>
      <c r="V56" s="170">
        <v>3.5710000000000002</v>
      </c>
      <c r="W56" s="170">
        <v>6.3390000000000004</v>
      </c>
      <c r="X56" s="170">
        <v>4.1295999999999999</v>
      </c>
      <c r="Y56" s="170">
        <v>0.65820000000000001</v>
      </c>
      <c r="Z56" s="170">
        <v>0.86170000000000002</v>
      </c>
      <c r="AA56" s="168"/>
      <c r="AB56" s="170">
        <v>-1.1519999999999999</v>
      </c>
      <c r="AC56" s="170">
        <v>-0.13</v>
      </c>
      <c r="AD56" s="170">
        <v>-0.104</v>
      </c>
      <c r="AE56" s="170">
        <v>4.0270000000000001</v>
      </c>
      <c r="AF56" s="170">
        <v>-4.4400000000000004</v>
      </c>
      <c r="AG56" s="170">
        <v>-8.8000000000000007</v>
      </c>
      <c r="AH56" s="170">
        <v>-0.35599999999999998</v>
      </c>
      <c r="AI56" s="170">
        <v>0.23599999999999999</v>
      </c>
      <c r="AJ56" s="168"/>
      <c r="AK56" s="170">
        <v>-9</v>
      </c>
      <c r="AL56" s="168"/>
      <c r="AM56" s="170">
        <v>-14.03</v>
      </c>
      <c r="AN56" s="170">
        <v>-14.07</v>
      </c>
      <c r="AO56" s="170">
        <v>6.0269000000000004</v>
      </c>
      <c r="AP56" s="170">
        <v>3.5962000000000001</v>
      </c>
      <c r="AQ56" s="170">
        <v>19.303000000000001</v>
      </c>
      <c r="AR56" s="170">
        <v>21.768999999999998</v>
      </c>
      <c r="AS56" s="170">
        <v>-15.9252</v>
      </c>
      <c r="AT56" s="170">
        <v>-9.3194999999999997</v>
      </c>
      <c r="AU56" s="168"/>
      <c r="AV56" s="170">
        <v>-1.6400000000000001E-2</v>
      </c>
      <c r="AW56" s="170">
        <v>0.13930000000000001</v>
      </c>
      <c r="AX56" s="170">
        <v>-18.611999999999998</v>
      </c>
      <c r="AY56" s="170">
        <v>-16.763400000000001</v>
      </c>
      <c r="AZ56" s="170">
        <v>29.089300000000001</v>
      </c>
      <c r="BA56" s="170">
        <v>29.290900000000001</v>
      </c>
      <c r="BB56" s="170">
        <v>-21.9817</v>
      </c>
      <c r="BC56" s="170">
        <v>4.4607999999999999</v>
      </c>
      <c r="BD56" s="170">
        <v>-4.7</v>
      </c>
      <c r="BE56" s="170">
        <v>-4.5999999999999996</v>
      </c>
      <c r="BF56" s="170">
        <v>-20.5596</v>
      </c>
      <c r="BG56" s="170">
        <v>-34.999200000000002</v>
      </c>
      <c r="BH56" s="170">
        <v>-3.2250999999999999</v>
      </c>
      <c r="BI56" s="168"/>
      <c r="BJ56" s="170">
        <v>-0.6996</v>
      </c>
      <c r="BK56" s="170">
        <v>2.9028999999999998</v>
      </c>
      <c r="BL56" s="170">
        <v>1.0879000000000001</v>
      </c>
      <c r="BM56" s="170">
        <v>0.65600000000000003</v>
      </c>
      <c r="BN56" s="170">
        <v>-105.7161</v>
      </c>
      <c r="BO56" s="170">
        <v>29.267199999999999</v>
      </c>
      <c r="BP56" s="170">
        <v>29.541899999999998</v>
      </c>
      <c r="BQ56" s="170">
        <v>-9.7872000000000003</v>
      </c>
      <c r="BR56" s="170">
        <v>-190.25409999999999</v>
      </c>
      <c r="BS56" s="168"/>
      <c r="BT56" s="168"/>
      <c r="BU56" s="168"/>
      <c r="BV56" s="170">
        <v>20.977</v>
      </c>
      <c r="BW56" s="170">
        <v>13.07</v>
      </c>
      <c r="BX56" s="170">
        <v>10.1</v>
      </c>
      <c r="BY56" s="170">
        <v>-6.09</v>
      </c>
      <c r="BZ56" s="170">
        <v>12.03</v>
      </c>
      <c r="CA56" s="170">
        <v>-0.79959999999999998</v>
      </c>
      <c r="CB56" s="170">
        <v>-0.3977</v>
      </c>
      <c r="CC56" s="170">
        <v>5.0618999999999996</v>
      </c>
      <c r="CD56" s="170">
        <v>2.9209000000000001</v>
      </c>
      <c r="CE56" s="168"/>
      <c r="CF56" s="170">
        <v>-29.174499999999998</v>
      </c>
      <c r="CG56" s="170">
        <v>-28.971399999999999</v>
      </c>
      <c r="CH56" s="170">
        <v>-0.56389999999999996</v>
      </c>
      <c r="CI56" s="170">
        <v>-5.62E-2</v>
      </c>
      <c r="CJ56" s="168"/>
      <c r="CK56" s="168"/>
      <c r="CL56" s="170">
        <v>-6.2</v>
      </c>
      <c r="CM56" s="170">
        <v>3.2</v>
      </c>
      <c r="CN56" s="170">
        <v>-3.35</v>
      </c>
      <c r="CO56" s="170">
        <v>19.494199999999999</v>
      </c>
      <c r="CP56" s="170">
        <v>20.037700000000001</v>
      </c>
      <c r="CQ56" s="170">
        <v>18.8718</v>
      </c>
      <c r="CR56" s="170">
        <v>25.427700000000002</v>
      </c>
      <c r="CS56" s="170">
        <v>25.660799999999998</v>
      </c>
      <c r="CT56" s="170">
        <v>-18.1053</v>
      </c>
      <c r="CU56" s="170">
        <v>-17.865400000000001</v>
      </c>
      <c r="CV56" s="170">
        <v>-14.619300000000001</v>
      </c>
      <c r="CW56" s="170">
        <v>3.6917</v>
      </c>
      <c r="CX56" s="170">
        <v>29.34</v>
      </c>
      <c r="CY56" s="170">
        <v>11.26</v>
      </c>
      <c r="CZ56" s="170">
        <v>7.8174000000000001</v>
      </c>
      <c r="DA56" s="170">
        <v>6.6436999999999999</v>
      </c>
      <c r="DB56" s="170">
        <v>8.5828000000000007</v>
      </c>
      <c r="DC56" s="168"/>
      <c r="DD56" s="170">
        <v>-1.3486</v>
      </c>
      <c r="DE56" s="170">
        <v>-0.71060000000000001</v>
      </c>
      <c r="DF56" s="170">
        <v>8.9283000000000001</v>
      </c>
      <c r="DG56" s="168"/>
      <c r="DH56" s="170">
        <v>-3.55</v>
      </c>
      <c r="DI56" s="170">
        <v>-18.8</v>
      </c>
      <c r="DJ56" s="170">
        <v>-18.7</v>
      </c>
      <c r="DK56" s="170">
        <v>-3.3105000000000002</v>
      </c>
      <c r="DL56" s="170">
        <v>1.1278999999999999</v>
      </c>
      <c r="DM56" s="170">
        <v>15.461</v>
      </c>
      <c r="DN56" s="170">
        <v>8.7264999999999997</v>
      </c>
      <c r="DO56" s="170">
        <v>1.51</v>
      </c>
      <c r="DP56" s="170">
        <v>-4.95</v>
      </c>
      <c r="DQ56" s="170">
        <v>14.4305</v>
      </c>
      <c r="DR56" s="170">
        <v>-10.435600000000001</v>
      </c>
      <c r="DS56" s="170">
        <v>-8.99</v>
      </c>
      <c r="DT56" s="170">
        <v>-8.9700000000000006</v>
      </c>
      <c r="DU56" s="170">
        <v>26.19</v>
      </c>
      <c r="DV56" s="170">
        <v>3.01</v>
      </c>
      <c r="DW56" s="170">
        <v>-13.709099999999999</v>
      </c>
      <c r="DX56" s="170">
        <v>-6.5909000000000004</v>
      </c>
      <c r="DY56" s="170">
        <v>-13.577999999999999</v>
      </c>
      <c r="DZ56" s="170">
        <v>-12.1455</v>
      </c>
      <c r="EA56" s="170">
        <v>28.2166</v>
      </c>
      <c r="EB56" s="170">
        <v>0.93159999999999998</v>
      </c>
      <c r="EC56" s="170">
        <v>-5.3147000000000002</v>
      </c>
      <c r="ED56" s="170">
        <v>-5.3357000000000001</v>
      </c>
      <c r="EE56" s="170">
        <v>-9.6730999999999998</v>
      </c>
      <c r="EF56" s="170">
        <v>-15.319800000000001</v>
      </c>
      <c r="EG56" s="170">
        <v>-12.516</v>
      </c>
      <c r="EH56" s="170">
        <v>-80.504000000000005</v>
      </c>
      <c r="EI56" s="170">
        <v>-10.3003</v>
      </c>
      <c r="EJ56" s="168"/>
      <c r="EK56" s="170">
        <v>-11.9802</v>
      </c>
      <c r="EL56" s="170">
        <v>-11.454499999999999</v>
      </c>
      <c r="EM56" s="170">
        <v>0</v>
      </c>
      <c r="EN56" s="168"/>
      <c r="EO56" s="170">
        <v>-17.982600000000001</v>
      </c>
      <c r="EP56" s="170">
        <v>-19.46</v>
      </c>
      <c r="EQ56" s="170">
        <v>-11.090400000000001</v>
      </c>
      <c r="ER56" s="170">
        <v>-10.6053</v>
      </c>
      <c r="ES56" s="170">
        <v>-0.92230000000000001</v>
      </c>
      <c r="ET56" s="170">
        <v>12.36</v>
      </c>
      <c r="EU56" s="170">
        <v>0</v>
      </c>
      <c r="EV56" s="170">
        <v>1.6</v>
      </c>
      <c r="EW56" s="170">
        <v>3.6503999999999999</v>
      </c>
      <c r="EX56" s="170">
        <v>-24.8384</v>
      </c>
      <c r="EY56" s="170">
        <v>-14.627800000000001</v>
      </c>
      <c r="EZ56" s="170">
        <v>-14.5101</v>
      </c>
      <c r="FA56" s="170">
        <v>10.406599999999999</v>
      </c>
      <c r="FB56" s="170">
        <v>0.88100000000000001</v>
      </c>
      <c r="FC56" s="170">
        <v>-16.817499999999999</v>
      </c>
      <c r="FD56" s="170">
        <v>4.9466000000000001</v>
      </c>
      <c r="FE56" s="170">
        <v>4.6204999999999998</v>
      </c>
      <c r="FF56" s="168"/>
      <c r="FG56" s="170">
        <v>5.2996999999999996</v>
      </c>
      <c r="FH56" s="170">
        <v>4.6932</v>
      </c>
      <c r="FI56" s="170">
        <v>2.9901</v>
      </c>
      <c r="FJ56" s="170">
        <v>-8.7077000000000009</v>
      </c>
      <c r="FK56" s="170">
        <v>-8.3727999999999998</v>
      </c>
      <c r="FL56" s="170">
        <v>34.161099999999998</v>
      </c>
      <c r="FM56" s="170">
        <v>-1.6335</v>
      </c>
      <c r="FN56" s="170">
        <v>-1.3143</v>
      </c>
      <c r="FO56" s="170">
        <v>33.736199999999997</v>
      </c>
      <c r="FP56" s="170">
        <v>40.363300000000002</v>
      </c>
      <c r="FQ56" s="170">
        <v>9.0248000000000008</v>
      </c>
      <c r="FR56" s="170">
        <v>-10.76</v>
      </c>
      <c r="FS56" s="170">
        <v>-1.7189000000000001</v>
      </c>
      <c r="FT56" s="170">
        <v>0.1925</v>
      </c>
      <c r="FU56" s="170">
        <v>1.33</v>
      </c>
      <c r="FV56" s="170">
        <v>1.97</v>
      </c>
      <c r="FW56" s="170">
        <v>-9.4130000000000003</v>
      </c>
      <c r="FX56" s="168"/>
      <c r="FY56" s="170">
        <v>7.1550000000000002</v>
      </c>
      <c r="FZ56" s="170">
        <v>1.0760000000000001</v>
      </c>
      <c r="GA56" s="168"/>
      <c r="GB56" s="170">
        <v>16.579999999999998</v>
      </c>
      <c r="GC56" s="170">
        <v>-39.310899999999997</v>
      </c>
      <c r="GD56" s="170">
        <v>-31.4739</v>
      </c>
      <c r="GE56" s="170">
        <v>-2.44</v>
      </c>
      <c r="GF56" s="170">
        <v>35.096400000000003</v>
      </c>
      <c r="GG56" s="168"/>
      <c r="GH56" s="170">
        <v>12.651999999999999</v>
      </c>
      <c r="GI56" s="170">
        <v>-1.149</v>
      </c>
      <c r="GJ56" s="170">
        <v>-1.1633</v>
      </c>
      <c r="GK56" s="170">
        <v>1.9195</v>
      </c>
      <c r="GL56" s="168"/>
      <c r="GM56" s="168"/>
      <c r="GN56" s="168"/>
      <c r="GO56" s="170">
        <v>-38.797499999999999</v>
      </c>
      <c r="GP56" s="170">
        <v>8.3314000000000004</v>
      </c>
      <c r="GQ56" s="170">
        <v>-17.749199999999998</v>
      </c>
      <c r="GR56" s="170">
        <v>3.7852000000000001</v>
      </c>
      <c r="GS56" s="170">
        <v>3.6204000000000001</v>
      </c>
      <c r="GT56" s="170">
        <v>134.02549999999999</v>
      </c>
      <c r="GU56" s="170">
        <v>-3.6128999999999998</v>
      </c>
      <c r="GV56" s="170">
        <v>-9.3772000000000002</v>
      </c>
      <c r="GW56" s="170">
        <v>8.7861999999999991</v>
      </c>
      <c r="GX56" s="170">
        <v>1.8453999999999999</v>
      </c>
      <c r="GY56" s="170">
        <v>6.9298000000000002</v>
      </c>
      <c r="GZ56" s="170">
        <v>6.9859</v>
      </c>
      <c r="HA56" s="168"/>
      <c r="HB56" s="170">
        <v>-14.604799999999999</v>
      </c>
      <c r="HC56" s="170">
        <v>-13.549099999999999</v>
      </c>
      <c r="HD56" s="170">
        <v>-3.35</v>
      </c>
      <c r="HE56" s="170">
        <v>7.0575000000000001</v>
      </c>
      <c r="HF56" s="170">
        <v>74.063299999999998</v>
      </c>
      <c r="HG56" s="170">
        <v>8.6646999999999998</v>
      </c>
      <c r="HH56" s="170">
        <v>99.133399999999995</v>
      </c>
      <c r="HI56" s="170">
        <v>0</v>
      </c>
      <c r="HJ56" s="170">
        <v>0</v>
      </c>
      <c r="HK56" s="168"/>
      <c r="HL56" s="170">
        <v>8.3579000000000008</v>
      </c>
      <c r="HM56" s="170">
        <v>0</v>
      </c>
      <c r="HN56" s="170">
        <v>0</v>
      </c>
      <c r="HO56" s="170">
        <v>25.327000000000002</v>
      </c>
      <c r="HP56" s="168"/>
      <c r="HQ56" s="170">
        <v>-15.599500000000001</v>
      </c>
      <c r="HR56" s="170">
        <v>-15.0007</v>
      </c>
      <c r="HS56" s="170">
        <v>-9.9489999999999998</v>
      </c>
      <c r="HT56" s="170">
        <v>-10.0823</v>
      </c>
      <c r="HU56" s="170">
        <v>12.23</v>
      </c>
      <c r="HV56" s="170">
        <v>12.04</v>
      </c>
      <c r="HW56" s="170">
        <v>-20.399999999999999</v>
      </c>
      <c r="HX56" s="170">
        <v>-20.399999999999999</v>
      </c>
      <c r="HY56" s="170">
        <v>5.3999999999999999E-2</v>
      </c>
      <c r="HZ56" s="170">
        <v>-6.4</v>
      </c>
      <c r="IA56" s="170">
        <v>36.519300000000001</v>
      </c>
      <c r="IB56" s="170">
        <v>22.6005</v>
      </c>
      <c r="IC56" s="170">
        <v>22.484400000000001</v>
      </c>
      <c r="ID56" s="170">
        <v>-17</v>
      </c>
      <c r="IE56" s="170">
        <v>-22.6</v>
      </c>
      <c r="IF56" s="170">
        <v>0</v>
      </c>
      <c r="IG56" s="170">
        <v>-0.5</v>
      </c>
      <c r="IH56" s="170">
        <v>-18.067799999999998</v>
      </c>
      <c r="II56" s="170">
        <v>-18.034800000000001</v>
      </c>
      <c r="IJ56" s="170">
        <v>-91.391599999999997</v>
      </c>
      <c r="IK56" s="170">
        <v>3.9112</v>
      </c>
      <c r="IL56" s="170">
        <v>-273.43770000000001</v>
      </c>
      <c r="IM56" s="170">
        <v>-22.180199999999999</v>
      </c>
      <c r="IN56" s="170">
        <v>-33.270699999999998</v>
      </c>
      <c r="IO56" s="170">
        <v>101.301</v>
      </c>
      <c r="IP56" s="170">
        <v>63.194800000000001</v>
      </c>
      <c r="IQ56" s="170">
        <v>110.7278</v>
      </c>
      <c r="IR56" s="170">
        <v>93.849199999999996</v>
      </c>
      <c r="IS56" s="170">
        <v>35.436399999999999</v>
      </c>
      <c r="IT56" s="170">
        <v>22.4663</v>
      </c>
      <c r="IU56" s="170">
        <v>18.771699999999999</v>
      </c>
      <c r="IV56" s="170">
        <v>-4.4400000000000004</v>
      </c>
      <c r="IW56" s="170">
        <v>189.37190000000001</v>
      </c>
      <c r="IX56" s="170">
        <v>-200.17840000000001</v>
      </c>
      <c r="IY56" s="170">
        <v>-10.585599999999999</v>
      </c>
      <c r="IZ56" s="170">
        <v>13.6167</v>
      </c>
      <c r="JA56" s="170">
        <v>-0.16239999999999999</v>
      </c>
      <c r="JB56" s="170">
        <v>3.8330000000000002</v>
      </c>
      <c r="JC56" s="170">
        <v>-5.12</v>
      </c>
      <c r="JD56" s="170">
        <v>-0.24299999999999999</v>
      </c>
      <c r="JE56" s="170">
        <v>-0.24199999999999999</v>
      </c>
      <c r="JF56" s="170">
        <v>-0.32</v>
      </c>
      <c r="JG56" s="170">
        <v>1.1200000000000001</v>
      </c>
      <c r="JH56" s="170">
        <v>-1.4542999999999999</v>
      </c>
      <c r="JI56" s="170">
        <v>-7.1763000000000003</v>
      </c>
      <c r="JJ56" s="170">
        <v>5.5984999999999996</v>
      </c>
      <c r="JK56" s="170">
        <v>3.3127</v>
      </c>
      <c r="JL56" s="170">
        <v>-7</v>
      </c>
      <c r="JM56" s="170">
        <v>-0.63</v>
      </c>
      <c r="JN56" s="170">
        <v>-2.4830000000000001</v>
      </c>
      <c r="JO56" s="168"/>
      <c r="JP56" s="168"/>
      <c r="JQ56" s="170">
        <v>4.6966000000000001</v>
      </c>
      <c r="JR56" s="170">
        <v>4.0529999999999999</v>
      </c>
      <c r="JS56" s="170">
        <v>3.7864</v>
      </c>
      <c r="JT56" s="168"/>
      <c r="JU56" s="170">
        <v>7.2</v>
      </c>
      <c r="JV56" s="170">
        <v>10.4032</v>
      </c>
      <c r="JW56" s="170">
        <v>0.03</v>
      </c>
      <c r="JX56" s="168"/>
      <c r="JY56" s="170">
        <v>-8.3054000000000006</v>
      </c>
      <c r="JZ56" s="170">
        <v>-3.9257</v>
      </c>
      <c r="KA56" s="170">
        <v>-25.929600000000001</v>
      </c>
      <c r="KB56" s="170">
        <v>-4.5743999999999998</v>
      </c>
      <c r="KC56" s="168"/>
      <c r="KD56" s="170">
        <v>-28.366900000000001</v>
      </c>
      <c r="KE56" s="170">
        <v>-3.1202999999999999</v>
      </c>
      <c r="KF56" s="170">
        <v>-4.0999999999999996</v>
      </c>
      <c r="KG56" s="170">
        <v>-9.5</v>
      </c>
      <c r="KH56" s="170">
        <v>108.0989</v>
      </c>
      <c r="KI56" s="170">
        <v>-106.1534</v>
      </c>
    </row>
    <row r="57" spans="1:295" x14ac:dyDescent="0.3">
      <c r="A57" s="229" t="s">
        <v>854</v>
      </c>
      <c r="B57" s="229"/>
      <c r="C57" s="171">
        <v>0</v>
      </c>
      <c r="D57" s="171">
        <v>3.4441000000000002</v>
      </c>
      <c r="E57" s="171">
        <v>-4.3693999999999997</v>
      </c>
      <c r="F57" s="171">
        <v>8.4992999999999999</v>
      </c>
      <c r="G57" s="171">
        <v>16.7469</v>
      </c>
      <c r="H57" s="171">
        <v>0</v>
      </c>
      <c r="I57" s="171">
        <v>22.829599999999999</v>
      </c>
      <c r="J57" s="171">
        <v>0</v>
      </c>
      <c r="K57" s="171">
        <v>33.900500000000001</v>
      </c>
      <c r="L57" s="171">
        <v>15.470499999999999</v>
      </c>
      <c r="M57" s="171">
        <v>18.411000000000001</v>
      </c>
      <c r="N57" s="171">
        <v>2.2200000000000002</v>
      </c>
      <c r="O57" s="171">
        <v>-19.8</v>
      </c>
      <c r="P57" s="171">
        <v>11</v>
      </c>
      <c r="Q57" s="171">
        <v>6.6239999999999997</v>
      </c>
      <c r="R57" s="171">
        <v>-15.4</v>
      </c>
      <c r="S57" s="171">
        <v>6.2392000000000003</v>
      </c>
      <c r="T57" s="171">
        <v>4.4196</v>
      </c>
      <c r="U57" s="171">
        <v>7.1345000000000001</v>
      </c>
      <c r="V57" s="171">
        <v>7.0762</v>
      </c>
      <c r="W57" s="171">
        <v>12.4519</v>
      </c>
      <c r="X57" s="171">
        <v>4.1295999999999999</v>
      </c>
      <c r="Y57" s="171">
        <v>1.9024000000000001</v>
      </c>
      <c r="Z57" s="171">
        <v>1.6557999999999999</v>
      </c>
      <c r="AA57" s="171">
        <v>0</v>
      </c>
      <c r="AB57" s="171">
        <v>-0.47049999999999997</v>
      </c>
      <c r="AC57" s="171">
        <v>0.67600000000000005</v>
      </c>
      <c r="AD57" s="171">
        <v>0.69399999999999995</v>
      </c>
      <c r="AE57" s="171">
        <v>4.7930000000000001</v>
      </c>
      <c r="AF57" s="171">
        <v>2.2200000000000002</v>
      </c>
      <c r="AG57" s="171">
        <v>6.6</v>
      </c>
      <c r="AH57" s="171">
        <v>2.4980000000000002</v>
      </c>
      <c r="AI57" s="171">
        <v>0.29299999999999998</v>
      </c>
      <c r="AJ57" s="171">
        <v>0</v>
      </c>
      <c r="AK57" s="171">
        <v>-1.37</v>
      </c>
      <c r="AL57" s="171">
        <v>-10</v>
      </c>
      <c r="AM57" s="171">
        <v>-9.35</v>
      </c>
      <c r="AN57" s="171">
        <v>-9.4700000000000006</v>
      </c>
      <c r="AO57" s="171">
        <v>10.2371</v>
      </c>
      <c r="AP57" s="171">
        <v>4.1430999999999996</v>
      </c>
      <c r="AQ57" s="171">
        <v>25.7879</v>
      </c>
      <c r="AR57" s="171">
        <v>29.808299999999999</v>
      </c>
      <c r="AS57" s="171">
        <v>-8.7197999999999993</v>
      </c>
      <c r="AT57" s="171">
        <v>7.1670999999999996</v>
      </c>
      <c r="AU57" s="171">
        <v>0</v>
      </c>
      <c r="AV57" s="171">
        <v>20.6813</v>
      </c>
      <c r="AW57" s="171">
        <v>25.903199999999998</v>
      </c>
      <c r="AX57" s="171">
        <v>-13.6564</v>
      </c>
      <c r="AY57" s="171">
        <v>-10.6967</v>
      </c>
      <c r="AZ57" s="171">
        <v>44.530700000000003</v>
      </c>
      <c r="BA57" s="171">
        <v>36.220199999999998</v>
      </c>
      <c r="BB57" s="171">
        <v>91.641400000000004</v>
      </c>
      <c r="BC57" s="171">
        <v>15.0121</v>
      </c>
      <c r="BD57" s="171">
        <v>-1.7</v>
      </c>
      <c r="BE57" s="171">
        <v>-1.7</v>
      </c>
      <c r="BF57" s="171">
        <v>-15.257099999999999</v>
      </c>
      <c r="BG57" s="171">
        <v>0</v>
      </c>
      <c r="BH57" s="171">
        <v>-1.9009</v>
      </c>
      <c r="BI57" s="171">
        <v>0</v>
      </c>
      <c r="BJ57" s="171">
        <v>8.8696000000000002</v>
      </c>
      <c r="BK57" s="171">
        <v>10.667999999999999</v>
      </c>
      <c r="BL57" s="171">
        <v>7.0334000000000003</v>
      </c>
      <c r="BM57" s="171">
        <v>4.6651999999999996</v>
      </c>
      <c r="BN57" s="171">
        <v>-74.587199999999996</v>
      </c>
      <c r="BO57" s="171">
        <v>135.92939999999999</v>
      </c>
      <c r="BP57" s="171">
        <v>135.7158</v>
      </c>
      <c r="BQ57" s="171">
        <v>20.796399999999998</v>
      </c>
      <c r="BR57" s="171">
        <v>26.794599999999999</v>
      </c>
      <c r="BS57" s="171">
        <v>0</v>
      </c>
      <c r="BT57" s="171">
        <v>0</v>
      </c>
      <c r="BU57" s="171">
        <v>0</v>
      </c>
      <c r="BV57" s="171">
        <v>49.418700000000001</v>
      </c>
      <c r="BW57" s="171">
        <v>20.079999999999998</v>
      </c>
      <c r="BX57" s="171">
        <v>13.14</v>
      </c>
      <c r="BY57" s="171">
        <v>0.23</v>
      </c>
      <c r="BZ57" s="171">
        <v>19.34</v>
      </c>
      <c r="CA57" s="171">
        <v>3.4870999999999999</v>
      </c>
      <c r="CB57" s="171">
        <v>3.8889</v>
      </c>
      <c r="CC57" s="171">
        <v>29.303000000000001</v>
      </c>
      <c r="CD57" s="171">
        <v>27.52</v>
      </c>
      <c r="CE57" s="171">
        <v>0</v>
      </c>
      <c r="CF57" s="171">
        <v>8.0058000000000007</v>
      </c>
      <c r="CG57" s="171">
        <v>8.0625999999999998</v>
      </c>
      <c r="CH57" s="171">
        <v>7.9154999999999998</v>
      </c>
      <c r="CI57" s="171">
        <v>26.531600000000001</v>
      </c>
      <c r="CJ57" s="171">
        <v>2.88</v>
      </c>
      <c r="CK57" s="171">
        <v>6.4119999999999999</v>
      </c>
      <c r="CL57" s="171">
        <v>46</v>
      </c>
      <c r="CM57" s="171">
        <v>3.2</v>
      </c>
      <c r="CN57" s="171">
        <v>-1.69</v>
      </c>
      <c r="CO57" s="171">
        <v>49.858600000000003</v>
      </c>
      <c r="CP57" s="171">
        <v>49.755400000000002</v>
      </c>
      <c r="CQ57" s="171">
        <v>47.8735</v>
      </c>
      <c r="CR57" s="171">
        <v>65.572599999999994</v>
      </c>
      <c r="CS57" s="171">
        <v>65.665499999999994</v>
      </c>
      <c r="CT57" s="171">
        <v>1</v>
      </c>
      <c r="CU57" s="171">
        <v>-14.452299999999999</v>
      </c>
      <c r="CV57" s="171">
        <v>0</v>
      </c>
      <c r="CW57" s="171">
        <v>5.0819000000000001</v>
      </c>
      <c r="CX57" s="171">
        <v>49.18</v>
      </c>
      <c r="CY57" s="171">
        <v>20.21</v>
      </c>
      <c r="CZ57" s="171">
        <v>16.254899999999999</v>
      </c>
      <c r="DA57" s="171">
        <v>14.9445</v>
      </c>
      <c r="DB57" s="171">
        <v>15.151400000000001</v>
      </c>
      <c r="DC57" s="171">
        <v>0</v>
      </c>
      <c r="DD57" s="171">
        <v>0.43819999999999998</v>
      </c>
      <c r="DE57" s="171">
        <v>0.79949999999999999</v>
      </c>
      <c r="DF57" s="171">
        <v>36.896999999999998</v>
      </c>
      <c r="DG57" s="171">
        <v>0</v>
      </c>
      <c r="DH57" s="171">
        <v>-1.3666</v>
      </c>
      <c r="DI57" s="171">
        <v>-13.9</v>
      </c>
      <c r="DJ57" s="171">
        <v>-13.8</v>
      </c>
      <c r="DK57" s="171">
        <v>0.37659999999999999</v>
      </c>
      <c r="DL57" s="171">
        <v>25.625900000000001</v>
      </c>
      <c r="DM57" s="171">
        <v>59.621099999999998</v>
      </c>
      <c r="DN57" s="171">
        <v>28.9511</v>
      </c>
      <c r="DO57" s="171">
        <v>27.04</v>
      </c>
      <c r="DP57" s="171">
        <v>-1.54</v>
      </c>
      <c r="DQ57" s="171">
        <v>19.126999999999999</v>
      </c>
      <c r="DR57" s="171">
        <v>-10.435600000000001</v>
      </c>
      <c r="DS57" s="171">
        <v>-3.09</v>
      </c>
      <c r="DT57" s="171">
        <v>-3.27</v>
      </c>
      <c r="DU57" s="171">
        <v>28.56</v>
      </c>
      <c r="DV57" s="171">
        <v>19.309999999999999</v>
      </c>
      <c r="DW57" s="171">
        <v>-11.8545</v>
      </c>
      <c r="DX57" s="171">
        <v>-6.3090999999999999</v>
      </c>
      <c r="DY57" s="171">
        <v>-13.577999999999999</v>
      </c>
      <c r="DZ57" s="171">
        <v>-12.1455</v>
      </c>
      <c r="EA57" s="171">
        <v>64.267499999999998</v>
      </c>
      <c r="EB57" s="171">
        <v>32.279000000000003</v>
      </c>
      <c r="EC57" s="171">
        <v>20.835599999999999</v>
      </c>
      <c r="ED57" s="171">
        <v>20.7456</v>
      </c>
      <c r="EE57" s="171">
        <v>-0.30659999999999998</v>
      </c>
      <c r="EF57" s="171">
        <v>-9.8585999999999991</v>
      </c>
      <c r="EG57" s="171">
        <v>-10.525</v>
      </c>
      <c r="EH57" s="171">
        <v>31.683399999999999</v>
      </c>
      <c r="EI57" s="171">
        <v>8.6933000000000007</v>
      </c>
      <c r="EJ57" s="171">
        <v>0</v>
      </c>
      <c r="EK57" s="171">
        <v>-7.3159999999999998</v>
      </c>
      <c r="EL57" s="171">
        <v>-6.3705999999999996</v>
      </c>
      <c r="EM57" s="171">
        <v>27.576499999999999</v>
      </c>
      <c r="EN57" s="171">
        <v>0</v>
      </c>
      <c r="EO57" s="171">
        <v>2.4127000000000001</v>
      </c>
      <c r="EP57" s="171">
        <v>16.911999999999999</v>
      </c>
      <c r="EQ57" s="171">
        <v>-8.8079000000000001</v>
      </c>
      <c r="ER57" s="171">
        <v>-8.4444999999999997</v>
      </c>
      <c r="ES57" s="171">
        <v>13.729699999999999</v>
      </c>
      <c r="ET57" s="171">
        <v>21.23</v>
      </c>
      <c r="EU57" s="171">
        <v>3.34</v>
      </c>
      <c r="EV57" s="171">
        <v>9.1</v>
      </c>
      <c r="EW57" s="171">
        <v>7.5016999999999996</v>
      </c>
      <c r="EX57" s="171">
        <v>-13.0989</v>
      </c>
      <c r="EY57" s="171">
        <v>-12.4231</v>
      </c>
      <c r="EZ57" s="171">
        <v>-12.4254</v>
      </c>
      <c r="FA57" s="171">
        <v>12.273099999999999</v>
      </c>
      <c r="FB57" s="171">
        <v>13.4373</v>
      </c>
      <c r="FC57" s="171">
        <v>-9.0140999999999991</v>
      </c>
      <c r="FD57" s="171">
        <v>6.3992000000000004</v>
      </c>
      <c r="FE57" s="171">
        <v>6.2545999999999999</v>
      </c>
      <c r="FF57" s="171">
        <v>0</v>
      </c>
      <c r="FG57" s="171">
        <v>5.3269000000000002</v>
      </c>
      <c r="FH57" s="171">
        <v>5.6717000000000004</v>
      </c>
      <c r="FI57" s="171">
        <v>4.6538000000000004</v>
      </c>
      <c r="FJ57" s="171">
        <v>10.382300000000001</v>
      </c>
      <c r="FK57" s="171">
        <v>9.8798999999999992</v>
      </c>
      <c r="FL57" s="171">
        <v>34.161099999999998</v>
      </c>
      <c r="FM57" s="171">
        <v>20.082699999999999</v>
      </c>
      <c r="FN57" s="171">
        <v>20.722999999999999</v>
      </c>
      <c r="FO57" s="171">
        <v>33.736199999999997</v>
      </c>
      <c r="FP57" s="171">
        <v>40.363300000000002</v>
      </c>
      <c r="FQ57" s="171">
        <v>13.614699999999999</v>
      </c>
      <c r="FR57" s="171">
        <v>-10.74</v>
      </c>
      <c r="FS57" s="171">
        <v>-1.4131</v>
      </c>
      <c r="FT57" s="171">
        <v>0.28039999999999998</v>
      </c>
      <c r="FU57" s="171">
        <v>2.76</v>
      </c>
      <c r="FV57" s="171">
        <v>3.47</v>
      </c>
      <c r="FW57" s="171">
        <v>0</v>
      </c>
      <c r="FX57" s="171">
        <v>2.492</v>
      </c>
      <c r="FY57" s="171">
        <v>7.7290000000000001</v>
      </c>
      <c r="FZ57" s="171">
        <v>1.0760000000000001</v>
      </c>
      <c r="GA57" s="171">
        <v>3.2726999999999999</v>
      </c>
      <c r="GB57" s="171">
        <v>20.18</v>
      </c>
      <c r="GC57" s="171">
        <v>-34.0276</v>
      </c>
      <c r="GD57" s="171">
        <v>-26.057600000000001</v>
      </c>
      <c r="GE57" s="171">
        <v>-1.83</v>
      </c>
      <c r="GF57" s="171">
        <v>36.781599999999997</v>
      </c>
      <c r="GG57" s="171">
        <v>-0.1</v>
      </c>
      <c r="GH57" s="171">
        <v>29.021599999999999</v>
      </c>
      <c r="GI57" s="171">
        <v>-0.88849999999999996</v>
      </c>
      <c r="GJ57" s="171">
        <v>0</v>
      </c>
      <c r="GK57" s="171">
        <v>3.0960999999999999</v>
      </c>
      <c r="GL57" s="171">
        <v>7.6499999999999999E-2</v>
      </c>
      <c r="GM57" s="171">
        <v>0</v>
      </c>
      <c r="GN57" s="171">
        <v>-5.9706999999999999</v>
      </c>
      <c r="GO57" s="171">
        <v>-14.360300000000001</v>
      </c>
      <c r="GP57" s="171">
        <v>11.190099999999999</v>
      </c>
      <c r="GQ57" s="171">
        <v>-17.621500000000001</v>
      </c>
      <c r="GR57" s="171">
        <v>7.4622000000000002</v>
      </c>
      <c r="GS57" s="171">
        <v>6.1173999999999999</v>
      </c>
      <c r="GT57" s="171">
        <v>193.38319999999999</v>
      </c>
      <c r="GU57" s="171">
        <v>0.92759999999999998</v>
      </c>
      <c r="GV57" s="171">
        <v>-6.1521999999999997</v>
      </c>
      <c r="GW57" s="171">
        <v>9.7914999999999992</v>
      </c>
      <c r="GX57" s="171">
        <v>3.8382000000000001</v>
      </c>
      <c r="GY57" s="171">
        <v>9.6408000000000005</v>
      </c>
      <c r="GZ57" s="171">
        <v>9.8030000000000008</v>
      </c>
      <c r="HA57" s="171">
        <v>3.1728000000000001</v>
      </c>
      <c r="HB57" s="171">
        <v>0.64449999999999996</v>
      </c>
      <c r="HC57" s="171">
        <v>2.8077999999999999</v>
      </c>
      <c r="HD57" s="171">
        <v>4.1900000000000004</v>
      </c>
      <c r="HE57" s="171">
        <v>21.917200000000001</v>
      </c>
      <c r="HF57" s="171">
        <v>84.311800000000005</v>
      </c>
      <c r="HG57" s="171">
        <v>73.435199999999995</v>
      </c>
      <c r="HH57" s="171">
        <v>126.467</v>
      </c>
      <c r="HI57" s="171">
        <v>6.4599000000000002</v>
      </c>
      <c r="HJ57" s="171">
        <v>49.406599999999997</v>
      </c>
      <c r="HK57" s="171">
        <v>0</v>
      </c>
      <c r="HL57" s="171">
        <v>11.8947</v>
      </c>
      <c r="HM57" s="171">
        <v>0</v>
      </c>
      <c r="HN57" s="171">
        <v>0</v>
      </c>
      <c r="HO57" s="171">
        <v>43.572600000000001</v>
      </c>
      <c r="HP57" s="171">
        <v>42.052100000000003</v>
      </c>
      <c r="HQ57" s="171">
        <v>-6.9036</v>
      </c>
      <c r="HR57" s="171">
        <v>-6.0137</v>
      </c>
      <c r="HS57" s="171">
        <v>-7.8964999999999996</v>
      </c>
      <c r="HT57" s="171">
        <v>-7.8178999999999998</v>
      </c>
      <c r="HU57" s="171">
        <v>22.84</v>
      </c>
      <c r="HV57" s="171">
        <v>22.88</v>
      </c>
      <c r="HW57" s="171">
        <v>-17.8</v>
      </c>
      <c r="HX57" s="171">
        <v>-18.100000000000001</v>
      </c>
      <c r="HY57" s="171">
        <v>0.51</v>
      </c>
      <c r="HZ57" s="171">
        <v>14.56</v>
      </c>
      <c r="IA57" s="171">
        <v>58.463799999999999</v>
      </c>
      <c r="IB57" s="171">
        <v>32.936599999999999</v>
      </c>
      <c r="IC57" s="171">
        <v>32.520200000000003</v>
      </c>
      <c r="ID57" s="171">
        <v>-8.9</v>
      </c>
      <c r="IE57" s="171">
        <v>-20.100000000000001</v>
      </c>
      <c r="IF57" s="171">
        <v>4.3</v>
      </c>
      <c r="IG57" s="171">
        <v>3.8</v>
      </c>
      <c r="IH57" s="171">
        <v>-17.258400000000002</v>
      </c>
      <c r="II57" s="171">
        <v>-17.206199999999999</v>
      </c>
      <c r="IJ57" s="171">
        <v>-71.129800000000003</v>
      </c>
      <c r="IK57" s="171">
        <v>26.8339</v>
      </c>
      <c r="IL57" s="171">
        <v>-218.7944</v>
      </c>
      <c r="IM57" s="171">
        <v>-13.5586</v>
      </c>
      <c r="IN57" s="171">
        <v>-27.484400000000001</v>
      </c>
      <c r="IO57" s="171">
        <v>122.4367</v>
      </c>
      <c r="IP57" s="171">
        <v>111.2694</v>
      </c>
      <c r="IQ57" s="171">
        <v>133.6523</v>
      </c>
      <c r="IR57" s="171">
        <v>142.77600000000001</v>
      </c>
      <c r="IS57" s="171">
        <v>60.334499999999998</v>
      </c>
      <c r="IT57" s="171">
        <v>26.309200000000001</v>
      </c>
      <c r="IU57" s="171">
        <v>25.722300000000001</v>
      </c>
      <c r="IV57" s="171">
        <v>50.106999999999999</v>
      </c>
      <c r="IW57" s="171">
        <v>224.6011</v>
      </c>
      <c r="IX57" s="171">
        <v>-196.6677</v>
      </c>
      <c r="IY57" s="171">
        <v>63.411200000000001</v>
      </c>
      <c r="IZ57" s="171">
        <v>43.023299999999999</v>
      </c>
      <c r="JA57" s="171">
        <v>-0.16239999999999999</v>
      </c>
      <c r="JB57" s="171">
        <v>3.8330000000000002</v>
      </c>
      <c r="JC57" s="171">
        <v>-3.68</v>
      </c>
      <c r="JD57" s="171">
        <v>-8.6999999999999994E-2</v>
      </c>
      <c r="JE57" s="171">
        <v>-8.3000000000000004E-2</v>
      </c>
      <c r="JF57" s="171">
        <v>3.52</v>
      </c>
      <c r="JG57" s="171">
        <v>2.88</v>
      </c>
      <c r="JH57" s="171">
        <v>-0.78900000000000003</v>
      </c>
      <c r="JI57" s="171">
        <v>-3.9841000000000002</v>
      </c>
      <c r="JJ57" s="171">
        <v>8.8792000000000009</v>
      </c>
      <c r="JK57" s="171">
        <v>4.0452000000000004</v>
      </c>
      <c r="JL57" s="171">
        <v>-5.0999999999999996</v>
      </c>
      <c r="JM57" s="171">
        <v>2.2589999999999999</v>
      </c>
      <c r="JN57" s="171">
        <v>2.1880000000000002</v>
      </c>
      <c r="JO57" s="171">
        <v>1.3321000000000001</v>
      </c>
      <c r="JP57" s="171">
        <v>1.4522999999999999</v>
      </c>
      <c r="JQ57" s="171">
        <v>5.4393000000000002</v>
      </c>
      <c r="JR57" s="171">
        <v>5.0096999999999996</v>
      </c>
      <c r="JS57" s="171">
        <v>4.8819999999999997</v>
      </c>
      <c r="JT57" s="171">
        <v>0</v>
      </c>
      <c r="JU57" s="171">
        <v>13.8</v>
      </c>
      <c r="JV57" s="171">
        <v>10.904299999999999</v>
      </c>
      <c r="JW57" s="171">
        <v>1.31</v>
      </c>
      <c r="JX57" s="171">
        <v>0</v>
      </c>
      <c r="JY57" s="171">
        <v>-6.9607999999999999</v>
      </c>
      <c r="JZ57" s="171">
        <v>2.0945</v>
      </c>
      <c r="KA57" s="171">
        <v>-20.2029</v>
      </c>
      <c r="KB57" s="171">
        <v>-3.6728999999999998</v>
      </c>
      <c r="KC57" s="171">
        <v>0</v>
      </c>
      <c r="KD57" s="171">
        <v>-22.856999999999999</v>
      </c>
      <c r="KE57" s="171">
        <v>0</v>
      </c>
      <c r="KF57" s="171">
        <v>-1.5</v>
      </c>
      <c r="KG57" s="171">
        <v>-5.5</v>
      </c>
      <c r="KH57" s="171">
        <v>108.854</v>
      </c>
      <c r="KI57" s="171">
        <v>12.042</v>
      </c>
    </row>
    <row r="58" spans="1:295" x14ac:dyDescent="0.3">
      <c r="A58" s="229" t="s">
        <v>855</v>
      </c>
      <c r="B58" s="229"/>
      <c r="C58" s="171">
        <v>0</v>
      </c>
      <c r="D58" s="171">
        <v>-0.11360000000000001</v>
      </c>
      <c r="E58" s="171">
        <v>-9.1294000000000004</v>
      </c>
      <c r="F58" s="171">
        <v>-1.0516000000000001</v>
      </c>
      <c r="G58" s="171">
        <v>9.6172000000000004</v>
      </c>
      <c r="H58" s="171">
        <v>0</v>
      </c>
      <c r="I58" s="171">
        <v>9.6279000000000003</v>
      </c>
      <c r="J58" s="171">
        <v>0</v>
      </c>
      <c r="K58" s="171">
        <v>6.4524999999999997</v>
      </c>
      <c r="L58" s="171">
        <v>1.9278999999999999</v>
      </c>
      <c r="M58" s="171">
        <v>3.35</v>
      </c>
      <c r="N58" s="171">
        <v>-22.2</v>
      </c>
      <c r="O58" s="171">
        <v>-35.200000000000003</v>
      </c>
      <c r="P58" s="171">
        <v>-2.2000000000000002</v>
      </c>
      <c r="Q58" s="171">
        <v>0</v>
      </c>
      <c r="R58" s="171">
        <v>-24.2</v>
      </c>
      <c r="S58" s="171">
        <v>2.6425000000000001</v>
      </c>
      <c r="T58" s="171">
        <v>-12.1578</v>
      </c>
      <c r="U58" s="171">
        <v>2.6316999999999999</v>
      </c>
      <c r="V58" s="171">
        <v>2.4113000000000002</v>
      </c>
      <c r="W58" s="171">
        <v>4.5087999999999999</v>
      </c>
      <c r="X58" s="171">
        <v>0.64810000000000001</v>
      </c>
      <c r="Y58" s="171">
        <v>-1.7536</v>
      </c>
      <c r="Z58" s="171">
        <v>0.34320000000000001</v>
      </c>
      <c r="AA58" s="171">
        <v>0</v>
      </c>
      <c r="AB58" s="171">
        <v>-1.3169</v>
      </c>
      <c r="AC58" s="171">
        <v>-0.81299999999999994</v>
      </c>
      <c r="AD58" s="171">
        <v>-0.81100000000000005</v>
      </c>
      <c r="AE58" s="171">
        <v>2.448</v>
      </c>
      <c r="AF58" s="171">
        <v>-24.42</v>
      </c>
      <c r="AG58" s="171">
        <v>-15.4</v>
      </c>
      <c r="AH58" s="171">
        <v>-1.661</v>
      </c>
      <c r="AI58" s="171">
        <v>0.20799999999999999</v>
      </c>
      <c r="AJ58" s="171">
        <v>0</v>
      </c>
      <c r="AK58" s="171">
        <v>-12.7</v>
      </c>
      <c r="AL58" s="171">
        <v>-10</v>
      </c>
      <c r="AM58" s="171">
        <v>-14.77</v>
      </c>
      <c r="AN58" s="171">
        <v>-14.79</v>
      </c>
      <c r="AO58" s="171">
        <v>2.2227999999999999</v>
      </c>
      <c r="AP58" s="171">
        <v>2.8285</v>
      </c>
      <c r="AQ58" s="171">
        <v>11.8833</v>
      </c>
      <c r="AR58" s="171">
        <v>13.036899999999999</v>
      </c>
      <c r="AS58" s="171">
        <v>-19.995100000000001</v>
      </c>
      <c r="AT58" s="171">
        <v>-12.386799999999999</v>
      </c>
      <c r="AU58" s="171">
        <v>0</v>
      </c>
      <c r="AV58" s="171">
        <v>-2.4100999999999999</v>
      </c>
      <c r="AW58" s="171">
        <v>-2.2362000000000002</v>
      </c>
      <c r="AX58" s="171">
        <v>-23.4282</v>
      </c>
      <c r="AY58" s="171">
        <v>-21.530999999999999</v>
      </c>
      <c r="AZ58" s="171">
        <v>16.533100000000001</v>
      </c>
      <c r="BA58" s="171">
        <v>16.7729</v>
      </c>
      <c r="BB58" s="171">
        <v>-35.828499999999998</v>
      </c>
      <c r="BC58" s="171">
        <v>-1.3069</v>
      </c>
      <c r="BD58" s="171">
        <v>-7</v>
      </c>
      <c r="BE58" s="171">
        <v>-7</v>
      </c>
      <c r="BF58" s="171">
        <v>-29.643699999999999</v>
      </c>
      <c r="BG58" s="171">
        <v>-35.747300000000003</v>
      </c>
      <c r="BH58" s="171">
        <v>-4.2748999999999997</v>
      </c>
      <c r="BI58" s="171">
        <v>0</v>
      </c>
      <c r="BJ58" s="171">
        <v>-5.9599000000000002</v>
      </c>
      <c r="BK58" s="171">
        <v>0.58499999999999996</v>
      </c>
      <c r="BL58" s="171">
        <v>1.0879000000000001</v>
      </c>
      <c r="BM58" s="171">
        <v>0</v>
      </c>
      <c r="BN58" s="171">
        <v>-140.965</v>
      </c>
      <c r="BO58" s="171">
        <v>13.885899999999999</v>
      </c>
      <c r="BP58" s="171">
        <v>13.916399999999999</v>
      </c>
      <c r="BQ58" s="171">
        <v>-107.0043</v>
      </c>
      <c r="BR58" s="171">
        <v>-240.75229999999999</v>
      </c>
      <c r="BS58" s="171">
        <v>0</v>
      </c>
      <c r="BT58" s="171">
        <v>0</v>
      </c>
      <c r="BU58" s="171">
        <v>0</v>
      </c>
      <c r="BV58" s="171">
        <v>6.4268000000000001</v>
      </c>
      <c r="BW58" s="171">
        <v>10.14</v>
      </c>
      <c r="BX58" s="171">
        <v>6.8</v>
      </c>
      <c r="BY58" s="171">
        <v>-12.81</v>
      </c>
      <c r="BZ58" s="171">
        <v>3.38</v>
      </c>
      <c r="CA58" s="171">
        <v>-18.213999999999999</v>
      </c>
      <c r="CB58" s="171">
        <v>-18.213999999999999</v>
      </c>
      <c r="CC58" s="171">
        <v>5.0618999999999996</v>
      </c>
      <c r="CD58" s="171">
        <v>2.9209000000000001</v>
      </c>
      <c r="CE58" s="171">
        <v>0</v>
      </c>
      <c r="CF58" s="171">
        <v>-37.048699999999997</v>
      </c>
      <c r="CG58" s="171">
        <v>-37.102699999999999</v>
      </c>
      <c r="CH58" s="171">
        <v>-6.5871000000000004</v>
      </c>
      <c r="CI58" s="171">
        <v>-1.5119</v>
      </c>
      <c r="CJ58" s="171">
        <v>2.88</v>
      </c>
      <c r="CK58" s="171">
        <v>6.4119999999999999</v>
      </c>
      <c r="CL58" s="171">
        <v>-16.3</v>
      </c>
      <c r="CM58" s="171">
        <v>-51.6</v>
      </c>
      <c r="CN58" s="171">
        <v>-5.88</v>
      </c>
      <c r="CO58" s="171">
        <v>15.1463</v>
      </c>
      <c r="CP58" s="171">
        <v>15.4956</v>
      </c>
      <c r="CQ58" s="171">
        <v>14.221500000000001</v>
      </c>
      <c r="CR58" s="171">
        <v>23.055900000000001</v>
      </c>
      <c r="CS58" s="171">
        <v>23.462</v>
      </c>
      <c r="CT58" s="171">
        <v>-23.9482</v>
      </c>
      <c r="CU58" s="171">
        <v>-71.654399999999995</v>
      </c>
      <c r="CV58" s="171">
        <v>-20.736899999999999</v>
      </c>
      <c r="CW58" s="171">
        <v>2.7084999999999999</v>
      </c>
      <c r="CX58" s="171">
        <v>22.83</v>
      </c>
      <c r="CY58" s="171">
        <v>7.63</v>
      </c>
      <c r="CZ58" s="171">
        <v>-13.4375</v>
      </c>
      <c r="DA58" s="171">
        <v>-13.476599999999999</v>
      </c>
      <c r="DB58" s="171">
        <v>4.3844000000000003</v>
      </c>
      <c r="DC58" s="171">
        <v>0</v>
      </c>
      <c r="DD58" s="171">
        <v>-27.585899999999999</v>
      </c>
      <c r="DE58" s="171">
        <v>-27.598199999999999</v>
      </c>
      <c r="DF58" s="171">
        <v>8.9283000000000001</v>
      </c>
      <c r="DG58" s="171">
        <v>0</v>
      </c>
      <c r="DH58" s="171">
        <v>-6.9527000000000001</v>
      </c>
      <c r="DI58" s="171">
        <v>-62.6</v>
      </c>
      <c r="DJ58" s="171">
        <v>-62</v>
      </c>
      <c r="DK58" s="171">
        <v>-4.7095000000000002</v>
      </c>
      <c r="DL58" s="171">
        <v>-2.4310999999999998</v>
      </c>
      <c r="DM58" s="171">
        <v>5.5248999999999997</v>
      </c>
      <c r="DN58" s="171">
        <v>0.1913</v>
      </c>
      <c r="DO58" s="171">
        <v>-2.04</v>
      </c>
      <c r="DP58" s="171">
        <v>-5.22</v>
      </c>
      <c r="DQ58" s="171">
        <v>8.2460000000000004</v>
      </c>
      <c r="DR58" s="171">
        <v>-36.187100000000001</v>
      </c>
      <c r="DS58" s="171">
        <v>-9.27</v>
      </c>
      <c r="DT58" s="171">
        <v>-9.43</v>
      </c>
      <c r="DU58" s="171">
        <v>14.73</v>
      </c>
      <c r="DV58" s="171">
        <v>-45.23</v>
      </c>
      <c r="DW58" s="171">
        <v>-33.527299999999997</v>
      </c>
      <c r="DX58" s="171">
        <v>-17.372699999999998</v>
      </c>
      <c r="DY58" s="171">
        <v>-35.857300000000002</v>
      </c>
      <c r="DZ58" s="171">
        <v>-34.336399999999998</v>
      </c>
      <c r="EA58" s="171">
        <v>-11.127800000000001</v>
      </c>
      <c r="EB58" s="171">
        <v>-26.6264</v>
      </c>
      <c r="EC58" s="171">
        <v>-31.673300000000001</v>
      </c>
      <c r="ED58" s="171">
        <v>-31.505800000000001</v>
      </c>
      <c r="EE58" s="171">
        <v>-22.505500000000001</v>
      </c>
      <c r="EF58" s="171">
        <v>-27.615400000000001</v>
      </c>
      <c r="EG58" s="171">
        <v>-16.821999999999999</v>
      </c>
      <c r="EH58" s="171">
        <v>-102.0326</v>
      </c>
      <c r="EI58" s="171">
        <v>-73.673599999999993</v>
      </c>
      <c r="EJ58" s="171">
        <v>0</v>
      </c>
      <c r="EK58" s="171">
        <v>-17.826599999999999</v>
      </c>
      <c r="EL58" s="171">
        <v>-17.014199999999999</v>
      </c>
      <c r="EM58" s="171">
        <v>0</v>
      </c>
      <c r="EN58" s="171">
        <v>-17.881499999999999</v>
      </c>
      <c r="EO58" s="171">
        <v>-26.054600000000001</v>
      </c>
      <c r="EP58" s="171">
        <v>-37.380000000000003</v>
      </c>
      <c r="EQ58" s="171">
        <v>-28.046399999999998</v>
      </c>
      <c r="ER58" s="171">
        <v>-27.654399999999999</v>
      </c>
      <c r="ES58" s="171">
        <v>-2.0331999999999999</v>
      </c>
      <c r="ET58" s="171">
        <v>0</v>
      </c>
      <c r="EU58" s="171">
        <v>-16.059999999999999</v>
      </c>
      <c r="EV58" s="171">
        <v>-3.8</v>
      </c>
      <c r="EW58" s="171">
        <v>3.4268999999999998</v>
      </c>
      <c r="EX58" s="171">
        <v>-33.528100000000002</v>
      </c>
      <c r="EY58" s="171">
        <v>-17.634699999999999</v>
      </c>
      <c r="EZ58" s="171">
        <v>-17.7393</v>
      </c>
      <c r="FA58" s="171">
        <v>7.2851999999999997</v>
      </c>
      <c r="FB58" s="171">
        <v>-3.7035</v>
      </c>
      <c r="FC58" s="171">
        <v>-27.7743</v>
      </c>
      <c r="FD58" s="171">
        <v>4.3691000000000004</v>
      </c>
      <c r="FE58" s="171">
        <v>3.9782999999999999</v>
      </c>
      <c r="FF58" s="171">
        <v>0</v>
      </c>
      <c r="FG58" s="171">
        <v>0</v>
      </c>
      <c r="FH58" s="171">
        <v>0</v>
      </c>
      <c r="FI58" s="171">
        <v>0</v>
      </c>
      <c r="FJ58" s="171">
        <v>-12.559200000000001</v>
      </c>
      <c r="FK58" s="171">
        <v>-13.898899999999999</v>
      </c>
      <c r="FL58" s="171">
        <v>14.401199999999999</v>
      </c>
      <c r="FM58" s="171">
        <v>-1.6335</v>
      </c>
      <c r="FN58" s="171">
        <v>-1.3143</v>
      </c>
      <c r="FO58" s="171">
        <v>18.283799999999999</v>
      </c>
      <c r="FP58" s="171">
        <v>27.456600000000002</v>
      </c>
      <c r="FQ58" s="171">
        <v>6.9348999999999998</v>
      </c>
      <c r="FR58" s="171">
        <v>-14.12</v>
      </c>
      <c r="FS58" s="171">
        <v>-3.5133999999999999</v>
      </c>
      <c r="FT58" s="171">
        <v>0.1394</v>
      </c>
      <c r="FU58" s="171">
        <v>0</v>
      </c>
      <c r="FV58" s="171">
        <v>-1.51</v>
      </c>
      <c r="FW58" s="171">
        <v>-13.972099999999999</v>
      </c>
      <c r="FX58" s="171">
        <v>0</v>
      </c>
      <c r="FY58" s="171">
        <v>6.5309999999999997</v>
      </c>
      <c r="FZ58" s="171">
        <v>-0.13300000000000001</v>
      </c>
      <c r="GA58" s="171">
        <v>1.2717000000000001</v>
      </c>
      <c r="GB58" s="171">
        <v>13.37</v>
      </c>
      <c r="GC58" s="171">
        <v>-46.049599999999998</v>
      </c>
      <c r="GD58" s="171">
        <v>-37.146700000000003</v>
      </c>
      <c r="GE58" s="171">
        <v>-3.89</v>
      </c>
      <c r="GF58" s="171">
        <v>19.675599999999999</v>
      </c>
      <c r="GG58" s="171">
        <v>-0.1</v>
      </c>
      <c r="GH58" s="171">
        <v>12.651999999999999</v>
      </c>
      <c r="GI58" s="171">
        <v>-10.771699999999999</v>
      </c>
      <c r="GJ58" s="171">
        <v>-11.3847</v>
      </c>
      <c r="GK58" s="171">
        <v>1.5517000000000001</v>
      </c>
      <c r="GL58" s="171">
        <v>4.1300000000000003E-2</v>
      </c>
      <c r="GM58" s="171">
        <v>0</v>
      </c>
      <c r="GN58" s="171">
        <v>-18.2699</v>
      </c>
      <c r="GO58" s="171">
        <v>-39.827500000000001</v>
      </c>
      <c r="GP58" s="171">
        <v>4.8078000000000003</v>
      </c>
      <c r="GQ58" s="171">
        <v>-23.4343</v>
      </c>
      <c r="GR58" s="171">
        <v>3.1339000000000001</v>
      </c>
      <c r="GS58" s="171">
        <v>2.6017999999999999</v>
      </c>
      <c r="GT58" s="171">
        <v>134.02549999999999</v>
      </c>
      <c r="GU58" s="171">
        <v>-5.2687999999999997</v>
      </c>
      <c r="GV58" s="171">
        <v>-10.9785</v>
      </c>
      <c r="GW58" s="171">
        <v>-10.933299999999999</v>
      </c>
      <c r="GX58" s="171">
        <v>0.54969999999999997</v>
      </c>
      <c r="GY58" s="171">
        <v>6.4904000000000002</v>
      </c>
      <c r="GZ58" s="171">
        <v>6.5033000000000003</v>
      </c>
      <c r="HA58" s="171">
        <v>0</v>
      </c>
      <c r="HB58" s="171">
        <v>-18.335599999999999</v>
      </c>
      <c r="HC58" s="171">
        <v>-16.8459</v>
      </c>
      <c r="HD58" s="171">
        <v>-18.02</v>
      </c>
      <c r="HE58" s="171">
        <v>0</v>
      </c>
      <c r="HF58" s="171">
        <v>10.236800000000001</v>
      </c>
      <c r="HG58" s="171">
        <v>0</v>
      </c>
      <c r="HH58" s="171">
        <v>53.686399999999999</v>
      </c>
      <c r="HI58" s="171">
        <v>-39.543999999999997</v>
      </c>
      <c r="HJ58" s="171">
        <v>0</v>
      </c>
      <c r="HK58" s="171">
        <v>0</v>
      </c>
      <c r="HL58" s="171">
        <v>0</v>
      </c>
      <c r="HM58" s="171">
        <v>-11.0108</v>
      </c>
      <c r="HN58" s="171">
        <v>-12.3863</v>
      </c>
      <c r="HO58" s="171">
        <v>0.81459999999999999</v>
      </c>
      <c r="HP58" s="171">
        <v>2.2248999999999999</v>
      </c>
      <c r="HQ58" s="171">
        <v>-21.2026</v>
      </c>
      <c r="HR58" s="171">
        <v>-20.5489</v>
      </c>
      <c r="HS58" s="171">
        <v>-24.275600000000001</v>
      </c>
      <c r="HT58" s="171">
        <v>-23.998100000000001</v>
      </c>
      <c r="HU58" s="171">
        <v>4.97</v>
      </c>
      <c r="HV58" s="171">
        <v>4.95</v>
      </c>
      <c r="HW58" s="171">
        <v>-23</v>
      </c>
      <c r="HX58" s="171">
        <v>-23.3</v>
      </c>
      <c r="HY58" s="171">
        <v>3.5700000000000003E-2</v>
      </c>
      <c r="HZ58" s="171">
        <v>-8</v>
      </c>
      <c r="IA58" s="171">
        <v>28.811599999999999</v>
      </c>
      <c r="IB58" s="171">
        <v>17.3325</v>
      </c>
      <c r="IC58" s="171">
        <v>17.457899999999999</v>
      </c>
      <c r="ID58" s="171">
        <v>-17.8</v>
      </c>
      <c r="IE58" s="171">
        <v>-29.4</v>
      </c>
      <c r="IF58" s="171">
        <v>-8.4</v>
      </c>
      <c r="IG58" s="171">
        <v>-8.9</v>
      </c>
      <c r="IH58" s="171">
        <v>-18.2926</v>
      </c>
      <c r="II58" s="171">
        <v>-18.308499999999999</v>
      </c>
      <c r="IJ58" s="171">
        <v>-163.9639</v>
      </c>
      <c r="IK58" s="171">
        <v>-21.918800000000001</v>
      </c>
      <c r="IL58" s="171">
        <v>-275.05939999999998</v>
      </c>
      <c r="IM58" s="171">
        <v>-31.763999999999999</v>
      </c>
      <c r="IN58" s="171">
        <v>-37.523899999999998</v>
      </c>
      <c r="IO58" s="171">
        <v>60.463099999999997</v>
      </c>
      <c r="IP58" s="171">
        <v>40.7836</v>
      </c>
      <c r="IQ58" s="171">
        <v>55.917700000000004</v>
      </c>
      <c r="IR58" s="171">
        <v>85.466200000000001</v>
      </c>
      <c r="IS58" s="171">
        <v>-17.501999999999999</v>
      </c>
      <c r="IT58" s="171">
        <v>14.969099999999999</v>
      </c>
      <c r="IU58" s="171">
        <v>14.506500000000001</v>
      </c>
      <c r="IV58" s="171">
        <v>-24.3933</v>
      </c>
      <c r="IW58" s="171">
        <v>85.509100000000004</v>
      </c>
      <c r="IX58" s="171">
        <v>-239.69139999999999</v>
      </c>
      <c r="IY58" s="171">
        <v>-40.600999999999999</v>
      </c>
      <c r="IZ58" s="171">
        <v>-51.688699999999997</v>
      </c>
      <c r="JA58" s="171">
        <v>-2.8576999999999999</v>
      </c>
      <c r="JB58" s="171">
        <v>-4.327</v>
      </c>
      <c r="JC58" s="171">
        <v>-8.08</v>
      </c>
      <c r="JD58" s="171">
        <v>-1.2969999999999999</v>
      </c>
      <c r="JE58" s="171">
        <v>-1.2969999999999999</v>
      </c>
      <c r="JF58" s="171">
        <v>-1.28</v>
      </c>
      <c r="JG58" s="171">
        <v>-2.08</v>
      </c>
      <c r="JH58" s="171">
        <v>-4.3704999999999998</v>
      </c>
      <c r="JI58" s="171">
        <v>-9.0806000000000004</v>
      </c>
      <c r="JJ58" s="171">
        <v>1.9363999999999999</v>
      </c>
      <c r="JK58" s="171">
        <v>0.84989999999999999</v>
      </c>
      <c r="JL58" s="171">
        <v>-8.1999999999999993</v>
      </c>
      <c r="JM58" s="171">
        <v>-2.8690000000000002</v>
      </c>
      <c r="JN58" s="171">
        <v>-3.5259999999999998</v>
      </c>
      <c r="JO58" s="171">
        <v>0</v>
      </c>
      <c r="JP58" s="171">
        <v>0</v>
      </c>
      <c r="JQ58" s="171">
        <v>3.0194999999999999</v>
      </c>
      <c r="JR58" s="171">
        <v>2.7109000000000001</v>
      </c>
      <c r="JS58" s="171">
        <v>2.4716999999999998</v>
      </c>
      <c r="JT58" s="171">
        <v>0</v>
      </c>
      <c r="JU58" s="171">
        <v>6.4</v>
      </c>
      <c r="JV58" s="171">
        <v>6.9485000000000001</v>
      </c>
      <c r="JW58" s="171">
        <v>-0.02</v>
      </c>
      <c r="JX58" s="171">
        <v>0</v>
      </c>
      <c r="JY58" s="171">
        <v>-18.0594</v>
      </c>
      <c r="JZ58" s="171">
        <v>-4.7121000000000004</v>
      </c>
      <c r="KA58" s="171">
        <v>-27.652999999999999</v>
      </c>
      <c r="KB58" s="171">
        <v>-15.5213</v>
      </c>
      <c r="KC58" s="171">
        <v>-5.5054999999999996</v>
      </c>
      <c r="KD58" s="171">
        <v>-31.992000000000001</v>
      </c>
      <c r="KE58" s="171">
        <v>-5.4409999999999998</v>
      </c>
      <c r="KF58" s="171">
        <v>-8.9</v>
      </c>
      <c r="KG58" s="171">
        <v>-12.3</v>
      </c>
      <c r="KH58" s="171">
        <v>23.3506</v>
      </c>
      <c r="KI58" s="171">
        <v>-196.70339999999999</v>
      </c>
    </row>
    <row r="59" spans="1:295" x14ac:dyDescent="0.3">
      <c r="A59" s="229" t="s">
        <v>856</v>
      </c>
      <c r="B59" s="229"/>
      <c r="C59" s="171">
        <v>0</v>
      </c>
      <c r="D59" s="171">
        <v>1.5040791666666666</v>
      </c>
      <c r="E59" s="171">
        <v>-6.4162812499999999</v>
      </c>
      <c r="F59" s="171">
        <v>4.0062583333333341</v>
      </c>
      <c r="G59" s="171">
        <v>13.008543749999999</v>
      </c>
      <c r="H59" s="171">
        <v>0</v>
      </c>
      <c r="I59" s="171">
        <v>16.728314583333333</v>
      </c>
      <c r="J59" s="171">
        <v>0</v>
      </c>
      <c r="K59" s="171">
        <v>19.807031914893617</v>
      </c>
      <c r="L59" s="171">
        <v>8.4084645833333322</v>
      </c>
      <c r="M59" s="171">
        <v>10.4188375</v>
      </c>
      <c r="N59" s="171">
        <v>-11.950212765957447</v>
      </c>
      <c r="O59" s="171">
        <v>-27.72</v>
      </c>
      <c r="P59" s="171">
        <v>4.1380952380952385</v>
      </c>
      <c r="Q59" s="171">
        <v>3.0287368421052632</v>
      </c>
      <c r="R59" s="171">
        <v>-19.8</v>
      </c>
      <c r="S59" s="171">
        <v>4.4877937499999998</v>
      </c>
      <c r="T59" s="171">
        <v>-4.5427499999999998</v>
      </c>
      <c r="U59" s="171">
        <v>4.7780312499999997</v>
      </c>
      <c r="V59" s="171">
        <v>4.6692145833333338</v>
      </c>
      <c r="W59" s="171">
        <v>8.3154791666666661</v>
      </c>
      <c r="X59" s="171">
        <v>1.7454979166666669</v>
      </c>
      <c r="Y59" s="171">
        <v>3.0941666666666666E-2</v>
      </c>
      <c r="Z59" s="171">
        <v>0.85733749999999997</v>
      </c>
      <c r="AA59" s="171">
        <v>0</v>
      </c>
      <c r="AB59" s="171">
        <v>-0.86373541666666664</v>
      </c>
      <c r="AC59" s="171">
        <v>6.3437499999999994E-2</v>
      </c>
      <c r="AD59" s="171">
        <v>0.21425641025641026</v>
      </c>
      <c r="AE59" s="171">
        <v>3.6386666666666669</v>
      </c>
      <c r="AF59" s="171">
        <v>-8.4637499999999992</v>
      </c>
      <c r="AG59" s="171">
        <v>-4.5999999999999996</v>
      </c>
      <c r="AH59" s="171">
        <v>-0.47420833333333334</v>
      </c>
      <c r="AI59" s="171">
        <v>0.23533333333333334</v>
      </c>
      <c r="AJ59" s="171">
        <v>0</v>
      </c>
      <c r="AK59" s="171">
        <v>-6.1862500000000002</v>
      </c>
      <c r="AL59" s="171">
        <v>-10</v>
      </c>
      <c r="AM59" s="171">
        <v>-12.397916666666665</v>
      </c>
      <c r="AN59" s="171">
        <v>-12.456250000000001</v>
      </c>
      <c r="AO59" s="171">
        <v>7.061317777777778</v>
      </c>
      <c r="AP59" s="171">
        <v>3.3617822222222222</v>
      </c>
      <c r="AQ59" s="171">
        <v>20.283300000000001</v>
      </c>
      <c r="AR59" s="171">
        <v>23.257562499999999</v>
      </c>
      <c r="AS59" s="171">
        <v>-15.73833125</v>
      </c>
      <c r="AT59" s="171">
        <v>-1.6655708333333334</v>
      </c>
      <c r="AU59" s="171">
        <v>0</v>
      </c>
      <c r="AV59" s="171">
        <v>6.2476104166666664</v>
      </c>
      <c r="AW59" s="171">
        <v>7.266258333333333</v>
      </c>
      <c r="AX59" s="171">
        <v>-18.107302083333334</v>
      </c>
      <c r="AY59" s="171">
        <v>-15.883108333333334</v>
      </c>
      <c r="AZ59" s="171">
        <v>28.04306875</v>
      </c>
      <c r="BA59" s="171">
        <v>27.330866666666665</v>
      </c>
      <c r="BB59" s="171">
        <v>35.424793749999999</v>
      </c>
      <c r="BC59" s="171">
        <v>6.8307937499999998</v>
      </c>
      <c r="BD59" s="171">
        <v>-4.875</v>
      </c>
      <c r="BE59" s="171">
        <v>-4.8604166666666666</v>
      </c>
      <c r="BF59" s="171">
        <v>-22.289216666666665</v>
      </c>
      <c r="BG59" s="171">
        <v>-30.594850000000001</v>
      </c>
      <c r="BH59" s="171">
        <v>-3.1528020833333334</v>
      </c>
      <c r="BI59" s="171">
        <v>0</v>
      </c>
      <c r="BJ59" s="171">
        <v>1.3343458333333333</v>
      </c>
      <c r="BK59" s="171">
        <v>5.2195020833333343</v>
      </c>
      <c r="BL59" s="171">
        <v>4.1920970588235296</v>
      </c>
      <c r="BM59" s="171">
        <v>2.1405723404255319</v>
      </c>
      <c r="BN59" s="171">
        <v>-104.67400625000001</v>
      </c>
      <c r="BO59" s="171">
        <v>72.171170833333335</v>
      </c>
      <c r="BP59" s="171">
        <v>72.280518749999999</v>
      </c>
      <c r="BQ59" s="171">
        <v>-41.594354166666669</v>
      </c>
      <c r="BR59" s="171">
        <v>-99.126472916666671</v>
      </c>
      <c r="BS59" s="171">
        <v>0</v>
      </c>
      <c r="BT59" s="171">
        <v>0</v>
      </c>
      <c r="BU59" s="171">
        <v>0</v>
      </c>
      <c r="BV59" s="171">
        <v>27.967585106382977</v>
      </c>
      <c r="BW59" s="171">
        <v>15</v>
      </c>
      <c r="BX59" s="171">
        <v>9.4058333333333337</v>
      </c>
      <c r="BY59" s="171">
        <v>-7.1639583333333334</v>
      </c>
      <c r="BZ59" s="171">
        <v>10.894791666666666</v>
      </c>
      <c r="CA59" s="171">
        <v>-6.5429708333333343</v>
      </c>
      <c r="CB59" s="171">
        <v>-6.3252854166666674</v>
      </c>
      <c r="CC59" s="171">
        <v>16.594027083333334</v>
      </c>
      <c r="CD59" s="171">
        <v>14.46619375</v>
      </c>
      <c r="CE59" s="171">
        <v>0</v>
      </c>
      <c r="CF59" s="171">
        <v>-12.644329166666667</v>
      </c>
      <c r="CG59" s="171">
        <v>-12.69814375</v>
      </c>
      <c r="CH59" s="171">
        <v>1.2643249999999999</v>
      </c>
      <c r="CI59" s="171">
        <v>12.441770833333333</v>
      </c>
      <c r="CJ59" s="171">
        <v>2.88</v>
      </c>
      <c r="CK59" s="171">
        <v>6.4119999999999999</v>
      </c>
      <c r="CL59" s="171">
        <v>18.4375</v>
      </c>
      <c r="CM59" s="171">
        <v>-23.375</v>
      </c>
      <c r="CN59" s="171">
        <v>-3.9045833333333335</v>
      </c>
      <c r="CO59" s="171">
        <v>30.692783333333335</v>
      </c>
      <c r="CP59" s="171">
        <v>30.816725000000002</v>
      </c>
      <c r="CQ59" s="171">
        <v>29.608877083333333</v>
      </c>
      <c r="CR59" s="171">
        <v>40.66545416666667</v>
      </c>
      <c r="CS59" s="171">
        <v>40.704704166666666</v>
      </c>
      <c r="CT59" s="171">
        <v>-17.400595833333334</v>
      </c>
      <c r="CU59" s="171">
        <v>-38.204637499999997</v>
      </c>
      <c r="CV59" s="171">
        <v>-12.365958333333332</v>
      </c>
      <c r="CW59" s="171">
        <v>4.0183854166666668</v>
      </c>
      <c r="CX59" s="171">
        <v>35.602916666666665</v>
      </c>
      <c r="CY59" s="171">
        <v>14.031874999999999</v>
      </c>
      <c r="CZ59" s="171">
        <v>0.31808124999999998</v>
      </c>
      <c r="DA59" s="171">
        <v>-0.34236875</v>
      </c>
      <c r="DB59" s="171">
        <v>10.353214583333333</v>
      </c>
      <c r="DC59" s="171">
        <v>0</v>
      </c>
      <c r="DD59" s="171">
        <v>-13.71815625</v>
      </c>
      <c r="DE59" s="171">
        <v>-13.303222916666666</v>
      </c>
      <c r="DF59" s="171">
        <v>26.43753541666667</v>
      </c>
      <c r="DG59" s="171">
        <v>0</v>
      </c>
      <c r="DH59" s="171">
        <v>-4.3655145833333338</v>
      </c>
      <c r="DI59" s="171">
        <v>-42.38421052631579</v>
      </c>
      <c r="DJ59" s="171">
        <v>-41.134285714285717</v>
      </c>
      <c r="DK59" s="171">
        <v>-2.4592979166666664</v>
      </c>
      <c r="DL59" s="171">
        <v>12.072453191489361</v>
      </c>
      <c r="DM59" s="171">
        <v>31.919179166666666</v>
      </c>
      <c r="DN59" s="171">
        <v>8.0873805555555549</v>
      </c>
      <c r="DO59" s="171">
        <v>12.789166666666667</v>
      </c>
      <c r="DP59" s="171">
        <v>-3.6549999999999998</v>
      </c>
      <c r="DQ59" s="171">
        <v>13.399104166666666</v>
      </c>
      <c r="DR59" s="171">
        <v>-26.934814583333331</v>
      </c>
      <c r="DS59" s="171">
        <v>-5.7991666666666672</v>
      </c>
      <c r="DT59" s="171">
        <v>-5.8895833333333334</v>
      </c>
      <c r="DU59" s="171">
        <v>23.214375</v>
      </c>
      <c r="DV59" s="171">
        <v>-15.709166666666667</v>
      </c>
      <c r="DW59" s="171">
        <v>-26.420075000000001</v>
      </c>
      <c r="DX59" s="171">
        <v>-13.308333333333334</v>
      </c>
      <c r="DY59" s="171">
        <v>-24.608666666666668</v>
      </c>
      <c r="DZ59" s="171">
        <v>-23.397537499999999</v>
      </c>
      <c r="EA59" s="171">
        <v>32.581915000000002</v>
      </c>
      <c r="EB59" s="171">
        <v>2.0039520833333335</v>
      </c>
      <c r="EC59" s="171">
        <v>-6.8622854166666674</v>
      </c>
      <c r="ED59" s="171">
        <v>-6.5628624999999996</v>
      </c>
      <c r="EE59" s="171">
        <v>-12.986191666666667</v>
      </c>
      <c r="EF59" s="171">
        <v>-20.739908333333332</v>
      </c>
      <c r="EG59" s="171">
        <v>-14.003916666666667</v>
      </c>
      <c r="EH59" s="171">
        <v>-41.262139583333337</v>
      </c>
      <c r="EI59" s="171">
        <v>-28.6220125</v>
      </c>
      <c r="EJ59" s="171">
        <v>0</v>
      </c>
      <c r="EK59" s="171">
        <v>-12.070914583333332</v>
      </c>
      <c r="EL59" s="171">
        <v>-11.163768749999999</v>
      </c>
      <c r="EM59" s="171">
        <v>17.312902083333334</v>
      </c>
      <c r="EN59" s="171">
        <v>-12.003305555555555</v>
      </c>
      <c r="EO59" s="171">
        <v>-11.123183333333333</v>
      </c>
      <c r="EP59" s="171">
        <v>-14.678000000000001</v>
      </c>
      <c r="EQ59" s="171">
        <v>-17.002866666666666</v>
      </c>
      <c r="ER59" s="171">
        <v>-16.643381250000001</v>
      </c>
      <c r="ES59" s="171">
        <v>6.915622916666667</v>
      </c>
      <c r="ET59" s="171">
        <v>13.696875</v>
      </c>
      <c r="EU59" s="171">
        <v>-6.8657446808510638</v>
      </c>
      <c r="EV59" s="171">
        <v>0.45208333333333334</v>
      </c>
      <c r="EW59" s="171">
        <v>5.2453583333333338</v>
      </c>
      <c r="EX59" s="171">
        <v>-24.706229166666663</v>
      </c>
      <c r="EY59" s="171">
        <v>-14.85103125</v>
      </c>
      <c r="EZ59" s="171">
        <v>-14.739487499999999</v>
      </c>
      <c r="FA59" s="171">
        <v>10.256110416666665</v>
      </c>
      <c r="FB59" s="171">
        <v>5.966414583333334</v>
      </c>
      <c r="FC59" s="171">
        <v>-19.395739583333334</v>
      </c>
      <c r="FD59" s="171">
        <v>5.3893291666666672</v>
      </c>
      <c r="FE59" s="171">
        <v>5.1210312499999997</v>
      </c>
      <c r="FF59" s="171">
        <v>0</v>
      </c>
      <c r="FG59" s="171">
        <v>3.2760608695652174</v>
      </c>
      <c r="FH59" s="171">
        <v>3.2594893617021277</v>
      </c>
      <c r="FI59" s="171">
        <v>2.3932555555555557</v>
      </c>
      <c r="FJ59" s="171">
        <v>-1.9606333333333335</v>
      </c>
      <c r="FK59" s="171">
        <v>-2.2257750000000001</v>
      </c>
      <c r="FL59" s="171">
        <v>24.148604166666665</v>
      </c>
      <c r="FM59" s="171">
        <v>9.8836541666666662</v>
      </c>
      <c r="FN59" s="171">
        <v>9.8107708333333328</v>
      </c>
      <c r="FO59" s="171">
        <v>25.661837500000001</v>
      </c>
      <c r="FP59" s="171">
        <v>34.102641666666663</v>
      </c>
      <c r="FQ59" s="171">
        <v>10.323135416666668</v>
      </c>
      <c r="FR59" s="171">
        <v>-12.352291666666666</v>
      </c>
      <c r="FS59" s="171">
        <v>-2.5041916666666668</v>
      </c>
      <c r="FT59" s="171">
        <v>0.19478958333333335</v>
      </c>
      <c r="FU59" s="171">
        <v>1.6188235294117648</v>
      </c>
      <c r="FV59" s="171">
        <v>0.73541666666666672</v>
      </c>
      <c r="FW59" s="171">
        <v>-8.6591416666666667</v>
      </c>
      <c r="FX59" s="171">
        <v>1.3161611111111111</v>
      </c>
      <c r="FY59" s="171">
        <v>7.1618333333333339</v>
      </c>
      <c r="FZ59" s="171">
        <v>0.2968541666666667</v>
      </c>
      <c r="GA59" s="171">
        <v>2.7637666666666667</v>
      </c>
      <c r="GB59" s="171">
        <v>16.449166666666667</v>
      </c>
      <c r="GC59" s="171">
        <v>-38.619152083333333</v>
      </c>
      <c r="GD59" s="171">
        <v>-30.212283333333335</v>
      </c>
      <c r="GE59" s="171">
        <v>-2.7124999999999999</v>
      </c>
      <c r="GF59" s="171">
        <v>29.030283333333333</v>
      </c>
      <c r="GG59" s="171">
        <v>-0.1</v>
      </c>
      <c r="GH59" s="171">
        <v>23.26489583333333</v>
      </c>
      <c r="GI59" s="171">
        <v>-7.0793208333333331</v>
      </c>
      <c r="GJ59" s="171">
        <v>-7.4810812499999999</v>
      </c>
      <c r="GK59" s="171">
        <v>2.2786</v>
      </c>
      <c r="GL59" s="171">
        <v>5.4640000000000001E-2</v>
      </c>
      <c r="GM59" s="171">
        <v>0</v>
      </c>
      <c r="GN59" s="171">
        <v>-10.893474418604651</v>
      </c>
      <c r="GO59" s="171">
        <v>-25.430443749999998</v>
      </c>
      <c r="GP59" s="171">
        <v>8.3565104166666657</v>
      </c>
      <c r="GQ59" s="171">
        <v>-21.292156250000001</v>
      </c>
      <c r="GR59" s="171">
        <v>4.9124954545454553</v>
      </c>
      <c r="GS59" s="171">
        <v>4.5843363636363641</v>
      </c>
      <c r="GT59" s="171">
        <v>169.87409791666667</v>
      </c>
      <c r="GU59" s="171">
        <v>-2.1109729166666669</v>
      </c>
      <c r="GV59" s="171">
        <v>-8.57213125</v>
      </c>
      <c r="GW59" s="171">
        <v>-1.7628166666666667</v>
      </c>
      <c r="GX59" s="171">
        <v>2.1444062499999998</v>
      </c>
      <c r="GY59" s="171">
        <v>7.9874416666666663</v>
      </c>
      <c r="GZ59" s="171">
        <v>8.0956791666666668</v>
      </c>
      <c r="HA59" s="171">
        <v>1.5619731707317073</v>
      </c>
      <c r="HB59" s="171">
        <v>-11.064677083333335</v>
      </c>
      <c r="HC59" s="171">
        <v>-9.6494312499999992</v>
      </c>
      <c r="HD59" s="171">
        <v>-6.5654166666666676</v>
      </c>
      <c r="HE59" s="171">
        <v>9.4595170212765964</v>
      </c>
      <c r="HF59" s="171">
        <v>50.996387499999997</v>
      </c>
      <c r="HG59" s="171">
        <v>31.362733333333335</v>
      </c>
      <c r="HH59" s="171">
        <v>84.414249999999996</v>
      </c>
      <c r="HI59" s="171">
        <v>-15.912435416666668</v>
      </c>
      <c r="HJ59" s="171">
        <v>24.820227083333336</v>
      </c>
      <c r="HK59" s="171">
        <v>0</v>
      </c>
      <c r="HL59" s="171">
        <v>7.306263829787234</v>
      </c>
      <c r="HM59" s="171">
        <v>-0.87859791666666676</v>
      </c>
      <c r="HN59" s="171">
        <v>-2.0759854166666667</v>
      </c>
      <c r="HO59" s="171">
        <v>20.721186666666664</v>
      </c>
      <c r="HP59" s="171">
        <v>19.987628571428569</v>
      </c>
      <c r="HQ59" s="171">
        <v>-14.549441666666667</v>
      </c>
      <c r="HR59" s="171">
        <v>-13.946672916666667</v>
      </c>
      <c r="HS59" s="171">
        <v>-14.510097916666668</v>
      </c>
      <c r="HT59" s="171">
        <v>-14.485052083333333</v>
      </c>
      <c r="HU59" s="171">
        <v>12.901666666666667</v>
      </c>
      <c r="HV59" s="171">
        <v>12.946875</v>
      </c>
      <c r="HW59" s="171">
        <v>-20.175000000000001</v>
      </c>
      <c r="HX59" s="171">
        <v>-20.391666666666666</v>
      </c>
      <c r="HY59" s="171">
        <v>0.2127125</v>
      </c>
      <c r="HZ59" s="171">
        <v>0.90666666666666662</v>
      </c>
      <c r="IA59" s="171">
        <v>38.131993749999999</v>
      </c>
      <c r="IB59" s="171">
        <v>26.330172916666669</v>
      </c>
      <c r="IC59" s="171">
        <v>26.246254166666667</v>
      </c>
      <c r="ID59" s="171">
        <v>-13.3</v>
      </c>
      <c r="IE59" s="171">
        <v>-24.4375</v>
      </c>
      <c r="IF59" s="171">
        <v>-1.3062499999999999</v>
      </c>
      <c r="IG59" s="171">
        <v>-1.9020833333333333</v>
      </c>
      <c r="IH59" s="171">
        <v>-17.91091304347826</v>
      </c>
      <c r="II59" s="171">
        <v>-17.873910344827586</v>
      </c>
      <c r="IJ59" s="171">
        <v>-110.36720416666665</v>
      </c>
      <c r="IK59" s="171">
        <v>4.757072916666667</v>
      </c>
      <c r="IL59" s="171">
        <v>-250.73456808510636</v>
      </c>
      <c r="IM59" s="171">
        <v>-23.899883333333335</v>
      </c>
      <c r="IN59" s="171">
        <v>-31.557333333333332</v>
      </c>
      <c r="IO59" s="171">
        <v>91.798645833333325</v>
      </c>
      <c r="IP59" s="171">
        <v>74.543083333333328</v>
      </c>
      <c r="IQ59" s="171">
        <v>95.948068750000004</v>
      </c>
      <c r="IR59" s="171">
        <v>109.58826666666667</v>
      </c>
      <c r="IS59" s="171">
        <v>21.429714583333332</v>
      </c>
      <c r="IT59" s="171">
        <v>20.161710416666669</v>
      </c>
      <c r="IU59" s="171">
        <v>19.075277083333333</v>
      </c>
      <c r="IV59" s="171">
        <v>11.813056250000001</v>
      </c>
      <c r="IW59" s="171">
        <v>157.46638541666664</v>
      </c>
      <c r="IX59" s="171">
        <v>-215.21061276595742</v>
      </c>
      <c r="IY59" s="171">
        <v>3.8538562500000002</v>
      </c>
      <c r="IZ59" s="171">
        <v>7.7749999999999998E-3</v>
      </c>
      <c r="JA59" s="171">
        <v>-1.63251875</v>
      </c>
      <c r="JB59" s="171">
        <v>0.15403030303030302</v>
      </c>
      <c r="JC59" s="171">
        <v>-5.9316666666666666</v>
      </c>
      <c r="JD59" s="171">
        <v>-0.36152083333333335</v>
      </c>
      <c r="JE59" s="171">
        <v>-0.35877083333333337</v>
      </c>
      <c r="JF59" s="171">
        <v>1.0266666666666668</v>
      </c>
      <c r="JG59" s="171">
        <v>0.52666666666666673</v>
      </c>
      <c r="JH59" s="171">
        <v>-2.2896083333333332</v>
      </c>
      <c r="JI59" s="171">
        <v>-6.5728854166666668</v>
      </c>
      <c r="JJ59" s="171">
        <v>5.7115125000000004</v>
      </c>
      <c r="JK59" s="171">
        <v>2.3747520833333335</v>
      </c>
      <c r="JL59" s="171">
        <v>-6.5520833333333339</v>
      </c>
      <c r="JM59" s="171">
        <v>-9.8583333333333342E-2</v>
      </c>
      <c r="JN59" s="171">
        <v>-0.13920833333333332</v>
      </c>
      <c r="JO59" s="171">
        <v>0.29766999999999999</v>
      </c>
      <c r="JP59" s="171">
        <v>0.6825</v>
      </c>
      <c r="JQ59" s="171">
        <v>4.2237520833333333</v>
      </c>
      <c r="JR59" s="171">
        <v>3.8450145833333336</v>
      </c>
      <c r="JS59" s="171">
        <v>3.6243104166666669</v>
      </c>
      <c r="JT59" s="171">
        <v>0</v>
      </c>
      <c r="JU59" s="171">
        <v>9.7291666666666661</v>
      </c>
      <c r="JV59" s="171">
        <v>8.9882541666666675</v>
      </c>
      <c r="JW59" s="171">
        <v>0.57937499999999997</v>
      </c>
      <c r="JX59" s="171">
        <v>0</v>
      </c>
      <c r="JY59" s="171">
        <v>-11.558141666666668</v>
      </c>
      <c r="JZ59" s="171">
        <v>-2.4978562499999999</v>
      </c>
      <c r="KA59" s="171">
        <v>-24.4453125</v>
      </c>
      <c r="KB59" s="171">
        <v>-7.9770604166666672</v>
      </c>
      <c r="KC59" s="171">
        <v>-0.70660000000000001</v>
      </c>
      <c r="KD59" s="171">
        <v>-27.918541666666666</v>
      </c>
      <c r="KE59" s="171">
        <v>-1.9866717391304349</v>
      </c>
      <c r="KF59" s="171">
        <v>-4.9916666666666663</v>
      </c>
      <c r="KG59" s="171">
        <v>-9.5958333333333332</v>
      </c>
      <c r="KH59" s="171">
        <v>75.215960416666661</v>
      </c>
      <c r="KI59" s="171">
        <v>-87.868324999999999</v>
      </c>
    </row>
    <row r="60" spans="1:295" x14ac:dyDescent="0.3">
      <c r="A60" s="229" t="s">
        <v>2454</v>
      </c>
      <c r="B60" s="229"/>
      <c r="C60" s="159" t="s">
        <v>191</v>
      </c>
      <c r="D60" s="159" t="s">
        <v>191</v>
      </c>
      <c r="E60" s="159" t="s">
        <v>191</v>
      </c>
      <c r="F60" s="159" t="s">
        <v>191</v>
      </c>
      <c r="G60" s="159" t="s">
        <v>191</v>
      </c>
      <c r="H60" s="159" t="s">
        <v>2455</v>
      </c>
      <c r="I60" s="159" t="s">
        <v>191</v>
      </c>
      <c r="J60" s="159" t="s">
        <v>191</v>
      </c>
      <c r="K60" s="159" t="s">
        <v>2455</v>
      </c>
      <c r="L60" s="159" t="s">
        <v>191</v>
      </c>
      <c r="M60" s="159" t="s">
        <v>191</v>
      </c>
      <c r="N60" s="159" t="s">
        <v>191</v>
      </c>
      <c r="O60" s="159" t="s">
        <v>191</v>
      </c>
      <c r="P60" s="159" t="s">
        <v>191</v>
      </c>
      <c r="Q60" s="159" t="s">
        <v>191</v>
      </c>
      <c r="R60" s="159" t="s">
        <v>191</v>
      </c>
      <c r="S60" s="159" t="s">
        <v>191</v>
      </c>
      <c r="T60" s="159" t="s">
        <v>191</v>
      </c>
      <c r="U60" s="159" t="s">
        <v>191</v>
      </c>
      <c r="V60" s="159" t="s">
        <v>191</v>
      </c>
      <c r="W60" s="159" t="s">
        <v>191</v>
      </c>
      <c r="X60" s="159" t="s">
        <v>2455</v>
      </c>
      <c r="Y60" s="159" t="s">
        <v>2455</v>
      </c>
      <c r="Z60" s="159" t="s">
        <v>2455</v>
      </c>
      <c r="AA60" s="159" t="s">
        <v>191</v>
      </c>
      <c r="AB60" s="159" t="s">
        <v>2455</v>
      </c>
      <c r="AC60" s="159" t="s">
        <v>191</v>
      </c>
      <c r="AD60" s="159" t="s">
        <v>191</v>
      </c>
      <c r="AE60" s="159" t="s">
        <v>2455</v>
      </c>
      <c r="AF60" s="159" t="s">
        <v>191</v>
      </c>
      <c r="AG60" s="159" t="s">
        <v>191</v>
      </c>
      <c r="AH60" s="159" t="s">
        <v>191</v>
      </c>
      <c r="AI60" s="159" t="s">
        <v>191</v>
      </c>
      <c r="AJ60" s="159" t="s">
        <v>191</v>
      </c>
      <c r="AK60" s="159" t="s">
        <v>191</v>
      </c>
      <c r="AL60" s="159" t="s">
        <v>2455</v>
      </c>
      <c r="AM60" s="159" t="s">
        <v>191</v>
      </c>
      <c r="AN60" s="159" t="s">
        <v>191</v>
      </c>
      <c r="AO60" s="159" t="s">
        <v>191</v>
      </c>
      <c r="AP60" s="159" t="s">
        <v>2455</v>
      </c>
      <c r="AQ60" s="159" t="s">
        <v>191</v>
      </c>
      <c r="AR60" s="159" t="s">
        <v>191</v>
      </c>
      <c r="AS60" s="159" t="s">
        <v>191</v>
      </c>
      <c r="AT60" s="159" t="s">
        <v>191</v>
      </c>
      <c r="AU60" s="159" t="s">
        <v>191</v>
      </c>
      <c r="AV60" s="159" t="s">
        <v>2455</v>
      </c>
      <c r="AW60" s="159" t="s">
        <v>2455</v>
      </c>
      <c r="AX60" s="159" t="s">
        <v>191</v>
      </c>
      <c r="AY60" s="159" t="s">
        <v>191</v>
      </c>
      <c r="AZ60" s="159" t="s">
        <v>191</v>
      </c>
      <c r="BA60" s="159" t="s">
        <v>191</v>
      </c>
      <c r="BB60" s="159" t="s">
        <v>191</v>
      </c>
      <c r="BC60" s="159" t="s">
        <v>2455</v>
      </c>
      <c r="BD60" s="159" t="s">
        <v>2455</v>
      </c>
      <c r="BE60" s="159" t="s">
        <v>2455</v>
      </c>
      <c r="BF60" s="159" t="s">
        <v>191</v>
      </c>
      <c r="BG60" s="159" t="s">
        <v>191</v>
      </c>
      <c r="BH60" s="159" t="s">
        <v>2455</v>
      </c>
      <c r="BI60" s="159" t="s">
        <v>2455</v>
      </c>
      <c r="BJ60" s="159" t="s">
        <v>2455</v>
      </c>
      <c r="BK60" s="159" t="s">
        <v>2455</v>
      </c>
      <c r="BL60" s="159" t="s">
        <v>2455</v>
      </c>
      <c r="BM60" s="159" t="s">
        <v>2455</v>
      </c>
      <c r="BN60" s="159" t="s">
        <v>191</v>
      </c>
      <c r="BO60" s="159" t="s">
        <v>191</v>
      </c>
      <c r="BP60" s="159" t="s">
        <v>191</v>
      </c>
      <c r="BQ60" s="159" t="s">
        <v>2455</v>
      </c>
      <c r="BR60" s="159" t="s">
        <v>2455</v>
      </c>
      <c r="BS60" s="159" t="s">
        <v>2455</v>
      </c>
      <c r="BT60" s="159" t="s">
        <v>2455</v>
      </c>
      <c r="BU60" s="159" t="s">
        <v>2455</v>
      </c>
      <c r="BV60" s="159" t="s">
        <v>2455</v>
      </c>
      <c r="BW60" s="159" t="s">
        <v>2455</v>
      </c>
      <c r="BX60" s="159" t="s">
        <v>2456</v>
      </c>
      <c r="BY60" s="159" t="s">
        <v>2455</v>
      </c>
      <c r="BZ60" s="159" t="s">
        <v>2455</v>
      </c>
      <c r="CA60" s="159" t="s">
        <v>2455</v>
      </c>
      <c r="CB60" s="159" t="s">
        <v>2455</v>
      </c>
      <c r="CC60" s="159" t="s">
        <v>2455</v>
      </c>
      <c r="CD60" s="159" t="s">
        <v>2455</v>
      </c>
      <c r="CE60" s="159" t="s">
        <v>2455</v>
      </c>
      <c r="CF60" s="159" t="s">
        <v>2455</v>
      </c>
      <c r="CG60" s="159" t="s">
        <v>2455</v>
      </c>
      <c r="CH60" s="159" t="s">
        <v>2455</v>
      </c>
      <c r="CI60" s="159" t="s">
        <v>2455</v>
      </c>
      <c r="CJ60" s="159" t="s">
        <v>2455</v>
      </c>
      <c r="CK60" s="159" t="s">
        <v>2455</v>
      </c>
      <c r="CL60" s="159" t="s">
        <v>2455</v>
      </c>
      <c r="CM60" s="159" t="s">
        <v>2455</v>
      </c>
      <c r="CN60" s="159" t="s">
        <v>2455</v>
      </c>
      <c r="CO60" s="159" t="s">
        <v>2455</v>
      </c>
      <c r="CP60" s="159" t="s">
        <v>2455</v>
      </c>
      <c r="CQ60" s="159" t="s">
        <v>2455</v>
      </c>
      <c r="CR60" s="159" t="s">
        <v>2455</v>
      </c>
      <c r="CS60" s="159" t="s">
        <v>2455</v>
      </c>
      <c r="CT60" s="159" t="s">
        <v>2455</v>
      </c>
      <c r="CU60" s="159" t="s">
        <v>2455</v>
      </c>
      <c r="CV60" s="159" t="s">
        <v>2455</v>
      </c>
      <c r="CW60" s="159" t="s">
        <v>2455</v>
      </c>
      <c r="CX60" s="159" t="s">
        <v>2455</v>
      </c>
      <c r="CY60" s="159" t="s">
        <v>2455</v>
      </c>
      <c r="CZ60" s="159" t="s">
        <v>2455</v>
      </c>
      <c r="DA60" s="159" t="s">
        <v>2455</v>
      </c>
      <c r="DB60" s="159" t="s">
        <v>2455</v>
      </c>
      <c r="DC60" s="159" t="s">
        <v>2455</v>
      </c>
      <c r="DD60" s="159" t="s">
        <v>2455</v>
      </c>
      <c r="DE60" s="159" t="s">
        <v>2455</v>
      </c>
      <c r="DF60" s="159" t="s">
        <v>2455</v>
      </c>
      <c r="DG60" s="159" t="s">
        <v>2455</v>
      </c>
      <c r="DH60" s="159" t="s">
        <v>2455</v>
      </c>
      <c r="DI60" s="159" t="s">
        <v>2455</v>
      </c>
      <c r="DJ60" s="159" t="s">
        <v>2455</v>
      </c>
      <c r="DK60" s="159" t="s">
        <v>2455</v>
      </c>
      <c r="DL60" s="159" t="s">
        <v>2455</v>
      </c>
      <c r="DM60" s="159" t="s">
        <v>2455</v>
      </c>
      <c r="DN60" s="159" t="s">
        <v>2455</v>
      </c>
      <c r="DO60" s="159" t="s">
        <v>2455</v>
      </c>
      <c r="DP60" s="159" t="s">
        <v>2455</v>
      </c>
      <c r="DQ60" s="159" t="s">
        <v>2455</v>
      </c>
      <c r="DR60" s="159" t="s">
        <v>2455</v>
      </c>
      <c r="DS60" s="159" t="s">
        <v>2455</v>
      </c>
      <c r="DT60" s="159" t="s">
        <v>2455</v>
      </c>
      <c r="DU60" s="159" t="s">
        <v>2455</v>
      </c>
      <c r="DV60" s="159" t="s">
        <v>2455</v>
      </c>
      <c r="DW60" s="159" t="s">
        <v>2455</v>
      </c>
      <c r="DX60" s="159" t="s">
        <v>2455</v>
      </c>
      <c r="DY60" s="159" t="s">
        <v>2455</v>
      </c>
      <c r="DZ60" s="159" t="s">
        <v>2455</v>
      </c>
      <c r="EA60" s="159" t="s">
        <v>2455</v>
      </c>
      <c r="EB60" s="159" t="s">
        <v>2455</v>
      </c>
      <c r="EC60" s="159" t="s">
        <v>2455</v>
      </c>
      <c r="ED60" s="159" t="s">
        <v>2455</v>
      </c>
      <c r="EE60" s="159" t="s">
        <v>2455</v>
      </c>
      <c r="EF60" s="159" t="s">
        <v>2455</v>
      </c>
      <c r="EG60" s="159" t="s">
        <v>2455</v>
      </c>
      <c r="EH60" s="159" t="s">
        <v>2455</v>
      </c>
      <c r="EI60" s="159" t="s">
        <v>2455</v>
      </c>
      <c r="EJ60" s="159" t="s">
        <v>2455</v>
      </c>
      <c r="EK60" s="159" t="s">
        <v>2455</v>
      </c>
      <c r="EL60" s="159" t="s">
        <v>2455</v>
      </c>
      <c r="EM60" s="159" t="s">
        <v>2455</v>
      </c>
      <c r="EN60" s="159" t="s">
        <v>2455</v>
      </c>
      <c r="EO60" s="159" t="s">
        <v>2455</v>
      </c>
      <c r="EP60" s="159" t="s">
        <v>2455</v>
      </c>
      <c r="EQ60" s="159" t="s">
        <v>2455</v>
      </c>
      <c r="ER60" s="159" t="s">
        <v>2455</v>
      </c>
      <c r="ES60" s="159" t="s">
        <v>2455</v>
      </c>
      <c r="ET60" s="159" t="s">
        <v>2455</v>
      </c>
      <c r="EU60" s="159" t="s">
        <v>2455</v>
      </c>
      <c r="EV60" s="159" t="s">
        <v>2455</v>
      </c>
      <c r="EW60" s="159" t="s">
        <v>2455</v>
      </c>
      <c r="EX60" s="159" t="s">
        <v>2455</v>
      </c>
      <c r="EY60" s="159" t="s">
        <v>2455</v>
      </c>
      <c r="EZ60" s="159" t="s">
        <v>2455</v>
      </c>
      <c r="FA60" s="159" t="s">
        <v>2455</v>
      </c>
      <c r="FB60" s="159" t="s">
        <v>2455</v>
      </c>
      <c r="FC60" s="159" t="s">
        <v>2455</v>
      </c>
      <c r="FD60" s="159" t="s">
        <v>2455</v>
      </c>
      <c r="FE60" s="159" t="s">
        <v>2455</v>
      </c>
      <c r="FF60" s="159" t="s">
        <v>2455</v>
      </c>
      <c r="FG60" s="159" t="s">
        <v>2455</v>
      </c>
      <c r="FH60" s="159" t="s">
        <v>2455</v>
      </c>
      <c r="FI60" s="159" t="s">
        <v>2455</v>
      </c>
      <c r="FJ60" s="159" t="s">
        <v>2455</v>
      </c>
      <c r="FK60" s="159" t="s">
        <v>2455</v>
      </c>
      <c r="FL60" s="159" t="s">
        <v>2455</v>
      </c>
      <c r="FM60" s="159" t="s">
        <v>2455</v>
      </c>
      <c r="FN60" s="159" t="s">
        <v>2455</v>
      </c>
      <c r="FO60" s="159" t="s">
        <v>2455</v>
      </c>
      <c r="FP60" s="159" t="s">
        <v>2455</v>
      </c>
      <c r="FQ60" s="159" t="s">
        <v>2455</v>
      </c>
      <c r="FR60" s="159" t="s">
        <v>2455</v>
      </c>
      <c r="FS60" s="159" t="s">
        <v>2455</v>
      </c>
      <c r="FT60" s="159" t="s">
        <v>2455</v>
      </c>
      <c r="FU60" s="159" t="s">
        <v>2455</v>
      </c>
      <c r="FV60" s="159" t="s">
        <v>2455</v>
      </c>
      <c r="FW60" s="159" t="s">
        <v>2455</v>
      </c>
      <c r="FX60" s="159" t="s">
        <v>2455</v>
      </c>
      <c r="FY60" s="159" t="s">
        <v>2455</v>
      </c>
      <c r="FZ60" s="159" t="s">
        <v>2455</v>
      </c>
      <c r="GA60" s="159" t="s">
        <v>2455</v>
      </c>
      <c r="GB60" s="159" t="s">
        <v>2455</v>
      </c>
      <c r="GC60" s="159" t="s">
        <v>2455</v>
      </c>
      <c r="GD60" s="159" t="s">
        <v>2455</v>
      </c>
      <c r="GE60" s="159" t="s">
        <v>2455</v>
      </c>
      <c r="GF60" s="159" t="s">
        <v>2455</v>
      </c>
      <c r="GG60" s="159" t="s">
        <v>2455</v>
      </c>
      <c r="GH60" s="159" t="s">
        <v>2455</v>
      </c>
      <c r="GI60" s="159" t="s">
        <v>2455</v>
      </c>
      <c r="GJ60" s="159" t="s">
        <v>2455</v>
      </c>
      <c r="GK60" s="159" t="s">
        <v>2455</v>
      </c>
      <c r="GL60" s="159" t="s">
        <v>2455</v>
      </c>
      <c r="GM60" s="159" t="s">
        <v>2455</v>
      </c>
      <c r="GN60" s="159" t="s">
        <v>2455</v>
      </c>
      <c r="GO60" s="159" t="s">
        <v>2455</v>
      </c>
      <c r="GP60" s="159" t="s">
        <v>2455</v>
      </c>
      <c r="GQ60" s="159" t="s">
        <v>2455</v>
      </c>
      <c r="GR60" s="159" t="s">
        <v>2455</v>
      </c>
      <c r="GS60" s="159" t="s">
        <v>2455</v>
      </c>
      <c r="GT60" s="159" t="s">
        <v>2455</v>
      </c>
      <c r="GU60" s="159" t="s">
        <v>2455</v>
      </c>
      <c r="GV60" s="159" t="s">
        <v>2455</v>
      </c>
      <c r="GW60" s="159" t="s">
        <v>2455</v>
      </c>
      <c r="GX60" s="159" t="s">
        <v>2455</v>
      </c>
      <c r="GY60" s="159" t="s">
        <v>2455</v>
      </c>
      <c r="GZ60" s="159" t="s">
        <v>2455</v>
      </c>
      <c r="HA60" s="159" t="s">
        <v>2455</v>
      </c>
      <c r="HB60" s="159" t="s">
        <v>2455</v>
      </c>
      <c r="HC60" s="159" t="s">
        <v>2455</v>
      </c>
      <c r="HD60" s="159" t="s">
        <v>2455</v>
      </c>
      <c r="HE60" s="159" t="s">
        <v>2456</v>
      </c>
      <c r="HF60" s="159" t="s">
        <v>2456</v>
      </c>
      <c r="HG60" s="159" t="s">
        <v>2456</v>
      </c>
      <c r="HH60" s="159" t="s">
        <v>2456</v>
      </c>
      <c r="HI60" s="159" t="s">
        <v>2456</v>
      </c>
      <c r="HJ60" s="159" t="s">
        <v>2456</v>
      </c>
      <c r="HK60" s="159" t="s">
        <v>2456</v>
      </c>
      <c r="HL60" s="159" t="s">
        <v>2456</v>
      </c>
      <c r="HM60" s="159" t="s">
        <v>2456</v>
      </c>
      <c r="HN60" s="159" t="s">
        <v>2456</v>
      </c>
      <c r="HO60" s="159" t="s">
        <v>2456</v>
      </c>
      <c r="HP60" s="159" t="s">
        <v>2456</v>
      </c>
      <c r="HQ60" s="159" t="s">
        <v>2456</v>
      </c>
      <c r="HR60" s="159" t="s">
        <v>2456</v>
      </c>
      <c r="HS60" s="159" t="s">
        <v>2456</v>
      </c>
      <c r="HT60" s="159" t="s">
        <v>2456</v>
      </c>
      <c r="HU60" s="159" t="s">
        <v>2456</v>
      </c>
      <c r="HV60" s="159" t="s">
        <v>2456</v>
      </c>
      <c r="HW60" s="159" t="s">
        <v>2456</v>
      </c>
      <c r="HX60" s="159" t="s">
        <v>2456</v>
      </c>
      <c r="HY60" s="159" t="s">
        <v>2456</v>
      </c>
      <c r="HZ60" s="159" t="s">
        <v>2456</v>
      </c>
      <c r="IA60" s="159" t="s">
        <v>2456</v>
      </c>
      <c r="IB60" s="159" t="s">
        <v>2456</v>
      </c>
      <c r="IC60" s="159" t="s">
        <v>2456</v>
      </c>
      <c r="ID60" s="159" t="s">
        <v>2456</v>
      </c>
      <c r="IE60" s="159" t="s">
        <v>2456</v>
      </c>
      <c r="IF60" s="159" t="s">
        <v>2456</v>
      </c>
      <c r="IG60" s="159" t="s">
        <v>2456</v>
      </c>
      <c r="IH60" s="159" t="s">
        <v>2456</v>
      </c>
      <c r="II60" s="159" t="s">
        <v>2456</v>
      </c>
      <c r="IJ60" s="159" t="s">
        <v>2456</v>
      </c>
      <c r="IK60" s="159" t="s">
        <v>2456</v>
      </c>
      <c r="IL60" s="159" t="s">
        <v>2456</v>
      </c>
      <c r="IM60" s="159" t="s">
        <v>2456</v>
      </c>
      <c r="IN60" s="159" t="s">
        <v>2456</v>
      </c>
      <c r="IO60" s="159" t="s">
        <v>2456</v>
      </c>
      <c r="IP60" s="159" t="s">
        <v>2456</v>
      </c>
      <c r="IQ60" s="159" t="s">
        <v>2456</v>
      </c>
      <c r="IR60" s="159" t="s">
        <v>191</v>
      </c>
      <c r="IS60" s="159" t="s">
        <v>2455</v>
      </c>
      <c r="IT60" s="159" t="s">
        <v>2456</v>
      </c>
      <c r="IU60" s="159" t="s">
        <v>2456</v>
      </c>
      <c r="IV60" s="159" t="s">
        <v>2456</v>
      </c>
      <c r="IW60" s="159" t="s">
        <v>191</v>
      </c>
      <c r="IX60" s="159" t="s">
        <v>191</v>
      </c>
      <c r="IY60" s="159" t="s">
        <v>191</v>
      </c>
      <c r="IZ60" s="159" t="s">
        <v>191</v>
      </c>
      <c r="JA60" s="159" t="s">
        <v>2455</v>
      </c>
      <c r="JB60" s="159" t="s">
        <v>2456</v>
      </c>
      <c r="JC60" s="159" t="s">
        <v>2455</v>
      </c>
      <c r="JD60" s="159" t="s">
        <v>2456</v>
      </c>
      <c r="JE60" s="159" t="s">
        <v>2456</v>
      </c>
      <c r="JF60" s="159" t="s">
        <v>2456</v>
      </c>
      <c r="JG60" s="159" t="s">
        <v>2456</v>
      </c>
      <c r="JH60" s="159" t="s">
        <v>2455</v>
      </c>
      <c r="JI60" s="159" t="s">
        <v>2455</v>
      </c>
      <c r="JJ60" s="159" t="s">
        <v>2455</v>
      </c>
      <c r="JK60" s="159" t="s">
        <v>2455</v>
      </c>
      <c r="JL60" s="159" t="s">
        <v>2456</v>
      </c>
      <c r="JM60" s="159" t="s">
        <v>2455</v>
      </c>
      <c r="JN60" s="159" t="s">
        <v>2455</v>
      </c>
      <c r="JO60" s="159" t="s">
        <v>2456</v>
      </c>
      <c r="JP60" s="159" t="s">
        <v>2456</v>
      </c>
      <c r="JQ60" s="159" t="s">
        <v>2456</v>
      </c>
      <c r="JR60" s="159" t="s">
        <v>2456</v>
      </c>
      <c r="JS60" s="159" t="s">
        <v>2455</v>
      </c>
      <c r="JT60" s="159" t="s">
        <v>2455</v>
      </c>
      <c r="JU60" s="159" t="s">
        <v>2456</v>
      </c>
      <c r="JV60" s="159" t="s">
        <v>2456</v>
      </c>
      <c r="JW60" s="159" t="s">
        <v>2456</v>
      </c>
      <c r="JX60" s="159" t="s">
        <v>2456</v>
      </c>
      <c r="JY60" s="159" t="s">
        <v>2456</v>
      </c>
      <c r="JZ60" s="159" t="s">
        <v>2456</v>
      </c>
      <c r="KA60" s="159" t="s">
        <v>2456</v>
      </c>
      <c r="KB60" s="159" t="s">
        <v>2456</v>
      </c>
      <c r="KC60" s="159" t="s">
        <v>2456</v>
      </c>
      <c r="KD60" s="159" t="s">
        <v>2456</v>
      </c>
      <c r="KE60" s="159" t="s">
        <v>2456</v>
      </c>
      <c r="KF60" s="159" t="s">
        <v>2456</v>
      </c>
      <c r="KG60" s="159" t="s">
        <v>2456</v>
      </c>
      <c r="KH60" s="159" t="s">
        <v>2455</v>
      </c>
      <c r="KI60" s="159" t="s">
        <v>2455</v>
      </c>
    </row>
    <row r="61" spans="1:295" ht="27" customHeight="1" x14ac:dyDescent="0.3">
      <c r="A61" s="229" t="s">
        <v>3</v>
      </c>
      <c r="B61" s="229"/>
      <c r="C61" s="230" t="s">
        <v>377</v>
      </c>
      <c r="D61" s="230"/>
      <c r="E61" s="230"/>
      <c r="F61" s="230"/>
      <c r="G61" s="230"/>
      <c r="H61" s="230"/>
      <c r="I61" s="230"/>
      <c r="J61" s="230"/>
      <c r="K61" s="230"/>
      <c r="L61" s="230"/>
      <c r="M61" s="230"/>
      <c r="N61" s="230" t="s">
        <v>22</v>
      </c>
      <c r="O61" s="230"/>
      <c r="P61" s="230"/>
      <c r="Q61" s="230"/>
      <c r="R61" s="230"/>
      <c r="S61" s="230" t="s">
        <v>501</v>
      </c>
      <c r="T61" s="230" t="s">
        <v>377</v>
      </c>
      <c r="U61" s="230"/>
      <c r="V61" s="230"/>
      <c r="W61" s="230"/>
      <c r="X61" s="230" t="s">
        <v>867</v>
      </c>
      <c r="Y61" s="230"/>
      <c r="Z61" s="230"/>
      <c r="AA61" s="230" t="s">
        <v>30</v>
      </c>
      <c r="AB61" s="230" t="s">
        <v>377</v>
      </c>
      <c r="AC61" s="230" t="s">
        <v>205</v>
      </c>
      <c r="AD61" s="230"/>
      <c r="AE61" s="230" t="s">
        <v>377</v>
      </c>
      <c r="AF61" s="230" t="s">
        <v>22</v>
      </c>
      <c r="AG61" s="230"/>
      <c r="AH61" s="230" t="s">
        <v>290</v>
      </c>
      <c r="AI61" s="230"/>
      <c r="AJ61" s="230" t="s">
        <v>205</v>
      </c>
      <c r="AK61" s="230"/>
      <c r="AL61" s="230"/>
      <c r="AM61" s="230"/>
      <c r="AN61" s="230"/>
      <c r="AO61" s="230" t="s">
        <v>2457</v>
      </c>
      <c r="AP61" s="230" t="s">
        <v>2458</v>
      </c>
      <c r="AQ61" s="230" t="s">
        <v>377</v>
      </c>
      <c r="AR61" s="230"/>
      <c r="AS61" s="230"/>
      <c r="AT61" s="230"/>
      <c r="AU61" s="230"/>
      <c r="AV61" s="230"/>
      <c r="AW61" s="230"/>
      <c r="AX61" s="230"/>
      <c r="AY61" s="230"/>
      <c r="AZ61" s="230"/>
      <c r="BA61" s="230" t="s">
        <v>2459</v>
      </c>
      <c r="BB61" s="230" t="s">
        <v>501</v>
      </c>
      <c r="BC61" s="230" t="s">
        <v>908</v>
      </c>
      <c r="BD61" s="230" t="s">
        <v>301</v>
      </c>
      <c r="BE61" s="230"/>
      <c r="BF61" s="230" t="s">
        <v>377</v>
      </c>
      <c r="BG61" s="230"/>
      <c r="BH61" s="230"/>
      <c r="BI61" s="230"/>
      <c r="BJ61" s="230"/>
      <c r="BK61" s="230"/>
      <c r="BL61" s="230"/>
      <c r="BM61" s="230"/>
      <c r="BN61" s="230" t="s">
        <v>501</v>
      </c>
      <c r="BO61" s="230"/>
      <c r="BP61" s="230"/>
      <c r="BQ61" s="230"/>
      <c r="BR61" s="230"/>
      <c r="BS61" s="230"/>
      <c r="BT61" s="230" t="s">
        <v>30</v>
      </c>
      <c r="BU61" s="230"/>
      <c r="BV61" s="230" t="s">
        <v>501</v>
      </c>
      <c r="BW61" s="230" t="s">
        <v>2460</v>
      </c>
      <c r="BX61" s="230"/>
      <c r="BY61" s="230"/>
      <c r="BZ61" s="230"/>
      <c r="CA61" s="230" t="s">
        <v>377</v>
      </c>
      <c r="CB61" s="230"/>
      <c r="CC61" s="230" t="s">
        <v>2461</v>
      </c>
      <c r="CD61" s="230"/>
      <c r="CE61" s="230" t="s">
        <v>45</v>
      </c>
      <c r="CF61" s="230" t="s">
        <v>377</v>
      </c>
      <c r="CG61" s="230"/>
      <c r="CH61" s="230"/>
      <c r="CI61" s="230"/>
      <c r="CJ61" s="230" t="s">
        <v>908</v>
      </c>
      <c r="CK61" s="230"/>
      <c r="CL61" s="230" t="s">
        <v>2460</v>
      </c>
      <c r="CM61" s="230"/>
      <c r="CN61" s="230"/>
      <c r="CO61" s="230" t="s">
        <v>377</v>
      </c>
      <c r="CP61" s="230"/>
      <c r="CQ61" s="230"/>
      <c r="CR61" s="230"/>
      <c r="CS61" s="230"/>
      <c r="CT61" s="230"/>
      <c r="CU61" s="230"/>
      <c r="CV61" s="230"/>
      <c r="CW61" s="230" t="s">
        <v>2461</v>
      </c>
      <c r="CX61" s="230" t="s">
        <v>2460</v>
      </c>
      <c r="CY61" s="230"/>
      <c r="CZ61" s="230" t="s">
        <v>310</v>
      </c>
      <c r="DA61" s="230"/>
      <c r="DB61" s="230"/>
      <c r="DC61" s="230"/>
      <c r="DD61" s="230" t="s">
        <v>377</v>
      </c>
      <c r="DE61" s="230"/>
      <c r="DF61" s="230"/>
      <c r="DG61" s="230" t="s">
        <v>310</v>
      </c>
      <c r="DH61" s="230"/>
      <c r="DI61" s="230" t="s">
        <v>891</v>
      </c>
      <c r="DJ61" s="230"/>
      <c r="DK61" s="230" t="s">
        <v>582</v>
      </c>
      <c r="DL61" s="230" t="s">
        <v>310</v>
      </c>
      <c r="DM61" s="230"/>
      <c r="DN61" s="230"/>
      <c r="DO61" s="230"/>
      <c r="DP61" s="230" t="s">
        <v>582</v>
      </c>
      <c r="DQ61" s="230" t="s">
        <v>310</v>
      </c>
      <c r="DR61" s="230" t="s">
        <v>582</v>
      </c>
      <c r="DS61" s="230" t="s">
        <v>310</v>
      </c>
      <c r="DT61" s="230"/>
      <c r="DU61" s="230"/>
      <c r="DV61" s="230"/>
      <c r="DW61" s="230" t="s">
        <v>377</v>
      </c>
      <c r="DX61" s="230" t="s">
        <v>582</v>
      </c>
      <c r="DY61" s="230" t="s">
        <v>377</v>
      </c>
      <c r="DZ61" s="230"/>
      <c r="EA61" s="230"/>
      <c r="EB61" s="230"/>
      <c r="EC61" s="230"/>
      <c r="ED61" s="230"/>
      <c r="EE61" s="230" t="s">
        <v>501</v>
      </c>
      <c r="EF61" s="230"/>
      <c r="EG61" s="230" t="s">
        <v>310</v>
      </c>
      <c r="EH61" s="230" t="s">
        <v>501</v>
      </c>
      <c r="EI61" s="230" t="s">
        <v>2462</v>
      </c>
      <c r="EJ61" s="230" t="s">
        <v>582</v>
      </c>
      <c r="EK61" s="230" t="s">
        <v>377</v>
      </c>
      <c r="EL61" s="230"/>
      <c r="EM61" s="230"/>
      <c r="EN61" s="230"/>
      <c r="EO61" s="230"/>
      <c r="EP61" s="230"/>
      <c r="EQ61" s="230"/>
      <c r="ER61" s="230"/>
      <c r="ES61" s="230"/>
      <c r="ET61" s="230" t="s">
        <v>886</v>
      </c>
      <c r="EU61" s="230"/>
      <c r="EV61" s="230"/>
      <c r="EW61" s="230" t="s">
        <v>377</v>
      </c>
      <c r="EX61" s="230"/>
      <c r="EY61" s="230"/>
      <c r="EZ61" s="230"/>
      <c r="FA61" s="230"/>
      <c r="FB61" s="230"/>
      <c r="FC61" s="230"/>
      <c r="FD61" s="230"/>
      <c r="FE61" s="230"/>
      <c r="FF61" s="230"/>
      <c r="FG61" s="230" t="s">
        <v>898</v>
      </c>
      <c r="FH61" s="230"/>
      <c r="FI61" s="230"/>
      <c r="FJ61" s="230" t="s">
        <v>377</v>
      </c>
      <c r="FK61" s="230"/>
      <c r="FL61" s="230"/>
      <c r="FM61" s="230"/>
      <c r="FN61" s="230"/>
      <c r="FO61" s="230"/>
      <c r="FP61" s="230" t="s">
        <v>2459</v>
      </c>
      <c r="FQ61" s="230" t="s">
        <v>301</v>
      </c>
      <c r="FR61" s="230"/>
      <c r="FS61" s="230"/>
      <c r="FT61" s="230"/>
      <c r="FU61" s="230"/>
      <c r="FV61" s="230"/>
      <c r="FW61" s="230" t="s">
        <v>2461</v>
      </c>
      <c r="FX61" s="230" t="s">
        <v>623</v>
      </c>
      <c r="FY61" s="230"/>
      <c r="FZ61" s="230"/>
      <c r="GA61" s="230" t="s">
        <v>582</v>
      </c>
      <c r="GB61" s="230" t="s">
        <v>205</v>
      </c>
      <c r="GC61" s="230" t="s">
        <v>2459</v>
      </c>
      <c r="GD61" s="230" t="s">
        <v>377</v>
      </c>
      <c r="GE61" s="230" t="s">
        <v>157</v>
      </c>
      <c r="GF61" s="230" t="s">
        <v>2459</v>
      </c>
      <c r="GG61" s="230" t="s">
        <v>205</v>
      </c>
      <c r="GH61" s="230" t="s">
        <v>377</v>
      </c>
      <c r="GI61" s="230" t="s">
        <v>2459</v>
      </c>
      <c r="GJ61" s="230" t="s">
        <v>377</v>
      </c>
      <c r="GK61" s="230"/>
      <c r="GL61" s="230" t="s">
        <v>2463</v>
      </c>
      <c r="GM61" s="230" t="s">
        <v>377</v>
      </c>
      <c r="GN61" s="230" t="s">
        <v>301</v>
      </c>
      <c r="GO61" s="230" t="s">
        <v>377</v>
      </c>
      <c r="GP61" s="230"/>
      <c r="GQ61" s="230"/>
      <c r="GR61" s="230" t="s">
        <v>321</v>
      </c>
      <c r="GS61" s="230"/>
      <c r="GT61" s="230" t="s">
        <v>2459</v>
      </c>
      <c r="GU61" s="230"/>
      <c r="GV61" s="230" t="s">
        <v>377</v>
      </c>
      <c r="GW61" s="230" t="s">
        <v>2459</v>
      </c>
      <c r="GX61" s="230" t="s">
        <v>586</v>
      </c>
      <c r="GY61" s="230" t="s">
        <v>377</v>
      </c>
      <c r="GZ61" s="230"/>
      <c r="HA61" s="230" t="s">
        <v>586</v>
      </c>
      <c r="HB61" s="230" t="s">
        <v>501</v>
      </c>
      <c r="HC61" s="230"/>
      <c r="HD61" s="230"/>
      <c r="HE61" s="230"/>
      <c r="HF61" s="230"/>
      <c r="HG61" s="230"/>
      <c r="HH61" s="230"/>
      <c r="HI61" s="230"/>
      <c r="HJ61" s="230"/>
      <c r="HK61" s="230"/>
      <c r="HL61" s="230"/>
      <c r="HM61" s="230" t="s">
        <v>2464</v>
      </c>
      <c r="HN61" s="230"/>
      <c r="HO61" s="230" t="s">
        <v>501</v>
      </c>
      <c r="HP61" s="230"/>
      <c r="HQ61" s="230" t="s">
        <v>2465</v>
      </c>
      <c r="HR61" s="230"/>
      <c r="HS61" s="230" t="s">
        <v>501</v>
      </c>
      <c r="HT61" s="230"/>
      <c r="HU61" s="230" t="s">
        <v>330</v>
      </c>
      <c r="HV61" s="230"/>
      <c r="HW61" s="230" t="s">
        <v>2466</v>
      </c>
      <c r="HX61" s="230"/>
      <c r="HY61" s="230" t="s">
        <v>330</v>
      </c>
      <c r="HZ61" s="230" t="s">
        <v>377</v>
      </c>
      <c r="IA61" s="230" t="s">
        <v>194</v>
      </c>
      <c r="IB61" s="230" t="s">
        <v>83</v>
      </c>
      <c r="IC61" s="230"/>
      <c r="ID61" s="230" t="s">
        <v>2465</v>
      </c>
      <c r="IE61" s="230"/>
      <c r="IF61" s="230"/>
      <c r="IG61" s="230"/>
      <c r="IH61" s="230" t="s">
        <v>83</v>
      </c>
      <c r="II61" s="230"/>
      <c r="IJ61" s="230" t="s">
        <v>501</v>
      </c>
      <c r="IK61" s="230" t="s">
        <v>194</v>
      </c>
      <c r="IL61" s="230" t="s">
        <v>501</v>
      </c>
      <c r="IM61" s="230" t="s">
        <v>194</v>
      </c>
      <c r="IN61" s="230"/>
      <c r="IO61" s="230"/>
      <c r="IP61" s="230"/>
      <c r="IQ61" s="230"/>
      <c r="IR61" s="230" t="s">
        <v>501</v>
      </c>
      <c r="IS61" s="230" t="s">
        <v>2462</v>
      </c>
      <c r="IT61" s="230" t="s">
        <v>330</v>
      </c>
      <c r="IU61" s="230"/>
      <c r="IV61" s="230" t="s">
        <v>194</v>
      </c>
      <c r="IW61" s="230" t="s">
        <v>501</v>
      </c>
      <c r="IX61" s="230"/>
      <c r="IY61" s="230"/>
      <c r="IZ61" s="230"/>
      <c r="JA61" s="230" t="s">
        <v>377</v>
      </c>
      <c r="JB61" s="230" t="s">
        <v>929</v>
      </c>
      <c r="JC61" s="230" t="s">
        <v>377</v>
      </c>
      <c r="JD61" s="230" t="s">
        <v>65</v>
      </c>
      <c r="JE61" s="230"/>
      <c r="JF61" s="230" t="s">
        <v>377</v>
      </c>
      <c r="JG61" s="230"/>
      <c r="JH61" s="230"/>
      <c r="JI61" s="230"/>
      <c r="JJ61" s="230"/>
      <c r="JK61" s="230"/>
      <c r="JL61" s="230" t="s">
        <v>2466</v>
      </c>
      <c r="JM61" s="230" t="s">
        <v>157</v>
      </c>
      <c r="JN61" s="230"/>
      <c r="JO61" s="230" t="s">
        <v>924</v>
      </c>
      <c r="JP61" s="230"/>
      <c r="JQ61" s="230" t="s">
        <v>926</v>
      </c>
      <c r="JR61" s="230"/>
      <c r="JS61" s="230"/>
      <c r="JT61" s="230" t="s">
        <v>377</v>
      </c>
      <c r="JU61" s="230" t="s">
        <v>2465</v>
      </c>
      <c r="JV61" s="230" t="s">
        <v>463</v>
      </c>
      <c r="JW61" s="230" t="s">
        <v>2467</v>
      </c>
      <c r="JX61" s="230"/>
      <c r="JY61" s="230" t="s">
        <v>501</v>
      </c>
      <c r="JZ61" s="230"/>
      <c r="KA61" s="230"/>
      <c r="KB61" s="230"/>
      <c r="KC61" s="230"/>
      <c r="KD61" s="230"/>
      <c r="KE61" s="230"/>
      <c r="KF61" s="230" t="s">
        <v>2465</v>
      </c>
      <c r="KG61" s="230"/>
      <c r="KH61" s="230" t="s">
        <v>501</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2468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2469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1" t="s">
        <v>2761</v>
      </c>
      <c r="B4" s="232"/>
      <c r="C4" s="232"/>
      <c r="D4" s="232"/>
      <c r="E4" s="232"/>
      <c r="F4" s="232"/>
      <c r="G4" s="232"/>
      <c r="H4" s="232"/>
      <c r="I4" s="232"/>
      <c r="J4" s="232"/>
      <c r="K4" s="232"/>
      <c r="L4" s="232"/>
      <c r="M4" s="232"/>
    </row>
    <row r="5" spans="1:13" ht="19.95" hidden="1" customHeight="1" x14ac:dyDescent="0.3">
      <c r="A5" s="229" t="s">
        <v>1816</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185</v>
      </c>
      <c r="B6" s="229"/>
      <c r="C6" s="230" t="s">
        <v>2762</v>
      </c>
      <c r="D6" s="230"/>
      <c r="E6" s="230"/>
      <c r="F6" s="230"/>
      <c r="G6" s="230"/>
      <c r="H6" s="230"/>
      <c r="I6" s="230" t="s">
        <v>2763</v>
      </c>
      <c r="J6" s="230"/>
      <c r="K6" s="230"/>
      <c r="L6" s="230"/>
      <c r="M6" s="230"/>
    </row>
    <row r="7" spans="1:13" ht="27" customHeight="1" x14ac:dyDescent="0.3">
      <c r="A7" s="158" t="s">
        <v>53</v>
      </c>
      <c r="B7" s="158" t="s">
        <v>566</v>
      </c>
      <c r="C7" s="159" t="s">
        <v>2764</v>
      </c>
      <c r="D7" s="159" t="s">
        <v>2765</v>
      </c>
      <c r="E7" s="159" t="s">
        <v>2766</v>
      </c>
      <c r="F7" s="159" t="s">
        <v>2767</v>
      </c>
      <c r="G7" s="159" t="s">
        <v>2768</v>
      </c>
      <c r="H7" s="159" t="s">
        <v>945</v>
      </c>
      <c r="I7" s="159" t="s">
        <v>2769</v>
      </c>
      <c r="J7" s="159" t="s">
        <v>2770</v>
      </c>
      <c r="K7" s="159" t="s">
        <v>2771</v>
      </c>
      <c r="L7" s="159" t="s">
        <v>2772</v>
      </c>
      <c r="M7" s="159" t="s">
        <v>945</v>
      </c>
    </row>
    <row r="8" spans="1:13" ht="18" customHeight="1" x14ac:dyDescent="0.3">
      <c r="A8" s="161" t="s">
        <v>57</v>
      </c>
      <c r="B8" s="161" t="s">
        <v>795</v>
      </c>
      <c r="C8" s="163">
        <v>58.2</v>
      </c>
      <c r="D8" s="163">
        <v>57.87</v>
      </c>
      <c r="E8" s="163">
        <v>67.7029</v>
      </c>
      <c r="F8" s="163">
        <v>0</v>
      </c>
      <c r="G8" s="163">
        <v>287.78640000000001</v>
      </c>
      <c r="H8" s="163">
        <v>471.55930000000001</v>
      </c>
      <c r="I8" s="163">
        <v>145.7285</v>
      </c>
      <c r="J8" s="163">
        <v>145.375</v>
      </c>
      <c r="K8" s="163">
        <v>415.79059999999998</v>
      </c>
      <c r="L8" s="163">
        <v>348.28800000000001</v>
      </c>
      <c r="M8" s="163">
        <v>1055.1821</v>
      </c>
    </row>
    <row r="9" spans="1:13" ht="18" customHeight="1" x14ac:dyDescent="0.3">
      <c r="A9" s="161" t="s">
        <v>57</v>
      </c>
      <c r="B9" s="161" t="s">
        <v>796</v>
      </c>
      <c r="C9" s="166">
        <v>59.84</v>
      </c>
      <c r="D9" s="166">
        <v>59.2</v>
      </c>
      <c r="E9" s="166">
        <v>70.366799999999998</v>
      </c>
      <c r="F9" s="166">
        <v>0</v>
      </c>
      <c r="G9" s="166">
        <v>292.64600000000002</v>
      </c>
      <c r="H9" s="166">
        <v>482.05279999999999</v>
      </c>
      <c r="I9" s="166">
        <v>144.0127</v>
      </c>
      <c r="J9" s="166">
        <v>145.10589999999999</v>
      </c>
      <c r="K9" s="166">
        <v>403.96839999999997</v>
      </c>
      <c r="L9" s="166">
        <v>336.77800000000002</v>
      </c>
      <c r="M9" s="166">
        <v>1029.865</v>
      </c>
    </row>
    <row r="10" spans="1:13" ht="18" customHeight="1" x14ac:dyDescent="0.3">
      <c r="A10" s="161" t="s">
        <v>57</v>
      </c>
      <c r="B10" s="161" t="s">
        <v>797</v>
      </c>
      <c r="C10" s="166">
        <v>53.3</v>
      </c>
      <c r="D10" s="166">
        <v>54.02</v>
      </c>
      <c r="E10" s="166">
        <v>68.355400000000003</v>
      </c>
      <c r="F10" s="166">
        <v>0</v>
      </c>
      <c r="G10" s="166">
        <v>280.61840000000001</v>
      </c>
      <c r="H10" s="166">
        <v>456.29379999999998</v>
      </c>
      <c r="I10" s="166">
        <v>145.28700000000001</v>
      </c>
      <c r="J10" s="166">
        <v>144.61850000000001</v>
      </c>
      <c r="K10" s="166">
        <v>408.67619999999999</v>
      </c>
      <c r="L10" s="166">
        <v>342.79039999999998</v>
      </c>
      <c r="M10" s="166">
        <v>1041.3721</v>
      </c>
    </row>
    <row r="11" spans="1:13" ht="18" customHeight="1" x14ac:dyDescent="0.3">
      <c r="A11" s="161" t="s">
        <v>57</v>
      </c>
      <c r="B11" s="161" t="s">
        <v>798</v>
      </c>
      <c r="C11" s="166">
        <v>49.52</v>
      </c>
      <c r="D11" s="166">
        <v>49.28</v>
      </c>
      <c r="E11" s="166">
        <v>58.406799999999997</v>
      </c>
      <c r="F11" s="166">
        <v>0</v>
      </c>
      <c r="G11" s="166">
        <v>271.16269999999997</v>
      </c>
      <c r="H11" s="166">
        <v>428.36950000000002</v>
      </c>
      <c r="I11" s="166">
        <v>144.83189999999999</v>
      </c>
      <c r="J11" s="166">
        <v>144.5855</v>
      </c>
      <c r="K11" s="166">
        <v>402.93470000000002</v>
      </c>
      <c r="L11" s="166">
        <v>338.78070000000002</v>
      </c>
      <c r="M11" s="166">
        <v>1031.1328000000001</v>
      </c>
    </row>
    <row r="12" spans="1:13" ht="18" customHeight="1" x14ac:dyDescent="0.3">
      <c r="A12" s="161" t="s">
        <v>57</v>
      </c>
      <c r="B12" s="161" t="s">
        <v>799</v>
      </c>
      <c r="C12" s="166">
        <v>49.07</v>
      </c>
      <c r="D12" s="166">
        <v>48.77</v>
      </c>
      <c r="E12" s="166">
        <v>58.181800000000003</v>
      </c>
      <c r="F12" s="166">
        <v>0</v>
      </c>
      <c r="G12" s="166">
        <v>259.00819999999999</v>
      </c>
      <c r="H12" s="166">
        <v>415.03</v>
      </c>
      <c r="I12" s="166">
        <v>141.85939999999999</v>
      </c>
      <c r="J12" s="166">
        <v>142.61619999999999</v>
      </c>
      <c r="K12" s="166">
        <v>398.34269999999998</v>
      </c>
      <c r="L12" s="166">
        <v>338.166</v>
      </c>
      <c r="M12" s="166">
        <v>1020.9843</v>
      </c>
    </row>
    <row r="13" spans="1:13" ht="18" customHeight="1" x14ac:dyDescent="0.3">
      <c r="A13" s="161" t="s">
        <v>57</v>
      </c>
      <c r="B13" s="161" t="s">
        <v>800</v>
      </c>
      <c r="C13" s="166">
        <v>52.78</v>
      </c>
      <c r="D13" s="166">
        <v>53.09</v>
      </c>
      <c r="E13" s="166">
        <v>63.5167</v>
      </c>
      <c r="F13" s="166">
        <v>0</v>
      </c>
      <c r="G13" s="166">
        <v>291.52440000000001</v>
      </c>
      <c r="H13" s="166">
        <v>460.91109999999998</v>
      </c>
      <c r="I13" s="166">
        <v>142.17189999999999</v>
      </c>
      <c r="J13" s="166">
        <v>143.2534</v>
      </c>
      <c r="K13" s="166">
        <v>398.18009999999998</v>
      </c>
      <c r="L13" s="166">
        <v>335.05200000000002</v>
      </c>
      <c r="M13" s="166">
        <v>1018.6574000000001</v>
      </c>
    </row>
    <row r="14" spans="1:13" ht="18" customHeight="1" x14ac:dyDescent="0.3">
      <c r="A14" s="161" t="s">
        <v>57</v>
      </c>
      <c r="B14" s="161" t="s">
        <v>801</v>
      </c>
      <c r="C14" s="166">
        <v>50.94</v>
      </c>
      <c r="D14" s="166">
        <v>50.83</v>
      </c>
      <c r="E14" s="166">
        <v>61.719099999999997</v>
      </c>
      <c r="F14" s="166">
        <v>0</v>
      </c>
      <c r="G14" s="166">
        <v>273.74919999999997</v>
      </c>
      <c r="H14" s="166">
        <v>437.23829999999998</v>
      </c>
      <c r="I14" s="166">
        <v>143.09059999999999</v>
      </c>
      <c r="J14" s="166">
        <v>143.54660000000001</v>
      </c>
      <c r="K14" s="166">
        <v>395.1866</v>
      </c>
      <c r="L14" s="166">
        <v>332.3972</v>
      </c>
      <c r="M14" s="166">
        <v>1014.221</v>
      </c>
    </row>
    <row r="15" spans="1:13" ht="18" customHeight="1" x14ac:dyDescent="0.3">
      <c r="A15" s="161" t="s">
        <v>57</v>
      </c>
      <c r="B15" s="161" t="s">
        <v>802</v>
      </c>
      <c r="C15" s="170">
        <v>53.88</v>
      </c>
      <c r="D15" s="170">
        <v>53.77</v>
      </c>
      <c r="E15" s="170">
        <v>66.080299999999994</v>
      </c>
      <c r="F15" s="170">
        <v>0</v>
      </c>
      <c r="G15" s="170">
        <v>290.86950000000002</v>
      </c>
      <c r="H15" s="170">
        <v>464.59980000000002</v>
      </c>
      <c r="I15" s="170">
        <v>143.35149999999999</v>
      </c>
      <c r="J15" s="170">
        <v>145.51390000000001</v>
      </c>
      <c r="K15" s="170">
        <v>395.54509999999999</v>
      </c>
      <c r="L15" s="170">
        <v>334.31229999999999</v>
      </c>
      <c r="M15" s="170">
        <v>1018.7228</v>
      </c>
    </row>
    <row r="16" spans="1:13" ht="18" customHeight="1" x14ac:dyDescent="0.3">
      <c r="A16" s="161" t="s">
        <v>57</v>
      </c>
      <c r="B16" s="161" t="s">
        <v>803</v>
      </c>
      <c r="C16" s="163">
        <v>53.98</v>
      </c>
      <c r="D16" s="163">
        <v>53.89</v>
      </c>
      <c r="E16" s="163">
        <v>68.121899999999997</v>
      </c>
      <c r="F16" s="163">
        <v>0</v>
      </c>
      <c r="G16" s="163">
        <v>289.81150000000002</v>
      </c>
      <c r="H16" s="163">
        <v>465.80340000000001</v>
      </c>
      <c r="I16" s="163">
        <v>145.4247</v>
      </c>
      <c r="J16" s="163">
        <v>143.0145</v>
      </c>
      <c r="K16" s="163">
        <v>402.63310000000001</v>
      </c>
      <c r="L16" s="163">
        <v>335.06</v>
      </c>
      <c r="M16" s="163">
        <v>1026.1323</v>
      </c>
    </row>
    <row r="17" spans="1:13" ht="18" customHeight="1" x14ac:dyDescent="0.3">
      <c r="A17" s="161" t="s">
        <v>57</v>
      </c>
      <c r="B17" s="161" t="s">
        <v>804</v>
      </c>
      <c r="C17" s="166">
        <v>55.48</v>
      </c>
      <c r="D17" s="166">
        <v>54.66</v>
      </c>
      <c r="E17" s="166">
        <v>66.661199999999994</v>
      </c>
      <c r="F17" s="166">
        <v>0</v>
      </c>
      <c r="G17" s="166">
        <v>292.20179999999999</v>
      </c>
      <c r="H17" s="166">
        <v>469.00299999999999</v>
      </c>
      <c r="I17" s="166">
        <v>146.72970000000001</v>
      </c>
      <c r="J17" s="166">
        <v>146.29220000000001</v>
      </c>
      <c r="K17" s="166">
        <v>404.83589999999998</v>
      </c>
      <c r="L17" s="166">
        <v>340.21879999999999</v>
      </c>
      <c r="M17" s="166">
        <v>1038.0766000000001</v>
      </c>
    </row>
    <row r="18" spans="1:13" ht="18" customHeight="1" x14ac:dyDescent="0.3">
      <c r="A18" s="161" t="s">
        <v>57</v>
      </c>
      <c r="B18" s="161" t="s">
        <v>805</v>
      </c>
      <c r="C18" s="166">
        <v>52.34</v>
      </c>
      <c r="D18" s="166">
        <v>52.34</v>
      </c>
      <c r="E18" s="166">
        <v>62.911499999999997</v>
      </c>
      <c r="F18" s="166">
        <v>0</v>
      </c>
      <c r="G18" s="166">
        <v>276.17489999999998</v>
      </c>
      <c r="H18" s="166">
        <v>443.76639999999998</v>
      </c>
      <c r="I18" s="166">
        <v>144.61930000000001</v>
      </c>
      <c r="J18" s="166">
        <v>143.71700000000001</v>
      </c>
      <c r="K18" s="166">
        <v>385.91379999999998</v>
      </c>
      <c r="L18" s="166">
        <v>324.36939999999998</v>
      </c>
      <c r="M18" s="166">
        <v>998.61950000000002</v>
      </c>
    </row>
    <row r="19" spans="1:13" ht="18" customHeight="1" x14ac:dyDescent="0.3">
      <c r="A19" s="161" t="s">
        <v>57</v>
      </c>
      <c r="B19" s="161" t="s">
        <v>806</v>
      </c>
      <c r="C19" s="166">
        <v>60.13</v>
      </c>
      <c r="D19" s="166">
        <v>59.52</v>
      </c>
      <c r="E19" s="166">
        <v>71.570800000000006</v>
      </c>
      <c r="F19" s="166">
        <v>0</v>
      </c>
      <c r="G19" s="166">
        <v>325.63170000000002</v>
      </c>
      <c r="H19" s="166">
        <v>516.85249999999996</v>
      </c>
      <c r="I19" s="166">
        <v>135.887</v>
      </c>
      <c r="J19" s="166">
        <v>138.0634</v>
      </c>
      <c r="K19" s="166">
        <v>353.34660000000002</v>
      </c>
      <c r="L19" s="166">
        <v>297.9006</v>
      </c>
      <c r="M19" s="166">
        <v>925.19759999999997</v>
      </c>
    </row>
    <row r="20" spans="1:13" ht="18" customHeight="1" x14ac:dyDescent="0.3">
      <c r="A20" s="161" t="s">
        <v>57</v>
      </c>
      <c r="B20" s="161" t="s">
        <v>807</v>
      </c>
      <c r="C20" s="166">
        <v>59.92</v>
      </c>
      <c r="D20" s="166">
        <v>60.83</v>
      </c>
      <c r="E20" s="166">
        <v>73.860399999999998</v>
      </c>
      <c r="F20" s="166">
        <v>0</v>
      </c>
      <c r="G20" s="166">
        <v>331.08929999999998</v>
      </c>
      <c r="H20" s="166">
        <v>525.69970000000001</v>
      </c>
      <c r="I20" s="166">
        <v>129.51310000000001</v>
      </c>
      <c r="J20" s="166">
        <v>127.9491</v>
      </c>
      <c r="K20" s="166">
        <v>318.51589999999999</v>
      </c>
      <c r="L20" s="166">
        <v>269.26670000000001</v>
      </c>
      <c r="M20" s="166">
        <v>845.24480000000005</v>
      </c>
    </row>
    <row r="21" spans="1:13" ht="18" customHeight="1" x14ac:dyDescent="0.3">
      <c r="A21" s="161" t="s">
        <v>57</v>
      </c>
      <c r="B21" s="161" t="s">
        <v>808</v>
      </c>
      <c r="C21" s="166">
        <v>60.69</v>
      </c>
      <c r="D21" s="166">
        <v>60.4</v>
      </c>
      <c r="E21" s="166">
        <v>71.775000000000006</v>
      </c>
      <c r="F21" s="166">
        <v>0</v>
      </c>
      <c r="G21" s="166">
        <v>332.85039999999998</v>
      </c>
      <c r="H21" s="166">
        <v>525.71540000000005</v>
      </c>
      <c r="I21" s="166">
        <v>122.0308</v>
      </c>
      <c r="J21" s="166">
        <v>123.0397</v>
      </c>
      <c r="K21" s="166">
        <v>286.81049999999999</v>
      </c>
      <c r="L21" s="166">
        <v>242.5016</v>
      </c>
      <c r="M21" s="166">
        <v>774.38260000000002</v>
      </c>
    </row>
    <row r="22" spans="1:13" ht="18" customHeight="1" x14ac:dyDescent="0.3">
      <c r="A22" s="161" t="s">
        <v>57</v>
      </c>
      <c r="B22" s="161" t="s">
        <v>809</v>
      </c>
      <c r="C22" s="166">
        <v>67.36</v>
      </c>
      <c r="D22" s="166">
        <v>67.36</v>
      </c>
      <c r="E22" s="166">
        <v>69.976699999999994</v>
      </c>
      <c r="F22" s="166">
        <v>0</v>
      </c>
      <c r="G22" s="166">
        <v>376.05889999999999</v>
      </c>
      <c r="H22" s="166">
        <v>580.75559999999996</v>
      </c>
      <c r="I22" s="166">
        <v>94.594999999999999</v>
      </c>
      <c r="J22" s="166">
        <v>95.730199999999996</v>
      </c>
      <c r="K22" s="166">
        <v>138.5583</v>
      </c>
      <c r="L22" s="166">
        <v>108.94199999999999</v>
      </c>
      <c r="M22" s="166">
        <v>437.82549999999998</v>
      </c>
    </row>
    <row r="23" spans="1:13" ht="18" customHeight="1" x14ac:dyDescent="0.3">
      <c r="A23" s="161" t="s">
        <v>57</v>
      </c>
      <c r="B23" s="161" t="s">
        <v>810</v>
      </c>
      <c r="C23" s="170">
        <v>71.72</v>
      </c>
      <c r="D23" s="170">
        <v>71.19</v>
      </c>
      <c r="E23" s="170">
        <v>73.393500000000003</v>
      </c>
      <c r="F23" s="170">
        <v>0</v>
      </c>
      <c r="G23" s="170">
        <v>393.71859999999998</v>
      </c>
      <c r="H23" s="170">
        <v>610.02210000000002</v>
      </c>
      <c r="I23" s="170">
        <v>105.34399999999999</v>
      </c>
      <c r="J23" s="170">
        <v>104.30240000000001</v>
      </c>
      <c r="K23" s="170">
        <v>178.57470000000001</v>
      </c>
      <c r="L23" s="170">
        <v>144.78020000000001</v>
      </c>
      <c r="M23" s="170">
        <v>533.00130000000001</v>
      </c>
    </row>
    <row r="24" spans="1:13" ht="18" customHeight="1" x14ac:dyDescent="0.3">
      <c r="A24" s="161" t="s">
        <v>57</v>
      </c>
      <c r="B24" s="161" t="s">
        <v>811</v>
      </c>
      <c r="C24" s="163">
        <v>77.540000000000006</v>
      </c>
      <c r="D24" s="163">
        <v>77.19</v>
      </c>
      <c r="E24" s="163">
        <v>79.795100000000005</v>
      </c>
      <c r="F24" s="163">
        <v>0</v>
      </c>
      <c r="G24" s="163">
        <v>465.0727</v>
      </c>
      <c r="H24" s="163">
        <v>699.59780000000001</v>
      </c>
      <c r="I24" s="163">
        <v>98.237200000000001</v>
      </c>
      <c r="J24" s="163">
        <v>100.2189</v>
      </c>
      <c r="K24" s="163">
        <v>154.57769999999999</v>
      </c>
      <c r="L24" s="163">
        <v>130.095</v>
      </c>
      <c r="M24" s="163">
        <v>483.12880000000001</v>
      </c>
    </row>
    <row r="25" spans="1:13" ht="18" customHeight="1" x14ac:dyDescent="0.3">
      <c r="A25" s="161" t="s">
        <v>57</v>
      </c>
      <c r="B25" s="161" t="s">
        <v>812</v>
      </c>
      <c r="C25" s="166">
        <v>75.27</v>
      </c>
      <c r="D25" s="166">
        <v>75.459999999999994</v>
      </c>
      <c r="E25" s="166">
        <v>75.560400000000001</v>
      </c>
      <c r="F25" s="166">
        <v>0</v>
      </c>
      <c r="G25" s="166">
        <v>471.63600000000002</v>
      </c>
      <c r="H25" s="166">
        <v>697.92639999999994</v>
      </c>
      <c r="I25" s="166">
        <v>79.807400000000001</v>
      </c>
      <c r="J25" s="166">
        <v>80.230800000000002</v>
      </c>
      <c r="K25" s="166">
        <v>60.542900000000003</v>
      </c>
      <c r="L25" s="166">
        <v>35.930199999999999</v>
      </c>
      <c r="M25" s="166">
        <v>256.51130000000001</v>
      </c>
    </row>
    <row r="26" spans="1:13" ht="18" customHeight="1" x14ac:dyDescent="0.3">
      <c r="A26" s="161" t="s">
        <v>57</v>
      </c>
      <c r="B26" s="161" t="s">
        <v>813</v>
      </c>
      <c r="C26" s="166">
        <v>81.34</v>
      </c>
      <c r="D26" s="166">
        <v>81.05</v>
      </c>
      <c r="E26" s="166">
        <v>83.932000000000002</v>
      </c>
      <c r="F26" s="166">
        <v>0</v>
      </c>
      <c r="G26" s="166">
        <v>510.92340000000002</v>
      </c>
      <c r="H26" s="166">
        <v>757.24540000000002</v>
      </c>
      <c r="I26" s="166">
        <v>77.464699999999993</v>
      </c>
      <c r="J26" s="166">
        <v>81.007199999999997</v>
      </c>
      <c r="K26" s="166">
        <v>44.665300000000002</v>
      </c>
      <c r="L26" s="166">
        <v>27.313800000000001</v>
      </c>
      <c r="M26" s="166">
        <v>230.45099999999999</v>
      </c>
    </row>
    <row r="27" spans="1:13" ht="18" customHeight="1" x14ac:dyDescent="0.3">
      <c r="A27" s="161" t="s">
        <v>57</v>
      </c>
      <c r="B27" s="161" t="s">
        <v>814</v>
      </c>
      <c r="C27" s="166">
        <v>77</v>
      </c>
      <c r="D27" s="166">
        <v>76.489999999999995</v>
      </c>
      <c r="E27" s="166">
        <v>77.614000000000004</v>
      </c>
      <c r="F27" s="166">
        <v>0</v>
      </c>
      <c r="G27" s="166">
        <v>486.33190000000002</v>
      </c>
      <c r="H27" s="166">
        <v>717.43589999999995</v>
      </c>
      <c r="I27" s="166">
        <v>78.212699999999998</v>
      </c>
      <c r="J27" s="166">
        <v>78.694699999999997</v>
      </c>
      <c r="K27" s="166">
        <v>53.4133</v>
      </c>
      <c r="L27" s="166">
        <v>27.2257</v>
      </c>
      <c r="M27" s="166">
        <v>237.54640000000001</v>
      </c>
    </row>
    <row r="28" spans="1:13" ht="18" customHeight="1" x14ac:dyDescent="0.3">
      <c r="A28" s="161" t="s">
        <v>57</v>
      </c>
      <c r="B28" s="161" t="s">
        <v>815</v>
      </c>
      <c r="C28" s="166">
        <v>85.8</v>
      </c>
      <c r="D28" s="166">
        <v>84.8</v>
      </c>
      <c r="E28" s="166">
        <v>91.339799999999997</v>
      </c>
      <c r="F28" s="166">
        <v>0</v>
      </c>
      <c r="G28" s="166">
        <v>534.85329999999999</v>
      </c>
      <c r="H28" s="166">
        <v>796.79309999999998</v>
      </c>
      <c r="I28" s="166">
        <v>83.438500000000005</v>
      </c>
      <c r="J28" s="166">
        <v>82.816400000000002</v>
      </c>
      <c r="K28" s="166">
        <v>78.316000000000003</v>
      </c>
      <c r="L28" s="166">
        <v>46.175600000000003</v>
      </c>
      <c r="M28" s="166">
        <v>290.74650000000003</v>
      </c>
    </row>
    <row r="29" spans="1:13" ht="18" customHeight="1" x14ac:dyDescent="0.3">
      <c r="A29" s="161" t="s">
        <v>57</v>
      </c>
      <c r="B29" s="161" t="s">
        <v>816</v>
      </c>
      <c r="C29" s="166">
        <v>85.36</v>
      </c>
      <c r="D29" s="166">
        <v>84.73</v>
      </c>
      <c r="E29" s="166">
        <v>90.858599999999996</v>
      </c>
      <c r="F29" s="166">
        <v>0</v>
      </c>
      <c r="G29" s="166">
        <v>544.36400000000003</v>
      </c>
      <c r="H29" s="166">
        <v>805.31259999999997</v>
      </c>
      <c r="I29" s="166">
        <v>84.664299999999997</v>
      </c>
      <c r="J29" s="166">
        <v>85.294399999999996</v>
      </c>
      <c r="K29" s="166">
        <v>81.393500000000003</v>
      </c>
      <c r="L29" s="166">
        <v>46.019599999999997</v>
      </c>
      <c r="M29" s="166">
        <v>297.37180000000001</v>
      </c>
    </row>
    <row r="30" spans="1:13" ht="18" customHeight="1" x14ac:dyDescent="0.3">
      <c r="A30" s="161" t="s">
        <v>57</v>
      </c>
      <c r="B30" s="161" t="s">
        <v>817</v>
      </c>
      <c r="C30" s="166">
        <v>87.65</v>
      </c>
      <c r="D30" s="166">
        <v>86.15</v>
      </c>
      <c r="E30" s="166">
        <v>90.324799999999996</v>
      </c>
      <c r="F30" s="166">
        <v>0</v>
      </c>
      <c r="G30" s="166">
        <v>559.78300000000002</v>
      </c>
      <c r="H30" s="166">
        <v>823.90779999999995</v>
      </c>
      <c r="I30" s="166">
        <v>72.8703</v>
      </c>
      <c r="J30" s="166">
        <v>74.495599999999996</v>
      </c>
      <c r="K30" s="166">
        <v>27.5596</v>
      </c>
      <c r="L30" s="166">
        <v>3.4457</v>
      </c>
      <c r="M30" s="166">
        <v>178.37119999999999</v>
      </c>
    </row>
    <row r="31" spans="1:13" ht="18" customHeight="1" x14ac:dyDescent="0.3">
      <c r="A31" s="161" t="s">
        <v>57</v>
      </c>
      <c r="B31" s="161" t="s">
        <v>818</v>
      </c>
      <c r="C31" s="170">
        <v>80.760000000000005</v>
      </c>
      <c r="D31" s="170">
        <v>79.83</v>
      </c>
      <c r="E31" s="170">
        <v>86.541200000000003</v>
      </c>
      <c r="F31" s="170">
        <v>0</v>
      </c>
      <c r="G31" s="170">
        <v>543.93439999999998</v>
      </c>
      <c r="H31" s="170">
        <v>791.06560000000002</v>
      </c>
      <c r="I31" s="170">
        <v>80.591300000000004</v>
      </c>
      <c r="J31" s="170">
        <v>84.019599999999997</v>
      </c>
      <c r="K31" s="170">
        <v>88.473600000000005</v>
      </c>
      <c r="L31" s="170">
        <v>54.1188</v>
      </c>
      <c r="M31" s="170">
        <v>307.20330000000001</v>
      </c>
    </row>
    <row r="32" spans="1:13" ht="18" customHeight="1" x14ac:dyDescent="0.3">
      <c r="A32" s="161" t="s">
        <v>57</v>
      </c>
      <c r="B32" s="161" t="s">
        <v>819</v>
      </c>
      <c r="C32" s="163">
        <v>86.73</v>
      </c>
      <c r="D32" s="163">
        <v>85.2</v>
      </c>
      <c r="E32" s="163">
        <v>89.241399999999999</v>
      </c>
      <c r="F32" s="163">
        <v>0</v>
      </c>
      <c r="G32" s="163">
        <v>551.88980000000004</v>
      </c>
      <c r="H32" s="163">
        <v>813.06119999999999</v>
      </c>
      <c r="I32" s="163">
        <v>84.452699999999993</v>
      </c>
      <c r="J32" s="163">
        <v>85.331599999999995</v>
      </c>
      <c r="K32" s="163">
        <v>101.1091</v>
      </c>
      <c r="L32" s="163">
        <v>73.6614</v>
      </c>
      <c r="M32" s="163">
        <v>344.5548</v>
      </c>
    </row>
    <row r="33" spans="1:13" ht="18" customHeight="1" x14ac:dyDescent="0.3">
      <c r="A33" s="161" t="s">
        <v>57</v>
      </c>
      <c r="B33" s="161" t="s">
        <v>820</v>
      </c>
      <c r="C33" s="166">
        <v>83.57</v>
      </c>
      <c r="D33" s="166">
        <v>82.67</v>
      </c>
      <c r="E33" s="166">
        <v>84.737799999999993</v>
      </c>
      <c r="F33" s="166">
        <v>0</v>
      </c>
      <c r="G33" s="166">
        <v>527.33479999999997</v>
      </c>
      <c r="H33" s="166">
        <v>778.31259999999997</v>
      </c>
      <c r="I33" s="166">
        <v>96.544200000000004</v>
      </c>
      <c r="J33" s="166">
        <v>97.361599999999996</v>
      </c>
      <c r="K33" s="166">
        <v>155.1258</v>
      </c>
      <c r="L33" s="166">
        <v>125.566</v>
      </c>
      <c r="M33" s="166">
        <v>474.5976</v>
      </c>
    </row>
    <row r="34" spans="1:13" ht="18" customHeight="1" x14ac:dyDescent="0.3">
      <c r="A34" s="161" t="s">
        <v>57</v>
      </c>
      <c r="B34" s="161" t="s">
        <v>821</v>
      </c>
      <c r="C34" s="166">
        <v>83.66</v>
      </c>
      <c r="D34" s="166">
        <v>83.05</v>
      </c>
      <c r="E34" s="166">
        <v>87.869</v>
      </c>
      <c r="F34" s="166">
        <v>0</v>
      </c>
      <c r="G34" s="166">
        <v>527.45259999999996</v>
      </c>
      <c r="H34" s="166">
        <v>782.03160000000003</v>
      </c>
      <c r="I34" s="166">
        <v>77.840400000000002</v>
      </c>
      <c r="J34" s="166">
        <v>80.3857</v>
      </c>
      <c r="K34" s="166">
        <v>100.40479999999999</v>
      </c>
      <c r="L34" s="166">
        <v>72.982200000000006</v>
      </c>
      <c r="M34" s="166">
        <v>331.61309999999997</v>
      </c>
    </row>
    <row r="35" spans="1:13" ht="18" customHeight="1" x14ac:dyDescent="0.3">
      <c r="A35" s="161" t="s">
        <v>57</v>
      </c>
      <c r="B35" s="161" t="s">
        <v>822</v>
      </c>
      <c r="C35" s="166">
        <v>78.41</v>
      </c>
      <c r="D35" s="166">
        <v>77.760000000000005</v>
      </c>
      <c r="E35" s="166">
        <v>83.225499999999997</v>
      </c>
      <c r="F35" s="166">
        <v>0</v>
      </c>
      <c r="G35" s="166">
        <v>505.10890000000001</v>
      </c>
      <c r="H35" s="166">
        <v>744.50440000000003</v>
      </c>
      <c r="I35" s="166">
        <v>65.427199999999999</v>
      </c>
      <c r="J35" s="166">
        <v>66.585300000000004</v>
      </c>
      <c r="K35" s="166">
        <v>0</v>
      </c>
      <c r="L35" s="166">
        <v>2.9154</v>
      </c>
      <c r="M35" s="166">
        <v>134.92789999999999</v>
      </c>
    </row>
    <row r="36" spans="1:13" ht="18" customHeight="1" x14ac:dyDescent="0.3">
      <c r="A36" s="161" t="s">
        <v>57</v>
      </c>
      <c r="B36" s="161" t="s">
        <v>823</v>
      </c>
      <c r="C36" s="166">
        <v>85.21</v>
      </c>
      <c r="D36" s="166">
        <v>83.8</v>
      </c>
      <c r="E36" s="166">
        <v>87.823300000000003</v>
      </c>
      <c r="F36" s="166">
        <v>0</v>
      </c>
      <c r="G36" s="166">
        <v>525.79380000000003</v>
      </c>
      <c r="H36" s="166">
        <v>782.62710000000004</v>
      </c>
      <c r="I36" s="166">
        <v>76.552499999999995</v>
      </c>
      <c r="J36" s="166">
        <v>76.1935</v>
      </c>
      <c r="K36" s="166">
        <v>62.118499999999997</v>
      </c>
      <c r="L36" s="166">
        <v>32.691200000000002</v>
      </c>
      <c r="M36" s="166">
        <v>247.5557</v>
      </c>
    </row>
    <row r="37" spans="1:13" ht="18" customHeight="1" x14ac:dyDescent="0.3">
      <c r="A37" s="161" t="s">
        <v>57</v>
      </c>
      <c r="B37" s="161" t="s">
        <v>824</v>
      </c>
      <c r="C37" s="166">
        <v>81.45</v>
      </c>
      <c r="D37" s="166">
        <v>80.05</v>
      </c>
      <c r="E37" s="166">
        <v>83.944900000000004</v>
      </c>
      <c r="F37" s="166">
        <v>0</v>
      </c>
      <c r="G37" s="166">
        <v>516.58929999999998</v>
      </c>
      <c r="H37" s="166">
        <v>762.03420000000006</v>
      </c>
      <c r="I37" s="166">
        <v>85.451899999999995</v>
      </c>
      <c r="J37" s="166">
        <v>84.716499999999996</v>
      </c>
      <c r="K37" s="166">
        <v>133.72890000000001</v>
      </c>
      <c r="L37" s="166">
        <v>89.770700000000005</v>
      </c>
      <c r="M37" s="166">
        <v>393.66800000000001</v>
      </c>
    </row>
    <row r="38" spans="1:13" ht="18" customHeight="1" x14ac:dyDescent="0.3">
      <c r="A38" s="161" t="s">
        <v>57</v>
      </c>
      <c r="B38" s="161" t="s">
        <v>825</v>
      </c>
      <c r="C38" s="166">
        <v>85.53</v>
      </c>
      <c r="D38" s="166">
        <v>84.85</v>
      </c>
      <c r="E38" s="166">
        <v>89.939099999999996</v>
      </c>
      <c r="F38" s="166">
        <v>0</v>
      </c>
      <c r="G38" s="166">
        <v>537.47590000000002</v>
      </c>
      <c r="H38" s="166">
        <v>797.79499999999996</v>
      </c>
      <c r="I38" s="166">
        <v>107.13500000000001</v>
      </c>
      <c r="J38" s="166">
        <v>108.3753</v>
      </c>
      <c r="K38" s="166">
        <v>242.3672</v>
      </c>
      <c r="L38" s="166">
        <v>186.79939999999999</v>
      </c>
      <c r="M38" s="166">
        <v>644.67690000000005</v>
      </c>
    </row>
    <row r="39" spans="1:13" ht="18" customHeight="1" x14ac:dyDescent="0.3">
      <c r="A39" s="161" t="s">
        <v>57</v>
      </c>
      <c r="B39" s="161" t="s">
        <v>826</v>
      </c>
      <c r="C39" s="170">
        <v>82.93</v>
      </c>
      <c r="D39" s="170">
        <v>81.7</v>
      </c>
      <c r="E39" s="170">
        <v>88.737700000000004</v>
      </c>
      <c r="F39" s="170">
        <v>0</v>
      </c>
      <c r="G39" s="170">
        <v>514.55160000000001</v>
      </c>
      <c r="H39" s="170">
        <v>767.91930000000002</v>
      </c>
      <c r="I39" s="170">
        <v>130.45259999999999</v>
      </c>
      <c r="J39" s="170">
        <v>131.2372</v>
      </c>
      <c r="K39" s="170">
        <v>355.72399999999999</v>
      </c>
      <c r="L39" s="170">
        <v>286.09070000000003</v>
      </c>
      <c r="M39" s="170">
        <v>903.50450000000001</v>
      </c>
    </row>
    <row r="40" spans="1:13" ht="18" customHeight="1" x14ac:dyDescent="0.3">
      <c r="A40" s="161" t="s">
        <v>57</v>
      </c>
      <c r="B40" s="161" t="s">
        <v>827</v>
      </c>
      <c r="C40" s="163">
        <v>88.05</v>
      </c>
      <c r="D40" s="163">
        <v>86.72</v>
      </c>
      <c r="E40" s="163">
        <v>93.971999999999994</v>
      </c>
      <c r="F40" s="163">
        <v>0</v>
      </c>
      <c r="G40" s="163">
        <v>539.0204</v>
      </c>
      <c r="H40" s="163">
        <v>807.76239999999996</v>
      </c>
      <c r="I40" s="163">
        <v>137.94329999999999</v>
      </c>
      <c r="J40" s="163">
        <v>139.59620000000001</v>
      </c>
      <c r="K40" s="163">
        <v>401.2758</v>
      </c>
      <c r="L40" s="163">
        <v>329.6463</v>
      </c>
      <c r="M40" s="163">
        <v>1008.4616</v>
      </c>
    </row>
    <row r="41" spans="1:13" ht="18" customHeight="1" x14ac:dyDescent="0.3">
      <c r="A41" s="161" t="s">
        <v>57</v>
      </c>
      <c r="B41" s="161" t="s">
        <v>828</v>
      </c>
      <c r="C41" s="166">
        <v>86.28</v>
      </c>
      <c r="D41" s="166">
        <v>84.43</v>
      </c>
      <c r="E41" s="166">
        <v>92.899699999999996</v>
      </c>
      <c r="F41" s="166">
        <v>0</v>
      </c>
      <c r="G41" s="166">
        <v>540.40679999999998</v>
      </c>
      <c r="H41" s="166">
        <v>804.01649999999995</v>
      </c>
      <c r="I41" s="166">
        <v>133.24690000000001</v>
      </c>
      <c r="J41" s="166">
        <v>135.02789999999999</v>
      </c>
      <c r="K41" s="166">
        <v>383.45600000000002</v>
      </c>
      <c r="L41" s="166">
        <v>313.72859999999997</v>
      </c>
      <c r="M41" s="166">
        <v>965.45939999999996</v>
      </c>
    </row>
    <row r="42" spans="1:13" ht="18" customHeight="1" x14ac:dyDescent="0.3">
      <c r="A42" s="161" t="s">
        <v>57</v>
      </c>
      <c r="B42" s="161" t="s">
        <v>829</v>
      </c>
      <c r="C42" s="166">
        <v>78.84</v>
      </c>
      <c r="D42" s="166">
        <v>78.28</v>
      </c>
      <c r="E42" s="166">
        <v>85.403599999999997</v>
      </c>
      <c r="F42" s="166">
        <v>0</v>
      </c>
      <c r="G42" s="166">
        <v>486.86130000000003</v>
      </c>
      <c r="H42" s="166">
        <v>729.38490000000002</v>
      </c>
      <c r="I42" s="166">
        <v>146.7097</v>
      </c>
      <c r="J42" s="166">
        <v>145.16640000000001</v>
      </c>
      <c r="K42" s="166">
        <v>436.49790000000002</v>
      </c>
      <c r="L42" s="166">
        <v>356.42189999999999</v>
      </c>
      <c r="M42" s="166">
        <v>1084.7959000000001</v>
      </c>
    </row>
    <row r="43" spans="1:13" ht="18" customHeight="1" x14ac:dyDescent="0.3">
      <c r="A43" s="161" t="s">
        <v>57</v>
      </c>
      <c r="B43" s="161" t="s">
        <v>830</v>
      </c>
      <c r="C43" s="166">
        <v>77.59</v>
      </c>
      <c r="D43" s="166">
        <v>76.739999999999995</v>
      </c>
      <c r="E43" s="166">
        <v>84.104299999999995</v>
      </c>
      <c r="F43" s="166">
        <v>0</v>
      </c>
      <c r="G43" s="166">
        <v>461.92809999999997</v>
      </c>
      <c r="H43" s="166">
        <v>700.36239999999998</v>
      </c>
      <c r="I43" s="166">
        <v>152.37870000000001</v>
      </c>
      <c r="J43" s="166">
        <v>153.1437</v>
      </c>
      <c r="K43" s="166">
        <v>466.22919999999999</v>
      </c>
      <c r="L43" s="166">
        <v>385.16050000000001</v>
      </c>
      <c r="M43" s="166">
        <v>1156.9121</v>
      </c>
    </row>
    <row r="44" spans="1:13" ht="18" customHeight="1" x14ac:dyDescent="0.3">
      <c r="A44" s="161" t="s">
        <v>57</v>
      </c>
      <c r="B44" s="161" t="s">
        <v>831</v>
      </c>
      <c r="C44" s="166">
        <v>83.23</v>
      </c>
      <c r="D44" s="166">
        <v>82.61</v>
      </c>
      <c r="E44" s="166">
        <v>88.661799999999999</v>
      </c>
      <c r="F44" s="166">
        <v>0</v>
      </c>
      <c r="G44" s="166">
        <v>499.04759999999999</v>
      </c>
      <c r="H44" s="166">
        <v>753.54939999999999</v>
      </c>
      <c r="I44" s="166">
        <v>159.93539999999999</v>
      </c>
      <c r="J44" s="166">
        <v>161.14070000000001</v>
      </c>
      <c r="K44" s="166">
        <v>505.83699999999999</v>
      </c>
      <c r="L44" s="166">
        <v>403.99799999999999</v>
      </c>
      <c r="M44" s="166">
        <v>1230.9111</v>
      </c>
    </row>
    <row r="45" spans="1:13" ht="18" customHeight="1" x14ac:dyDescent="0.3">
      <c r="A45" s="161" t="s">
        <v>57</v>
      </c>
      <c r="B45" s="161" t="s">
        <v>832</v>
      </c>
      <c r="C45" s="166">
        <v>91.02</v>
      </c>
      <c r="D45" s="166">
        <v>90.41</v>
      </c>
      <c r="E45" s="166">
        <v>96.313500000000005</v>
      </c>
      <c r="F45" s="166">
        <v>0</v>
      </c>
      <c r="G45" s="166">
        <v>556.34079999999994</v>
      </c>
      <c r="H45" s="166">
        <v>834.08429999999998</v>
      </c>
      <c r="I45" s="166">
        <v>161.9624</v>
      </c>
      <c r="J45" s="166">
        <v>161.39080000000001</v>
      </c>
      <c r="K45" s="166">
        <v>496.81889999999999</v>
      </c>
      <c r="L45" s="166">
        <v>402.49829999999997</v>
      </c>
      <c r="M45" s="166">
        <v>1222.6704</v>
      </c>
    </row>
    <row r="46" spans="1:13" ht="18" customHeight="1" x14ac:dyDescent="0.3">
      <c r="A46" s="161" t="s">
        <v>57</v>
      </c>
      <c r="B46" s="161" t="s">
        <v>833</v>
      </c>
      <c r="C46" s="166">
        <v>93.58</v>
      </c>
      <c r="D46" s="166">
        <v>92.28</v>
      </c>
      <c r="E46" s="166">
        <v>98.439800000000005</v>
      </c>
      <c r="F46" s="166">
        <v>0</v>
      </c>
      <c r="G46" s="166">
        <v>569.40250000000003</v>
      </c>
      <c r="H46" s="166">
        <v>853.70230000000004</v>
      </c>
      <c r="I46" s="166">
        <v>164.73089999999999</v>
      </c>
      <c r="J46" s="166">
        <v>164.98670000000001</v>
      </c>
      <c r="K46" s="166">
        <v>492.91910000000001</v>
      </c>
      <c r="L46" s="166">
        <v>403.82819999999998</v>
      </c>
      <c r="M46" s="166">
        <v>1226.4648999999999</v>
      </c>
    </row>
    <row r="47" spans="1:13" ht="18" customHeight="1" x14ac:dyDescent="0.3">
      <c r="A47" s="161" t="s">
        <v>57</v>
      </c>
      <c r="B47" s="161" t="s">
        <v>834</v>
      </c>
      <c r="C47" s="170">
        <v>87.04</v>
      </c>
      <c r="D47" s="170">
        <v>85.87</v>
      </c>
      <c r="E47" s="170">
        <v>89.853899999999996</v>
      </c>
      <c r="F47" s="170">
        <v>0</v>
      </c>
      <c r="G47" s="170">
        <v>505.55770000000001</v>
      </c>
      <c r="H47" s="170">
        <v>768.32159999999999</v>
      </c>
      <c r="I47" s="170">
        <v>163.48509999999999</v>
      </c>
      <c r="J47" s="170">
        <v>162.88499999999999</v>
      </c>
      <c r="K47" s="170">
        <v>480.28289999999998</v>
      </c>
      <c r="L47" s="170">
        <v>390.78289999999998</v>
      </c>
      <c r="M47" s="170">
        <v>1197.4358999999999</v>
      </c>
    </row>
    <row r="48" spans="1:13" ht="18" customHeight="1" x14ac:dyDescent="0.3">
      <c r="A48" s="161" t="s">
        <v>57</v>
      </c>
      <c r="B48" s="161" t="s">
        <v>835</v>
      </c>
      <c r="C48" s="163">
        <v>81.239999999999995</v>
      </c>
      <c r="D48" s="163">
        <v>80.680000000000007</v>
      </c>
      <c r="E48" s="163">
        <v>87.328900000000004</v>
      </c>
      <c r="F48" s="163">
        <v>0</v>
      </c>
      <c r="G48" s="163">
        <v>498.38240000000002</v>
      </c>
      <c r="H48" s="163">
        <v>747.63130000000001</v>
      </c>
      <c r="I48" s="163">
        <v>161.7457</v>
      </c>
      <c r="J48" s="163">
        <v>161.0453</v>
      </c>
      <c r="K48" s="163">
        <v>479.9</v>
      </c>
      <c r="L48" s="163">
        <v>388.95780000000002</v>
      </c>
      <c r="M48" s="163">
        <v>1191.6487999999999</v>
      </c>
    </row>
    <row r="49" spans="1:13" ht="18" customHeight="1" x14ac:dyDescent="0.3">
      <c r="A49" s="161" t="s">
        <v>57</v>
      </c>
      <c r="B49" s="161" t="s">
        <v>836</v>
      </c>
      <c r="C49" s="166">
        <v>80.400000000000006</v>
      </c>
      <c r="D49" s="166">
        <v>79.040000000000006</v>
      </c>
      <c r="E49" s="166">
        <v>86.343400000000003</v>
      </c>
      <c r="F49" s="166">
        <v>0</v>
      </c>
      <c r="G49" s="166">
        <v>480.21519999999998</v>
      </c>
      <c r="H49" s="166">
        <v>725.99860000000001</v>
      </c>
      <c r="I49" s="166">
        <v>161.90209999999999</v>
      </c>
      <c r="J49" s="166">
        <v>161.9787</v>
      </c>
      <c r="K49" s="166">
        <v>472.91860000000003</v>
      </c>
      <c r="L49" s="166">
        <v>386.38720000000001</v>
      </c>
      <c r="M49" s="166">
        <v>1183.1866</v>
      </c>
    </row>
    <row r="50" spans="1:13" ht="18" customHeight="1" x14ac:dyDescent="0.3">
      <c r="A50" s="161" t="s">
        <v>57</v>
      </c>
      <c r="B50" s="161" t="s">
        <v>837</v>
      </c>
      <c r="C50" s="166">
        <v>79.13</v>
      </c>
      <c r="D50" s="166">
        <v>78.510000000000005</v>
      </c>
      <c r="E50" s="166">
        <v>85.918800000000005</v>
      </c>
      <c r="F50" s="166">
        <v>0</v>
      </c>
      <c r="G50" s="166">
        <v>474.72239999999999</v>
      </c>
      <c r="H50" s="166">
        <v>718.28120000000001</v>
      </c>
      <c r="I50" s="166">
        <v>162.57220000000001</v>
      </c>
      <c r="J50" s="166">
        <v>162.6902</v>
      </c>
      <c r="K50" s="166">
        <v>467.05079999999998</v>
      </c>
      <c r="L50" s="166">
        <v>383.48610000000002</v>
      </c>
      <c r="M50" s="166">
        <v>1175.7992999999999</v>
      </c>
    </row>
    <row r="51" spans="1:13" ht="18" customHeight="1" x14ac:dyDescent="0.3">
      <c r="A51" s="161" t="s">
        <v>57</v>
      </c>
      <c r="B51" s="161" t="s">
        <v>838</v>
      </c>
      <c r="C51" s="166">
        <v>75.89</v>
      </c>
      <c r="D51" s="166">
        <v>75.02</v>
      </c>
      <c r="E51" s="166">
        <v>83.530600000000007</v>
      </c>
      <c r="F51" s="166">
        <v>0</v>
      </c>
      <c r="G51" s="166">
        <v>451.27940000000001</v>
      </c>
      <c r="H51" s="166">
        <v>685.72</v>
      </c>
      <c r="I51" s="166">
        <v>160.90369999999999</v>
      </c>
      <c r="J51" s="166">
        <v>160.38159999999999</v>
      </c>
      <c r="K51" s="166">
        <v>463.11599999999999</v>
      </c>
      <c r="L51" s="166">
        <v>379.00110000000001</v>
      </c>
      <c r="M51" s="166">
        <v>1163.4023999999999</v>
      </c>
    </row>
    <row r="52" spans="1:13" ht="18" customHeight="1" x14ac:dyDescent="0.3">
      <c r="A52" s="161" t="s">
        <v>57</v>
      </c>
      <c r="B52" s="161" t="s">
        <v>839</v>
      </c>
      <c r="C52" s="166">
        <v>70.83</v>
      </c>
      <c r="D52" s="166">
        <v>70.38</v>
      </c>
      <c r="E52" s="166">
        <v>77.328800000000001</v>
      </c>
      <c r="F52" s="166">
        <v>0</v>
      </c>
      <c r="G52" s="166">
        <v>423.10399999999998</v>
      </c>
      <c r="H52" s="166">
        <v>641.64279999999997</v>
      </c>
      <c r="I52" s="166">
        <v>156.50049999999999</v>
      </c>
      <c r="J52" s="166">
        <v>156.04169999999999</v>
      </c>
      <c r="K52" s="166">
        <v>444.67140000000001</v>
      </c>
      <c r="L52" s="166">
        <v>363.83440000000002</v>
      </c>
      <c r="M52" s="166">
        <v>1121.048</v>
      </c>
    </row>
    <row r="53" spans="1:13" ht="18" customHeight="1" x14ac:dyDescent="0.3">
      <c r="A53" s="161" t="s">
        <v>57</v>
      </c>
      <c r="B53" s="161" t="s">
        <v>840</v>
      </c>
      <c r="C53" s="166">
        <v>69.16</v>
      </c>
      <c r="D53" s="166">
        <v>69.03</v>
      </c>
      <c r="E53" s="166">
        <v>74.929699999999997</v>
      </c>
      <c r="F53" s="166">
        <v>0</v>
      </c>
      <c r="G53" s="166">
        <v>389.11959999999999</v>
      </c>
      <c r="H53" s="166">
        <v>602.23929999999996</v>
      </c>
      <c r="I53" s="166">
        <v>151.9984</v>
      </c>
      <c r="J53" s="166">
        <v>154.50020000000001</v>
      </c>
      <c r="K53" s="166">
        <v>430.50959999999998</v>
      </c>
      <c r="L53" s="166">
        <v>357.23360000000002</v>
      </c>
      <c r="M53" s="166">
        <v>1094.2418</v>
      </c>
    </row>
    <row r="54" spans="1:13" ht="18" customHeight="1" x14ac:dyDescent="0.3">
      <c r="A54" s="161" t="s">
        <v>57</v>
      </c>
      <c r="B54" s="161" t="s">
        <v>841</v>
      </c>
      <c r="C54" s="166">
        <v>61.24</v>
      </c>
      <c r="D54" s="166">
        <v>61.36</v>
      </c>
      <c r="E54" s="166">
        <v>71.088200000000001</v>
      </c>
      <c r="F54" s="166">
        <v>0</v>
      </c>
      <c r="G54" s="166">
        <v>331.06599999999997</v>
      </c>
      <c r="H54" s="166">
        <v>524.75419999999997</v>
      </c>
      <c r="I54" s="166">
        <v>148.03659999999999</v>
      </c>
      <c r="J54" s="166">
        <v>150.126</v>
      </c>
      <c r="K54" s="166">
        <v>412.40519999999998</v>
      </c>
      <c r="L54" s="166">
        <v>340.30939999999998</v>
      </c>
      <c r="M54" s="166">
        <v>1050.8771999999999</v>
      </c>
    </row>
    <row r="55" spans="1:13" ht="18" customHeight="1" x14ac:dyDescent="0.3">
      <c r="A55" s="161" t="s">
        <v>842</v>
      </c>
      <c r="B55" s="161" t="s">
        <v>58</v>
      </c>
      <c r="C55" s="170">
        <v>57.79</v>
      </c>
      <c r="D55" s="170">
        <v>57.61</v>
      </c>
      <c r="E55" s="170">
        <v>62.737499999999997</v>
      </c>
      <c r="F55" s="170">
        <v>0</v>
      </c>
      <c r="G55" s="170">
        <v>299.661</v>
      </c>
      <c r="H55" s="170">
        <v>477.79849999999999</v>
      </c>
      <c r="I55" s="170">
        <v>149.58160000000001</v>
      </c>
      <c r="J55" s="170">
        <v>148.69820000000001</v>
      </c>
      <c r="K55" s="170">
        <v>402.38979999999998</v>
      </c>
      <c r="L55" s="170">
        <v>335.82670000000002</v>
      </c>
      <c r="M55" s="170">
        <v>1036.4963</v>
      </c>
    </row>
    <row r="56" spans="1:13" x14ac:dyDescent="0.3">
      <c r="A56" s="229" t="s">
        <v>854</v>
      </c>
      <c r="B56" s="229"/>
      <c r="C56" s="171">
        <v>-49.07</v>
      </c>
      <c r="D56" s="171">
        <v>-48.77</v>
      </c>
      <c r="E56" s="171">
        <v>-58.181800000000003</v>
      </c>
      <c r="F56" s="171">
        <v>0</v>
      </c>
      <c r="G56" s="171">
        <v>-259.00819999999999</v>
      </c>
      <c r="H56" s="171"/>
      <c r="I56" s="171">
        <v>164.73089999999999</v>
      </c>
      <c r="J56" s="171">
        <v>164.98670000000001</v>
      </c>
      <c r="K56" s="171">
        <v>505.83699999999999</v>
      </c>
      <c r="L56" s="171">
        <v>403.99799999999999</v>
      </c>
      <c r="M56" s="171"/>
    </row>
    <row r="57" spans="1:13" x14ac:dyDescent="0.3">
      <c r="A57" s="229" t="s">
        <v>855</v>
      </c>
      <c r="B57" s="229"/>
      <c r="C57" s="171">
        <v>-93.58</v>
      </c>
      <c r="D57" s="171">
        <v>-92.28</v>
      </c>
      <c r="E57" s="171">
        <v>-98.439800000000005</v>
      </c>
      <c r="F57" s="171">
        <v>0</v>
      </c>
      <c r="G57" s="171">
        <v>-569.40250000000003</v>
      </c>
      <c r="H57" s="171"/>
      <c r="I57" s="171">
        <v>65.427199999999999</v>
      </c>
      <c r="J57" s="171">
        <v>66.585300000000004</v>
      </c>
      <c r="K57" s="171">
        <v>0</v>
      </c>
      <c r="L57" s="171">
        <v>-2.9154</v>
      </c>
      <c r="M57" s="171"/>
    </row>
    <row r="58" spans="1:13" x14ac:dyDescent="0.3">
      <c r="A58" s="229" t="s">
        <v>856</v>
      </c>
      <c r="B58" s="229"/>
      <c r="C58" s="171">
        <v>-72.680625000000006</v>
      </c>
      <c r="D58" s="171">
        <v>-72.099374999999995</v>
      </c>
      <c r="E58" s="171">
        <v>-79.22791458333333</v>
      </c>
      <c r="F58" s="171">
        <v>0</v>
      </c>
      <c r="G58" s="171">
        <v>-431.12734375000002</v>
      </c>
      <c r="H58" s="171"/>
      <c r="I58" s="171">
        <v>125.567775</v>
      </c>
      <c r="J58" s="171">
        <v>126.09348125</v>
      </c>
      <c r="K58" s="171">
        <v>305.4919083333333</v>
      </c>
      <c r="L58" s="171">
        <v>248.45157291666666</v>
      </c>
      <c r="M58" s="171"/>
    </row>
    <row r="59" spans="1:13" ht="27" customHeight="1" x14ac:dyDescent="0.3">
      <c r="A59" s="229" t="s">
        <v>3</v>
      </c>
      <c r="B59" s="229"/>
      <c r="C59" s="230" t="s">
        <v>205</v>
      </c>
      <c r="D59" s="230"/>
      <c r="E59" s="230" t="s">
        <v>377</v>
      </c>
      <c r="F59" s="230"/>
      <c r="G59" s="230" t="s">
        <v>501</v>
      </c>
      <c r="H59" s="230" t="s">
        <v>949</v>
      </c>
      <c r="I59" s="230" t="s">
        <v>501</v>
      </c>
      <c r="J59" s="230"/>
      <c r="K59" s="230"/>
      <c r="L59" s="230" t="s">
        <v>194</v>
      </c>
      <c r="M59" s="230" t="s">
        <v>949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2773</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1816</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1817</v>
      </c>
      <c r="B6" s="229"/>
      <c r="C6" s="175" t="s">
        <v>2774</v>
      </c>
      <c r="D6" s="175" t="s">
        <v>2775</v>
      </c>
      <c r="E6" s="175" t="s">
        <v>2776</v>
      </c>
      <c r="F6" s="175" t="s">
        <v>2777</v>
      </c>
      <c r="G6" s="175" t="s">
        <v>2778</v>
      </c>
      <c r="H6" s="175" t="s">
        <v>2779</v>
      </c>
      <c r="I6" s="175" t="s">
        <v>2780</v>
      </c>
      <c r="J6" s="175" t="s">
        <v>2781</v>
      </c>
      <c r="K6" s="175" t="s">
        <v>2782</v>
      </c>
      <c r="L6" s="175" t="s">
        <v>2783</v>
      </c>
      <c r="M6" s="175" t="s">
        <v>2784</v>
      </c>
      <c r="N6" s="175" t="s">
        <v>2785</v>
      </c>
      <c r="O6" s="11" t="s">
        <v>2786</v>
      </c>
      <c r="P6" s="11" t="s">
        <v>2787</v>
      </c>
      <c r="Q6" s="11" t="s">
        <v>2788</v>
      </c>
      <c r="R6" s="11" t="s">
        <v>2789</v>
      </c>
      <c r="S6" s="11" t="s">
        <v>2790</v>
      </c>
      <c r="T6" s="11" t="s">
        <v>2791</v>
      </c>
      <c r="U6" s="11" t="s">
        <v>2792</v>
      </c>
      <c r="V6" s="11" t="s">
        <v>2793</v>
      </c>
      <c r="W6" s="11" t="s">
        <v>2794</v>
      </c>
      <c r="X6" s="176" t="s">
        <v>2795</v>
      </c>
      <c r="Y6" s="176" t="s">
        <v>2796</v>
      </c>
      <c r="Z6" s="176" t="s">
        <v>2797</v>
      </c>
      <c r="AA6" s="176" t="s">
        <v>2798</v>
      </c>
      <c r="AB6" s="176" t="s">
        <v>2799</v>
      </c>
      <c r="AC6" s="176" t="s">
        <v>2800</v>
      </c>
      <c r="AD6" s="176" t="s">
        <v>2801</v>
      </c>
      <c r="AE6" s="176" t="s">
        <v>2802</v>
      </c>
      <c r="AF6" s="176" t="s">
        <v>2803</v>
      </c>
    </row>
    <row r="7" spans="1:32" ht="27" customHeight="1" x14ac:dyDescent="0.3">
      <c r="A7" s="229" t="s">
        <v>185</v>
      </c>
      <c r="B7" s="229"/>
      <c r="C7" s="233" t="s">
        <v>2804</v>
      </c>
      <c r="D7" s="233" t="s">
        <v>2805</v>
      </c>
      <c r="E7" s="233" t="s">
        <v>2806</v>
      </c>
      <c r="F7" s="233" t="s">
        <v>510</v>
      </c>
      <c r="G7" s="233" t="s">
        <v>2807</v>
      </c>
      <c r="H7" s="233" t="s">
        <v>513</v>
      </c>
      <c r="I7" s="233" t="s">
        <v>201</v>
      </c>
      <c r="J7" s="233" t="s">
        <v>519</v>
      </c>
      <c r="K7" s="233" t="s">
        <v>195</v>
      </c>
      <c r="L7" s="233" t="s">
        <v>551</v>
      </c>
      <c r="M7" s="233" t="s">
        <v>2808</v>
      </c>
      <c r="N7" s="233" t="s">
        <v>2809</v>
      </c>
      <c r="O7" s="227" t="s">
        <v>458</v>
      </c>
      <c r="P7" s="227" t="s">
        <v>455</v>
      </c>
      <c r="Q7" s="227" t="s">
        <v>384</v>
      </c>
      <c r="R7" s="227" t="s">
        <v>2810</v>
      </c>
      <c r="S7" s="227" t="s">
        <v>720</v>
      </c>
      <c r="T7" s="227" t="s">
        <v>548</v>
      </c>
      <c r="U7" s="227" t="s">
        <v>2811</v>
      </c>
      <c r="V7" s="227" t="s">
        <v>2812</v>
      </c>
      <c r="W7" s="227" t="s">
        <v>2813</v>
      </c>
      <c r="X7" s="234" t="s">
        <v>2814</v>
      </c>
      <c r="Y7" s="234" t="s">
        <v>2815</v>
      </c>
      <c r="Z7" s="234" t="s">
        <v>381</v>
      </c>
      <c r="AA7" s="234" t="s">
        <v>2816</v>
      </c>
      <c r="AB7" s="234" t="s">
        <v>2817</v>
      </c>
      <c r="AC7" s="234" t="s">
        <v>2818</v>
      </c>
      <c r="AD7" s="234" t="s">
        <v>2811</v>
      </c>
      <c r="AE7" s="234" t="s">
        <v>2819</v>
      </c>
      <c r="AF7" s="234" t="s">
        <v>2812</v>
      </c>
    </row>
    <row r="8" spans="1:32" x14ac:dyDescent="0.3">
      <c r="A8" s="229" t="s">
        <v>2820</v>
      </c>
      <c r="B8" s="229"/>
      <c r="C8" s="175" t="s">
        <v>2821</v>
      </c>
      <c r="D8" s="175" t="s">
        <v>2821</v>
      </c>
      <c r="E8" s="175" t="s">
        <v>2821</v>
      </c>
      <c r="F8" s="175" t="s">
        <v>2821</v>
      </c>
      <c r="G8" s="175" t="s">
        <v>2821</v>
      </c>
      <c r="H8" s="175" t="s">
        <v>2821</v>
      </c>
      <c r="I8" s="175" t="s">
        <v>2821</v>
      </c>
      <c r="J8" s="175" t="s">
        <v>2821</v>
      </c>
      <c r="K8" s="175" t="s">
        <v>2821</v>
      </c>
      <c r="L8" s="175" t="s">
        <v>2821</v>
      </c>
      <c r="M8" s="175" t="s">
        <v>2821</v>
      </c>
      <c r="N8" s="175" t="s">
        <v>2821</v>
      </c>
      <c r="O8" s="11" t="s">
        <v>2822</v>
      </c>
      <c r="P8" s="11" t="s">
        <v>2822</v>
      </c>
      <c r="Q8" s="11" t="s">
        <v>2822</v>
      </c>
      <c r="R8" s="11" t="s">
        <v>2822</v>
      </c>
      <c r="S8" s="11" t="s">
        <v>2822</v>
      </c>
      <c r="T8" s="11" t="s">
        <v>2822</v>
      </c>
      <c r="U8" s="11" t="s">
        <v>2822</v>
      </c>
      <c r="V8" s="11" t="s">
        <v>2822</v>
      </c>
      <c r="W8" s="11" t="s">
        <v>2822</v>
      </c>
      <c r="X8" s="176" t="s">
        <v>2823</v>
      </c>
      <c r="Y8" s="176" t="s">
        <v>2823</v>
      </c>
      <c r="Z8" s="176" t="s">
        <v>2823</v>
      </c>
      <c r="AA8" s="176" t="s">
        <v>2823</v>
      </c>
      <c r="AB8" s="176" t="s">
        <v>2823</v>
      </c>
      <c r="AC8" s="176" t="s">
        <v>2823</v>
      </c>
      <c r="AD8" s="176" t="s">
        <v>2823</v>
      </c>
      <c r="AE8" s="176" t="s">
        <v>2823</v>
      </c>
      <c r="AF8" s="176" t="s">
        <v>2823</v>
      </c>
    </row>
    <row r="9" spans="1:32" ht="27" customHeight="1" x14ac:dyDescent="0.3">
      <c r="A9" s="158" t="s">
        <v>53</v>
      </c>
      <c r="B9" s="158" t="s">
        <v>566</v>
      </c>
      <c r="C9" s="175" t="s">
        <v>2824</v>
      </c>
      <c r="D9" s="175" t="s">
        <v>2824</v>
      </c>
      <c r="E9" s="175" t="s">
        <v>2824</v>
      </c>
      <c r="F9" s="175" t="s">
        <v>2824</v>
      </c>
      <c r="G9" s="175" t="s">
        <v>2824</v>
      </c>
      <c r="H9" s="175" t="s">
        <v>2824</v>
      </c>
      <c r="I9" s="175" t="s">
        <v>2824</v>
      </c>
      <c r="J9" s="175" t="s">
        <v>2824</v>
      </c>
      <c r="K9" s="175" t="s">
        <v>2824</v>
      </c>
      <c r="L9" s="175" t="s">
        <v>2824</v>
      </c>
      <c r="M9" s="175" t="s">
        <v>2824</v>
      </c>
      <c r="N9" s="175" t="s">
        <v>2824</v>
      </c>
      <c r="O9" s="11" t="s">
        <v>2824</v>
      </c>
      <c r="P9" s="11" t="s">
        <v>2824</v>
      </c>
      <c r="Q9" s="11" t="s">
        <v>2824</v>
      </c>
      <c r="R9" s="11" t="s">
        <v>2824</v>
      </c>
      <c r="S9" s="11" t="s">
        <v>2824</v>
      </c>
      <c r="T9" s="11" t="s">
        <v>2824</v>
      </c>
      <c r="U9" s="11" t="s">
        <v>2824</v>
      </c>
      <c r="V9" s="11" t="s">
        <v>2824</v>
      </c>
      <c r="W9" s="11" t="s">
        <v>2824</v>
      </c>
      <c r="X9" s="176" t="s">
        <v>2824</v>
      </c>
      <c r="Y9" s="176" t="s">
        <v>2824</v>
      </c>
      <c r="Z9" s="176" t="s">
        <v>2824</v>
      </c>
      <c r="AA9" s="176" t="s">
        <v>2824</v>
      </c>
      <c r="AB9" s="176" t="s">
        <v>2824</v>
      </c>
      <c r="AC9" s="176" t="s">
        <v>2824</v>
      </c>
      <c r="AD9" s="176" t="s">
        <v>2824</v>
      </c>
      <c r="AE9" s="176" t="s">
        <v>2824</v>
      </c>
      <c r="AF9" s="176" t="s">
        <v>2824</v>
      </c>
    </row>
    <row r="10" spans="1:32" ht="18" customHeight="1" x14ac:dyDescent="0.3">
      <c r="A10" s="161" t="s">
        <v>57</v>
      </c>
      <c r="B10" s="161" t="s">
        <v>795</v>
      </c>
      <c r="C10" s="163">
        <v>501.80259999999998</v>
      </c>
      <c r="D10" s="163">
        <v>511.83589999999998</v>
      </c>
      <c r="E10" s="163">
        <v>509.1721</v>
      </c>
      <c r="F10" s="163">
        <v>519.13139999999999</v>
      </c>
      <c r="G10" s="163">
        <v>519.43179999999995</v>
      </c>
      <c r="H10" s="163">
        <v>518.6825</v>
      </c>
      <c r="I10" s="162"/>
      <c r="J10" s="163">
        <v>504.2405</v>
      </c>
      <c r="K10" s="163">
        <v>499.55169999999998</v>
      </c>
      <c r="L10" s="163">
        <v>485.15559999999999</v>
      </c>
      <c r="M10" s="163">
        <v>506.81670000000003</v>
      </c>
      <c r="N10" s="163">
        <v>492.10399999999998</v>
      </c>
      <c r="O10" s="163">
        <v>225.9126</v>
      </c>
      <c r="P10" s="163">
        <v>226.45910000000001</v>
      </c>
      <c r="Q10" s="163">
        <v>228.47069999999999</v>
      </c>
      <c r="R10" s="163">
        <v>222.0282</v>
      </c>
      <c r="S10" s="163">
        <v>220.2141</v>
      </c>
      <c r="T10" s="163">
        <v>221.77520000000001</v>
      </c>
      <c r="U10" s="163">
        <v>224.9</v>
      </c>
      <c r="V10" s="163">
        <v>0</v>
      </c>
      <c r="W10" s="163">
        <v>225.2</v>
      </c>
      <c r="X10" s="163">
        <v>138.88839999999999</v>
      </c>
      <c r="Y10" s="163">
        <v>140.25579999999999</v>
      </c>
      <c r="Z10" s="163">
        <v>0</v>
      </c>
      <c r="AA10" s="163">
        <v>137.76079999999999</v>
      </c>
      <c r="AB10" s="163">
        <v>135.81960000000001</v>
      </c>
      <c r="AC10" s="162"/>
      <c r="AD10" s="163">
        <v>142.05869999999999</v>
      </c>
      <c r="AE10" s="163">
        <v>129.26779999999999</v>
      </c>
      <c r="AF10" s="163">
        <v>139.7166</v>
      </c>
    </row>
    <row r="11" spans="1:32" ht="18" customHeight="1" x14ac:dyDescent="0.3">
      <c r="A11" s="161" t="s">
        <v>57</v>
      </c>
      <c r="B11" s="161" t="s">
        <v>796</v>
      </c>
      <c r="C11" s="166">
        <v>502.2747</v>
      </c>
      <c r="D11" s="166">
        <v>511.57330000000002</v>
      </c>
      <c r="E11" s="166">
        <v>509.48719999999997</v>
      </c>
      <c r="F11" s="166">
        <v>521.72630000000004</v>
      </c>
      <c r="G11" s="166">
        <v>522.01589999999999</v>
      </c>
      <c r="H11" s="166">
        <v>520.17070000000001</v>
      </c>
      <c r="I11" s="165"/>
      <c r="J11" s="166">
        <v>505.30079999999998</v>
      </c>
      <c r="K11" s="166">
        <v>500.68689999999998</v>
      </c>
      <c r="L11" s="166">
        <v>486.59370000000001</v>
      </c>
      <c r="M11" s="166">
        <v>507.20139999999998</v>
      </c>
      <c r="N11" s="166">
        <v>493.0763</v>
      </c>
      <c r="O11" s="166">
        <v>225.88679999999999</v>
      </c>
      <c r="P11" s="166">
        <v>226.7672</v>
      </c>
      <c r="Q11" s="166">
        <v>228.86580000000001</v>
      </c>
      <c r="R11" s="166">
        <v>223.62520000000001</v>
      </c>
      <c r="S11" s="166">
        <v>221.35839999999999</v>
      </c>
      <c r="T11" s="166">
        <v>222.02520000000001</v>
      </c>
      <c r="U11" s="166">
        <v>225.6</v>
      </c>
      <c r="V11" s="166">
        <v>0</v>
      </c>
      <c r="W11" s="166">
        <v>225.9</v>
      </c>
      <c r="X11" s="166">
        <v>140.0968</v>
      </c>
      <c r="Y11" s="166">
        <v>140.68549999999999</v>
      </c>
      <c r="Z11" s="166">
        <v>0</v>
      </c>
      <c r="AA11" s="166">
        <v>138.38679999999999</v>
      </c>
      <c r="AB11" s="166">
        <v>136.3854</v>
      </c>
      <c r="AC11" s="165"/>
      <c r="AD11" s="166">
        <v>142.61490000000001</v>
      </c>
      <c r="AE11" s="166">
        <v>129.71780000000001</v>
      </c>
      <c r="AF11" s="166">
        <v>140.1455</v>
      </c>
    </row>
    <row r="12" spans="1:32" ht="18" customHeight="1" x14ac:dyDescent="0.3">
      <c r="A12" s="161" t="s">
        <v>57</v>
      </c>
      <c r="B12" s="161" t="s">
        <v>797</v>
      </c>
      <c r="C12" s="166">
        <v>502.6943</v>
      </c>
      <c r="D12" s="166">
        <v>513.9366</v>
      </c>
      <c r="E12" s="166">
        <v>512.53330000000005</v>
      </c>
      <c r="F12" s="166">
        <v>523.52869999999996</v>
      </c>
      <c r="G12" s="166">
        <v>523.59690000000001</v>
      </c>
      <c r="H12" s="166">
        <v>521.46879999999999</v>
      </c>
      <c r="I12" s="165"/>
      <c r="J12" s="166">
        <v>506.44369999999998</v>
      </c>
      <c r="K12" s="166">
        <v>500.80020000000002</v>
      </c>
      <c r="L12" s="166">
        <v>485.16759999999999</v>
      </c>
      <c r="M12" s="166">
        <v>506.96899999999999</v>
      </c>
      <c r="N12" s="166">
        <v>492.73829999999998</v>
      </c>
      <c r="O12" s="166">
        <v>226.083</v>
      </c>
      <c r="P12" s="166">
        <v>225.72970000000001</v>
      </c>
      <c r="Q12" s="166">
        <v>227.94839999999999</v>
      </c>
      <c r="R12" s="166">
        <v>223.69739999999999</v>
      </c>
      <c r="S12" s="166">
        <v>221.0557</v>
      </c>
      <c r="T12" s="166">
        <v>221.72380000000001</v>
      </c>
      <c r="U12" s="166">
        <v>225</v>
      </c>
      <c r="V12" s="166">
        <v>0</v>
      </c>
      <c r="W12" s="166">
        <v>225.3</v>
      </c>
      <c r="X12" s="166">
        <v>139.3886</v>
      </c>
      <c r="Y12" s="166">
        <v>140.20439999999999</v>
      </c>
      <c r="Z12" s="166">
        <v>0</v>
      </c>
      <c r="AA12" s="166">
        <v>138.04429999999999</v>
      </c>
      <c r="AB12" s="166">
        <v>135.95760000000001</v>
      </c>
      <c r="AC12" s="165"/>
      <c r="AD12" s="166">
        <v>142.35149999999999</v>
      </c>
      <c r="AE12" s="166">
        <v>129.57339999999999</v>
      </c>
      <c r="AF12" s="166">
        <v>139.75749999999999</v>
      </c>
    </row>
    <row r="13" spans="1:32" ht="18" customHeight="1" x14ac:dyDescent="0.3">
      <c r="A13" s="161" t="s">
        <v>57</v>
      </c>
      <c r="B13" s="161" t="s">
        <v>798</v>
      </c>
      <c r="C13" s="166">
        <v>503.37630000000001</v>
      </c>
      <c r="D13" s="166">
        <v>516.08979999999997</v>
      </c>
      <c r="E13" s="167">
        <v>514.47659999999996</v>
      </c>
      <c r="F13" s="166">
        <v>524.77229999999997</v>
      </c>
      <c r="G13" s="166">
        <v>524.65279999999996</v>
      </c>
      <c r="H13" s="166">
        <v>522.08479999999997</v>
      </c>
      <c r="I13" s="165"/>
      <c r="J13" s="166">
        <v>507.13189999999997</v>
      </c>
      <c r="K13" s="166">
        <v>502.88549999999998</v>
      </c>
      <c r="L13" s="166">
        <v>487.37049999999999</v>
      </c>
      <c r="M13" s="166">
        <v>507.55709999999999</v>
      </c>
      <c r="N13" s="166">
        <v>493.57049999999998</v>
      </c>
      <c r="O13" s="166">
        <v>225.40209999999999</v>
      </c>
      <c r="P13" s="166">
        <v>226.63069999999999</v>
      </c>
      <c r="Q13" s="166">
        <v>228.55520000000001</v>
      </c>
      <c r="R13" s="166">
        <v>224.76650000000001</v>
      </c>
      <c r="S13" s="166">
        <v>221.9195</v>
      </c>
      <c r="T13" s="166">
        <v>222.28829999999999</v>
      </c>
      <c r="U13" s="166">
        <v>225.6</v>
      </c>
      <c r="V13" s="166">
        <v>0</v>
      </c>
      <c r="W13" s="166">
        <v>225.9</v>
      </c>
      <c r="X13" s="166">
        <v>139.24789999999999</v>
      </c>
      <c r="Y13" s="166">
        <v>141.0239</v>
      </c>
      <c r="Z13" s="166">
        <v>0</v>
      </c>
      <c r="AA13" s="166">
        <v>138.13460000000001</v>
      </c>
      <c r="AB13" s="166">
        <v>136.33019999999999</v>
      </c>
      <c r="AC13" s="165"/>
      <c r="AD13" s="166">
        <v>142.95160000000001</v>
      </c>
      <c r="AE13" s="166">
        <v>129.7698</v>
      </c>
      <c r="AF13" s="166">
        <v>140.18629999999999</v>
      </c>
    </row>
    <row r="14" spans="1:32" ht="18" customHeight="1" x14ac:dyDescent="0.3">
      <c r="A14" s="161" t="s">
        <v>57</v>
      </c>
      <c r="B14" s="161" t="s">
        <v>799</v>
      </c>
      <c r="C14" s="166">
        <v>504.0582</v>
      </c>
      <c r="D14" s="166">
        <v>517.14009999999996</v>
      </c>
      <c r="E14" s="166">
        <v>516.41980000000001</v>
      </c>
      <c r="F14" s="166">
        <v>526.59590000000003</v>
      </c>
      <c r="G14" s="166">
        <v>525.97559999999999</v>
      </c>
      <c r="H14" s="166">
        <v>523.51790000000005</v>
      </c>
      <c r="I14" s="165"/>
      <c r="J14" s="166">
        <v>507.48809999999997</v>
      </c>
      <c r="K14" s="166">
        <v>501.1592</v>
      </c>
      <c r="L14" s="166">
        <v>486.54919999999998</v>
      </c>
      <c r="M14" s="166">
        <v>508.83</v>
      </c>
      <c r="N14" s="166">
        <v>493.54570000000001</v>
      </c>
      <c r="O14" s="166">
        <v>225.92420000000001</v>
      </c>
      <c r="P14" s="166">
        <v>227.149</v>
      </c>
      <c r="Q14" s="166">
        <v>228.6782</v>
      </c>
      <c r="R14" s="166">
        <v>225.18</v>
      </c>
      <c r="S14" s="166">
        <v>222.49539999999999</v>
      </c>
      <c r="T14" s="166">
        <v>222.0984</v>
      </c>
      <c r="U14" s="166">
        <v>225.6</v>
      </c>
      <c r="V14" s="166">
        <v>0</v>
      </c>
      <c r="W14" s="166">
        <v>226.2</v>
      </c>
      <c r="X14" s="166">
        <v>139.28659999999999</v>
      </c>
      <c r="Y14" s="166">
        <v>141.18260000000001</v>
      </c>
      <c r="Z14" s="166">
        <v>0</v>
      </c>
      <c r="AA14" s="166">
        <v>138.0128</v>
      </c>
      <c r="AB14" s="166">
        <v>136.0266</v>
      </c>
      <c r="AC14" s="165"/>
      <c r="AD14" s="166">
        <v>142.95160000000001</v>
      </c>
      <c r="AE14" s="166">
        <v>129.58279999999999</v>
      </c>
      <c r="AF14" s="166">
        <v>140.1251</v>
      </c>
    </row>
    <row r="15" spans="1:32" ht="18" customHeight="1" x14ac:dyDescent="0.3">
      <c r="A15" s="161" t="s">
        <v>57</v>
      </c>
      <c r="B15" s="161" t="s">
        <v>800</v>
      </c>
      <c r="C15" s="166">
        <v>503.16640000000001</v>
      </c>
      <c r="D15" s="166">
        <v>513.98910000000001</v>
      </c>
      <c r="E15" s="166">
        <v>515.57939999999996</v>
      </c>
      <c r="F15" s="166">
        <v>522.62130000000002</v>
      </c>
      <c r="G15" s="166">
        <v>522.96410000000003</v>
      </c>
      <c r="H15" s="166">
        <v>519.74270000000001</v>
      </c>
      <c r="I15" s="165"/>
      <c r="J15" s="166">
        <v>505.73630000000003</v>
      </c>
      <c r="K15" s="166">
        <v>501.26960000000003</v>
      </c>
      <c r="L15" s="166">
        <v>486.44959999999998</v>
      </c>
      <c r="M15" s="166">
        <v>507.65050000000002</v>
      </c>
      <c r="N15" s="166">
        <v>493.52210000000002</v>
      </c>
      <c r="O15" s="166">
        <v>225.83500000000001</v>
      </c>
      <c r="P15" s="166">
        <v>226.4281</v>
      </c>
      <c r="Q15" s="166">
        <v>228.2208</v>
      </c>
      <c r="R15" s="166">
        <v>224.06200000000001</v>
      </c>
      <c r="S15" s="166">
        <v>221.46180000000001</v>
      </c>
      <c r="T15" s="166">
        <v>221.82050000000001</v>
      </c>
      <c r="U15" s="166">
        <v>225.6</v>
      </c>
      <c r="V15" s="166">
        <v>0</v>
      </c>
      <c r="W15" s="166">
        <v>225.6</v>
      </c>
      <c r="X15" s="166">
        <v>139.2627</v>
      </c>
      <c r="Y15" s="166">
        <v>140.65110000000001</v>
      </c>
      <c r="Z15" s="166">
        <v>0</v>
      </c>
      <c r="AA15" s="166">
        <v>137.88120000000001</v>
      </c>
      <c r="AB15" s="166">
        <v>136.3578</v>
      </c>
      <c r="AC15" s="165"/>
      <c r="AD15" s="166">
        <v>142.7028</v>
      </c>
      <c r="AE15" s="166">
        <v>129.6618</v>
      </c>
      <c r="AF15" s="166">
        <v>139.73699999999999</v>
      </c>
    </row>
    <row r="16" spans="1:32" ht="18" customHeight="1" x14ac:dyDescent="0.3">
      <c r="A16" s="161" t="s">
        <v>57</v>
      </c>
      <c r="B16" s="161" t="s">
        <v>801</v>
      </c>
      <c r="C16" s="166">
        <v>503.4812</v>
      </c>
      <c r="D16" s="166">
        <v>515.87969999999996</v>
      </c>
      <c r="E16" s="166">
        <v>514.6866</v>
      </c>
      <c r="F16" s="166">
        <v>523.22299999999996</v>
      </c>
      <c r="G16" s="166">
        <v>522.52940000000001</v>
      </c>
      <c r="H16" s="166">
        <v>521.26840000000004</v>
      </c>
      <c r="I16" s="165"/>
      <c r="J16" s="166">
        <v>506.06849999999997</v>
      </c>
      <c r="K16" s="166">
        <v>500.66809999999998</v>
      </c>
      <c r="L16" s="166">
        <v>486.48059999999998</v>
      </c>
      <c r="M16" s="166">
        <v>507.81619999999998</v>
      </c>
      <c r="N16" s="166">
        <v>493.03410000000002</v>
      </c>
      <c r="O16" s="166">
        <v>226.56890000000001</v>
      </c>
      <c r="P16" s="166">
        <v>226.80529999999999</v>
      </c>
      <c r="Q16" s="166">
        <v>228.39060000000001</v>
      </c>
      <c r="R16" s="166">
        <v>224.6129</v>
      </c>
      <c r="S16" s="166">
        <v>221.41749999999999</v>
      </c>
      <c r="T16" s="166">
        <v>222.2276</v>
      </c>
      <c r="U16" s="166">
        <v>225.6</v>
      </c>
      <c r="V16" s="166">
        <v>0</v>
      </c>
      <c r="W16" s="166">
        <v>226.1</v>
      </c>
      <c r="X16" s="166">
        <v>140.08160000000001</v>
      </c>
      <c r="Y16" s="166">
        <v>141.28049999999999</v>
      </c>
      <c r="Z16" s="166">
        <v>0</v>
      </c>
      <c r="AA16" s="166">
        <v>138.0797</v>
      </c>
      <c r="AB16" s="166">
        <v>135.999</v>
      </c>
      <c r="AC16" s="165"/>
      <c r="AD16" s="166">
        <v>143.0394</v>
      </c>
      <c r="AE16" s="166">
        <v>129.3647</v>
      </c>
      <c r="AF16" s="166">
        <v>140.1455</v>
      </c>
    </row>
    <row r="17" spans="1:32" ht="18" customHeight="1" x14ac:dyDescent="0.3">
      <c r="A17" s="161" t="s">
        <v>57</v>
      </c>
      <c r="B17" s="161" t="s">
        <v>802</v>
      </c>
      <c r="C17" s="170">
        <v>503.69099999999997</v>
      </c>
      <c r="D17" s="170">
        <v>513.56889999999999</v>
      </c>
      <c r="E17" s="170">
        <v>514.58159999999998</v>
      </c>
      <c r="F17" s="170">
        <v>522.08010000000002</v>
      </c>
      <c r="G17" s="170">
        <v>522.48329999999999</v>
      </c>
      <c r="H17" s="170">
        <v>520.64679999999998</v>
      </c>
      <c r="I17" s="168"/>
      <c r="J17" s="170">
        <v>506.65109999999999</v>
      </c>
      <c r="K17" s="170">
        <v>501.2527</v>
      </c>
      <c r="L17" s="170">
        <v>486.54809999999998</v>
      </c>
      <c r="M17" s="170">
        <v>507.64150000000001</v>
      </c>
      <c r="N17" s="170">
        <v>492.99959999999999</v>
      </c>
      <c r="O17" s="170">
        <v>226.21879999999999</v>
      </c>
      <c r="P17" s="170">
        <v>225.86590000000001</v>
      </c>
      <c r="Q17" s="170">
        <v>228.2586</v>
      </c>
      <c r="R17" s="170">
        <v>223.43780000000001</v>
      </c>
      <c r="S17" s="170">
        <v>221.81620000000001</v>
      </c>
      <c r="T17" s="170">
        <v>221.9616</v>
      </c>
      <c r="U17" s="170">
        <v>225.6</v>
      </c>
      <c r="V17" s="170">
        <v>0</v>
      </c>
      <c r="W17" s="170">
        <v>226</v>
      </c>
      <c r="X17" s="170">
        <v>139.94390000000001</v>
      </c>
      <c r="Y17" s="170">
        <v>141.02670000000001</v>
      </c>
      <c r="Z17" s="170">
        <v>0</v>
      </c>
      <c r="AA17" s="170">
        <v>137.74959999999999</v>
      </c>
      <c r="AB17" s="170">
        <v>136.1508</v>
      </c>
      <c r="AC17" s="168"/>
      <c r="AD17" s="170">
        <v>142.7467</v>
      </c>
      <c r="AE17" s="170">
        <v>129.34970000000001</v>
      </c>
      <c r="AF17" s="170">
        <v>140.24760000000001</v>
      </c>
    </row>
    <row r="18" spans="1:32" ht="18" customHeight="1" x14ac:dyDescent="0.3">
      <c r="A18" s="161" t="s">
        <v>57</v>
      </c>
      <c r="B18" s="161" t="s">
        <v>803</v>
      </c>
      <c r="C18" s="163">
        <v>503.74349999999998</v>
      </c>
      <c r="D18" s="163">
        <v>510.57549999999998</v>
      </c>
      <c r="E18" s="163">
        <v>514.16139999999996</v>
      </c>
      <c r="F18" s="163">
        <v>521.34590000000003</v>
      </c>
      <c r="G18" s="163">
        <v>520.76</v>
      </c>
      <c r="H18" s="163">
        <v>519.34469999999999</v>
      </c>
      <c r="I18" s="162"/>
      <c r="J18" s="163">
        <v>504.34219999999999</v>
      </c>
      <c r="K18" s="163">
        <v>500.86540000000002</v>
      </c>
      <c r="L18" s="163">
        <v>486.72930000000002</v>
      </c>
      <c r="M18" s="163">
        <v>507.62060000000002</v>
      </c>
      <c r="N18" s="163">
        <v>492.82929999999999</v>
      </c>
      <c r="O18" s="163">
        <v>226.16900000000001</v>
      </c>
      <c r="P18" s="163">
        <v>225.09780000000001</v>
      </c>
      <c r="Q18" s="163">
        <v>227.8022</v>
      </c>
      <c r="R18" s="163">
        <v>223.12970000000001</v>
      </c>
      <c r="S18" s="163">
        <v>221.40270000000001</v>
      </c>
      <c r="T18" s="163">
        <v>221.76300000000001</v>
      </c>
      <c r="U18" s="163">
        <v>225.6</v>
      </c>
      <c r="V18" s="163">
        <v>0</v>
      </c>
      <c r="W18" s="163">
        <v>225.4</v>
      </c>
      <c r="X18" s="163">
        <v>139.11619999999999</v>
      </c>
      <c r="Y18" s="163">
        <v>140.58279999999999</v>
      </c>
      <c r="Z18" s="163">
        <v>0</v>
      </c>
      <c r="AA18" s="163">
        <v>137.84569999999999</v>
      </c>
      <c r="AB18" s="163">
        <v>136.17840000000001</v>
      </c>
      <c r="AC18" s="162"/>
      <c r="AD18" s="163">
        <v>142.48320000000001</v>
      </c>
      <c r="AE18" s="163">
        <v>129.8107</v>
      </c>
      <c r="AF18" s="163">
        <v>140.1251</v>
      </c>
    </row>
    <row r="19" spans="1:32" ht="18" customHeight="1" x14ac:dyDescent="0.3">
      <c r="A19" s="161" t="s">
        <v>57</v>
      </c>
      <c r="B19" s="161" t="s">
        <v>804</v>
      </c>
      <c r="C19" s="166">
        <v>502.6943</v>
      </c>
      <c r="D19" s="166">
        <v>513.30629999999996</v>
      </c>
      <c r="E19" s="167">
        <v>513.79380000000003</v>
      </c>
      <c r="F19" s="166">
        <v>521.36220000000003</v>
      </c>
      <c r="G19" s="166">
        <v>520.74159999999995</v>
      </c>
      <c r="H19" s="166">
        <v>519.13639999999998</v>
      </c>
      <c r="I19" s="165"/>
      <c r="J19" s="166">
        <v>504.4753</v>
      </c>
      <c r="K19" s="166">
        <v>500.49939999999998</v>
      </c>
      <c r="L19" s="166">
        <v>486.79509999999999</v>
      </c>
      <c r="M19" s="166">
        <v>506.63099999999997</v>
      </c>
      <c r="N19" s="166">
        <v>492.17669999999998</v>
      </c>
      <c r="O19" s="166">
        <v>226.18109999999999</v>
      </c>
      <c r="P19" s="166">
        <v>225.74639999999999</v>
      </c>
      <c r="Q19" s="166">
        <v>228.11930000000001</v>
      </c>
      <c r="R19" s="166">
        <v>223.23699999999999</v>
      </c>
      <c r="S19" s="166">
        <v>221.38059999999999</v>
      </c>
      <c r="T19" s="166">
        <v>221.93770000000001</v>
      </c>
      <c r="U19" s="166">
        <v>225.6</v>
      </c>
      <c r="V19" s="166">
        <v>0</v>
      </c>
      <c r="W19" s="166">
        <v>225.4</v>
      </c>
      <c r="X19" s="166">
        <v>139.29669999999999</v>
      </c>
      <c r="Y19" s="166">
        <v>140.4402</v>
      </c>
      <c r="Z19" s="166">
        <v>0</v>
      </c>
      <c r="AA19" s="166">
        <v>138.19739999999999</v>
      </c>
      <c r="AB19" s="166">
        <v>135.98519999999999</v>
      </c>
      <c r="AC19" s="165"/>
      <c r="AD19" s="166">
        <v>142.48320000000001</v>
      </c>
      <c r="AE19" s="166">
        <v>130.11590000000001</v>
      </c>
      <c r="AF19" s="166">
        <v>139.7166</v>
      </c>
    </row>
    <row r="20" spans="1:32" ht="18" customHeight="1" x14ac:dyDescent="0.3">
      <c r="A20" s="161" t="s">
        <v>57</v>
      </c>
      <c r="B20" s="161" t="s">
        <v>805</v>
      </c>
      <c r="C20" s="166">
        <v>502.53699999999998</v>
      </c>
      <c r="D20" s="166">
        <v>513.779</v>
      </c>
      <c r="E20" s="166">
        <v>513.42610000000002</v>
      </c>
      <c r="F20" s="166">
        <v>520.60149999999999</v>
      </c>
      <c r="G20" s="166">
        <v>520.24459999999999</v>
      </c>
      <c r="H20" s="166">
        <v>519.41269999999997</v>
      </c>
      <c r="I20" s="165"/>
      <c r="J20" s="166">
        <v>504.91129999999998</v>
      </c>
      <c r="K20" s="166">
        <v>500.76859999999999</v>
      </c>
      <c r="L20" s="166">
        <v>486.62959999999998</v>
      </c>
      <c r="M20" s="166">
        <v>506.8279</v>
      </c>
      <c r="N20" s="166">
        <v>491.90230000000003</v>
      </c>
      <c r="O20" s="166">
        <v>225.88900000000001</v>
      </c>
      <c r="P20" s="166">
        <v>225.59549999999999</v>
      </c>
      <c r="Q20" s="166">
        <v>227.5549</v>
      </c>
      <c r="R20" s="166">
        <v>222.24709999999999</v>
      </c>
      <c r="S20" s="166">
        <v>220.2363</v>
      </c>
      <c r="T20" s="166">
        <v>221.9357</v>
      </c>
      <c r="U20" s="166">
        <v>226.2</v>
      </c>
      <c r="V20" s="166">
        <v>0</v>
      </c>
      <c r="W20" s="166">
        <v>225.5</v>
      </c>
      <c r="X20" s="166">
        <v>139.55779999999999</v>
      </c>
      <c r="Y20" s="166">
        <v>140.82300000000001</v>
      </c>
      <c r="Z20" s="166">
        <v>0</v>
      </c>
      <c r="AA20" s="166">
        <v>137.9744</v>
      </c>
      <c r="AB20" s="166">
        <v>135.76439999999999</v>
      </c>
      <c r="AC20" s="165"/>
      <c r="AD20" s="166">
        <v>142.68809999999999</v>
      </c>
      <c r="AE20" s="166">
        <v>129.7586</v>
      </c>
      <c r="AF20" s="166">
        <v>139.75749999999999</v>
      </c>
    </row>
    <row r="21" spans="1:32" ht="18" customHeight="1" x14ac:dyDescent="0.3">
      <c r="A21" s="161" t="s">
        <v>57</v>
      </c>
      <c r="B21" s="161" t="s">
        <v>806</v>
      </c>
      <c r="C21" s="166">
        <v>501.69760000000002</v>
      </c>
      <c r="D21" s="166">
        <v>509.31509999999997</v>
      </c>
      <c r="E21" s="166">
        <v>507.43900000000002</v>
      </c>
      <c r="F21" s="166">
        <v>518.46590000000003</v>
      </c>
      <c r="G21" s="166">
        <v>518.52390000000003</v>
      </c>
      <c r="H21" s="166">
        <v>517.32550000000003</v>
      </c>
      <c r="I21" s="165"/>
      <c r="J21" s="166">
        <v>504.0403</v>
      </c>
      <c r="K21" s="166">
        <v>500.89060000000001</v>
      </c>
      <c r="L21" s="166">
        <v>488.61669999999998</v>
      </c>
      <c r="M21" s="166">
        <v>508.53910000000002</v>
      </c>
      <c r="N21" s="166">
        <v>494.03179999999998</v>
      </c>
      <c r="O21" s="166">
        <v>225.3458</v>
      </c>
      <c r="P21" s="166">
        <v>224.30709999999999</v>
      </c>
      <c r="Q21" s="166">
        <v>226.3211</v>
      </c>
      <c r="R21" s="166">
        <v>221.40090000000001</v>
      </c>
      <c r="S21" s="166">
        <v>219.37989999999999</v>
      </c>
      <c r="T21" s="166">
        <v>222.19990000000001</v>
      </c>
      <c r="U21" s="166">
        <v>226.2</v>
      </c>
      <c r="V21" s="166">
        <v>0</v>
      </c>
      <c r="W21" s="166">
        <v>226.2</v>
      </c>
      <c r="X21" s="166">
        <v>139.42060000000001</v>
      </c>
      <c r="Y21" s="166">
        <v>140.89009999999999</v>
      </c>
      <c r="Z21" s="166">
        <v>0</v>
      </c>
      <c r="AA21" s="166">
        <v>138.01130000000001</v>
      </c>
      <c r="AB21" s="166">
        <v>136.2612</v>
      </c>
      <c r="AC21" s="165"/>
      <c r="AD21" s="166">
        <v>142.98089999999999</v>
      </c>
      <c r="AE21" s="166">
        <v>130.11869999999999</v>
      </c>
      <c r="AF21" s="166">
        <v>139.75749999999999</v>
      </c>
    </row>
    <row r="22" spans="1:32" ht="18" customHeight="1" x14ac:dyDescent="0.3">
      <c r="A22" s="161" t="s">
        <v>57</v>
      </c>
      <c r="B22" s="161" t="s">
        <v>807</v>
      </c>
      <c r="C22" s="166">
        <v>500.43869999999998</v>
      </c>
      <c r="D22" s="166">
        <v>509.84019999999998</v>
      </c>
      <c r="E22" s="167">
        <v>507.43900000000002</v>
      </c>
      <c r="F22" s="166">
        <v>519.29470000000003</v>
      </c>
      <c r="G22" s="166">
        <v>518.67529999999999</v>
      </c>
      <c r="H22" s="166">
        <v>517.60609999999997</v>
      </c>
      <c r="I22" s="165"/>
      <c r="J22" s="166">
        <v>506.15960000000001</v>
      </c>
      <c r="K22" s="166">
        <v>503.13959999999997</v>
      </c>
      <c r="L22" s="166">
        <v>488.61689999999999</v>
      </c>
      <c r="M22" s="166">
        <v>509.46440000000001</v>
      </c>
      <c r="N22" s="166">
        <v>494.71429999999998</v>
      </c>
      <c r="O22" s="166">
        <v>224.7638</v>
      </c>
      <c r="P22" s="166">
        <v>223.5241</v>
      </c>
      <c r="Q22" s="166">
        <v>226.2158</v>
      </c>
      <c r="R22" s="166">
        <v>222.22190000000001</v>
      </c>
      <c r="S22" s="166">
        <v>219.93360000000001</v>
      </c>
      <c r="T22" s="166">
        <v>222.3407</v>
      </c>
      <c r="U22" s="166">
        <v>226.3</v>
      </c>
      <c r="V22" s="166">
        <v>0</v>
      </c>
      <c r="W22" s="166">
        <v>226.3</v>
      </c>
      <c r="X22" s="166">
        <v>139.34630000000001</v>
      </c>
      <c r="Y22" s="166">
        <v>141.30439999999999</v>
      </c>
      <c r="Z22" s="166">
        <v>0</v>
      </c>
      <c r="AA22" s="166">
        <v>138.9477</v>
      </c>
      <c r="AB22" s="166">
        <v>136.0128</v>
      </c>
      <c r="AC22" s="165"/>
      <c r="AD22" s="166">
        <v>143.1858</v>
      </c>
      <c r="AE22" s="166">
        <v>130.56620000000001</v>
      </c>
      <c r="AF22" s="166">
        <v>140.20679999999999</v>
      </c>
    </row>
    <row r="23" spans="1:32" ht="18" customHeight="1" x14ac:dyDescent="0.3">
      <c r="A23" s="161" t="s">
        <v>57</v>
      </c>
      <c r="B23" s="161" t="s">
        <v>808</v>
      </c>
      <c r="C23" s="166">
        <v>500.12389999999999</v>
      </c>
      <c r="D23" s="166">
        <v>508.05459999999999</v>
      </c>
      <c r="E23" s="167">
        <v>503.86770000000001</v>
      </c>
      <c r="F23" s="166">
        <v>517.55200000000002</v>
      </c>
      <c r="G23" s="166">
        <v>518.21579999999994</v>
      </c>
      <c r="H23" s="166">
        <v>517.02620000000002</v>
      </c>
      <c r="I23" s="166">
        <v>518.404</v>
      </c>
      <c r="J23" s="166">
        <v>506.58030000000002</v>
      </c>
      <c r="K23" s="166">
        <v>504.69839999999999</v>
      </c>
      <c r="L23" s="166">
        <v>490.74950000000001</v>
      </c>
      <c r="M23" s="166">
        <v>510.58319999999998</v>
      </c>
      <c r="N23" s="166">
        <v>497.1198</v>
      </c>
      <c r="O23" s="166">
        <v>225.04920000000001</v>
      </c>
      <c r="P23" s="166">
        <v>223.43989999999999</v>
      </c>
      <c r="Q23" s="166">
        <v>226.32589999999999</v>
      </c>
      <c r="R23" s="166">
        <v>221.1163</v>
      </c>
      <c r="S23" s="166">
        <v>219.35769999999999</v>
      </c>
      <c r="T23" s="166">
        <v>222.946</v>
      </c>
      <c r="U23" s="166">
        <v>227.5</v>
      </c>
      <c r="V23" s="166">
        <v>0</v>
      </c>
      <c r="W23" s="166">
        <v>227.1</v>
      </c>
      <c r="X23" s="166">
        <v>140.87889999999999</v>
      </c>
      <c r="Y23" s="166">
        <v>140.61930000000001</v>
      </c>
      <c r="Z23" s="166">
        <v>0</v>
      </c>
      <c r="AA23" s="166">
        <v>139.9049</v>
      </c>
      <c r="AB23" s="166">
        <v>136.17840000000001</v>
      </c>
      <c r="AC23" s="165"/>
      <c r="AD23" s="166">
        <v>142.17580000000001</v>
      </c>
      <c r="AE23" s="166">
        <v>130.6985</v>
      </c>
      <c r="AF23" s="166">
        <v>140.92160000000001</v>
      </c>
    </row>
    <row r="24" spans="1:32" ht="18" customHeight="1" x14ac:dyDescent="0.3">
      <c r="A24" s="161" t="s">
        <v>57</v>
      </c>
      <c r="B24" s="161" t="s">
        <v>809</v>
      </c>
      <c r="C24" s="166">
        <v>497.18630000000002</v>
      </c>
      <c r="D24" s="166">
        <v>503.48559999999998</v>
      </c>
      <c r="E24" s="166">
        <v>500.29640000000001</v>
      </c>
      <c r="F24" s="166">
        <v>512.2355</v>
      </c>
      <c r="G24" s="166">
        <v>514.04049999999995</v>
      </c>
      <c r="H24" s="166">
        <v>514.19309999999996</v>
      </c>
      <c r="I24" s="166">
        <v>516.26639999999998</v>
      </c>
      <c r="J24" s="166">
        <v>505.6191</v>
      </c>
      <c r="K24" s="166">
        <v>503.07569999999998</v>
      </c>
      <c r="L24" s="166">
        <v>484.66079999999999</v>
      </c>
      <c r="M24" s="166">
        <v>509.21230000000003</v>
      </c>
      <c r="N24" s="166">
        <v>494.50540000000001</v>
      </c>
      <c r="O24" s="166">
        <v>224.6643</v>
      </c>
      <c r="P24" s="166">
        <v>222.59399999999999</v>
      </c>
      <c r="Q24" s="166">
        <v>224.827</v>
      </c>
      <c r="R24" s="166">
        <v>220.9708</v>
      </c>
      <c r="S24" s="166">
        <v>217.4308</v>
      </c>
      <c r="T24" s="166">
        <v>222.5367</v>
      </c>
      <c r="U24" s="166">
        <v>226.9</v>
      </c>
      <c r="V24" s="166">
        <v>0</v>
      </c>
      <c r="W24" s="166">
        <v>225.6</v>
      </c>
      <c r="X24" s="166">
        <v>140.0615</v>
      </c>
      <c r="Y24" s="166">
        <v>139.89259999999999</v>
      </c>
      <c r="Z24" s="166">
        <v>0</v>
      </c>
      <c r="AA24" s="166">
        <v>138.93530000000001</v>
      </c>
      <c r="AB24" s="166">
        <v>136.33019999999999</v>
      </c>
      <c r="AC24" s="165"/>
      <c r="AD24" s="166">
        <v>141.70740000000001</v>
      </c>
      <c r="AE24" s="166">
        <v>130.267</v>
      </c>
      <c r="AF24" s="166">
        <v>140.554</v>
      </c>
    </row>
    <row r="25" spans="1:32" ht="18" customHeight="1" x14ac:dyDescent="0.3">
      <c r="A25" s="161" t="s">
        <v>57</v>
      </c>
      <c r="B25" s="161" t="s">
        <v>810</v>
      </c>
      <c r="C25" s="170">
        <v>498.18299999999999</v>
      </c>
      <c r="D25" s="170">
        <v>501.5949</v>
      </c>
      <c r="E25" s="169">
        <v>503.52629999999999</v>
      </c>
      <c r="F25" s="170">
        <v>510.48439999999999</v>
      </c>
      <c r="G25" s="170">
        <v>512.89620000000002</v>
      </c>
      <c r="H25" s="170">
        <v>513.596</v>
      </c>
      <c r="I25" s="170">
        <v>517.76289999999995</v>
      </c>
      <c r="J25" s="170">
        <v>505.11720000000003</v>
      </c>
      <c r="K25" s="170">
        <v>502.50009999999997</v>
      </c>
      <c r="L25" s="170">
        <v>483.15370000000001</v>
      </c>
      <c r="M25" s="170">
        <v>508.20729999999998</v>
      </c>
      <c r="N25" s="170">
        <v>493.56229999999999</v>
      </c>
      <c r="O25" s="170">
        <v>223.87970000000001</v>
      </c>
      <c r="P25" s="170">
        <v>221.88560000000001</v>
      </c>
      <c r="Q25" s="170">
        <v>223.471</v>
      </c>
      <c r="R25" s="170">
        <v>219.76949999999999</v>
      </c>
      <c r="S25" s="170">
        <v>218.16909999999999</v>
      </c>
      <c r="T25" s="170">
        <v>222.2303</v>
      </c>
      <c r="U25" s="170">
        <v>226.3</v>
      </c>
      <c r="V25" s="170">
        <v>0</v>
      </c>
      <c r="W25" s="170">
        <v>225</v>
      </c>
      <c r="X25" s="170">
        <v>139.81649999999999</v>
      </c>
      <c r="Y25" s="170">
        <v>139.9873</v>
      </c>
      <c r="Z25" s="170">
        <v>0</v>
      </c>
      <c r="AA25" s="170">
        <v>138.6671</v>
      </c>
      <c r="AB25" s="170">
        <v>135.999</v>
      </c>
      <c r="AC25" s="168"/>
      <c r="AD25" s="170">
        <v>141.31219999999999</v>
      </c>
      <c r="AE25" s="170">
        <v>129.5582</v>
      </c>
      <c r="AF25" s="170">
        <v>140.1455</v>
      </c>
    </row>
    <row r="26" spans="1:32" ht="18" customHeight="1" x14ac:dyDescent="0.3">
      <c r="A26" s="161" t="s">
        <v>57</v>
      </c>
      <c r="B26" s="161" t="s">
        <v>811</v>
      </c>
      <c r="C26" s="163">
        <v>499.54689999999999</v>
      </c>
      <c r="D26" s="163">
        <v>503.80059999999997</v>
      </c>
      <c r="E26" s="163">
        <v>506.75619999999998</v>
      </c>
      <c r="F26" s="163">
        <v>507.17590000000001</v>
      </c>
      <c r="G26" s="163">
        <v>509.97699999999998</v>
      </c>
      <c r="H26" s="163">
        <v>511.39690000000002</v>
      </c>
      <c r="I26" s="164">
        <v>515.17219999999998</v>
      </c>
      <c r="J26" s="163">
        <v>504.05779999999999</v>
      </c>
      <c r="K26" s="163">
        <v>501.39389999999997</v>
      </c>
      <c r="L26" s="163">
        <v>482.91719999999998</v>
      </c>
      <c r="M26" s="163">
        <v>507.68279999999999</v>
      </c>
      <c r="N26" s="163">
        <v>492.70049999999998</v>
      </c>
      <c r="O26" s="163">
        <v>223.0521</v>
      </c>
      <c r="P26" s="163">
        <v>222.17</v>
      </c>
      <c r="Q26" s="163">
        <v>222.6978</v>
      </c>
      <c r="R26" s="163">
        <v>219.58920000000001</v>
      </c>
      <c r="S26" s="163">
        <v>217.71129999999999</v>
      </c>
      <c r="T26" s="163">
        <v>222.01650000000001</v>
      </c>
      <c r="U26" s="163">
        <v>225.1</v>
      </c>
      <c r="V26" s="163">
        <v>0</v>
      </c>
      <c r="W26" s="163">
        <v>224</v>
      </c>
      <c r="X26" s="163">
        <v>139.0985</v>
      </c>
      <c r="Y26" s="163">
        <v>139.3151</v>
      </c>
      <c r="Z26" s="163">
        <v>0</v>
      </c>
      <c r="AA26" s="163">
        <v>138.48910000000001</v>
      </c>
      <c r="AB26" s="163">
        <v>135.62639999999999</v>
      </c>
      <c r="AC26" s="162"/>
      <c r="AD26" s="163">
        <v>140.7852</v>
      </c>
      <c r="AE26" s="163">
        <v>128.7664</v>
      </c>
      <c r="AF26" s="163">
        <v>139.7166</v>
      </c>
    </row>
    <row r="27" spans="1:32" ht="18" customHeight="1" x14ac:dyDescent="0.3">
      <c r="A27" s="161" t="s">
        <v>57</v>
      </c>
      <c r="B27" s="161" t="s">
        <v>812</v>
      </c>
      <c r="C27" s="166">
        <v>498.6551</v>
      </c>
      <c r="D27" s="166">
        <v>504.06330000000003</v>
      </c>
      <c r="E27" s="166">
        <v>500.92669999999998</v>
      </c>
      <c r="F27" s="166">
        <v>501.09309999999999</v>
      </c>
      <c r="G27" s="166">
        <v>504.58049999999997</v>
      </c>
      <c r="H27" s="166">
        <v>505.66890000000001</v>
      </c>
      <c r="I27" s="166">
        <v>512.58150000000001</v>
      </c>
      <c r="J27" s="166">
        <v>502.4452</v>
      </c>
      <c r="K27" s="166">
        <v>500.52359999999999</v>
      </c>
      <c r="L27" s="166">
        <v>483.37939999999998</v>
      </c>
      <c r="M27" s="166">
        <v>507.84690000000001</v>
      </c>
      <c r="N27" s="166">
        <v>492.26749999999998</v>
      </c>
      <c r="O27" s="166">
        <v>225.11250000000001</v>
      </c>
      <c r="P27" s="166">
        <v>223.251</v>
      </c>
      <c r="Q27" s="166">
        <v>222.80850000000001</v>
      </c>
      <c r="R27" s="166">
        <v>219.68190000000001</v>
      </c>
      <c r="S27" s="166">
        <v>216.80330000000001</v>
      </c>
      <c r="T27" s="166">
        <v>222.24539999999999</v>
      </c>
      <c r="U27" s="166">
        <v>225</v>
      </c>
      <c r="V27" s="166">
        <v>0</v>
      </c>
      <c r="W27" s="166">
        <v>223.4</v>
      </c>
      <c r="X27" s="166">
        <v>139.22139999999999</v>
      </c>
      <c r="Y27" s="166">
        <v>140.11150000000001</v>
      </c>
      <c r="Z27" s="166">
        <v>0</v>
      </c>
      <c r="AA27" s="166">
        <v>138.62360000000001</v>
      </c>
      <c r="AB27" s="166">
        <v>135.5436</v>
      </c>
      <c r="AC27" s="165"/>
      <c r="AD27" s="166">
        <v>141.89769999999999</v>
      </c>
      <c r="AE27" s="166">
        <v>128.20169999999999</v>
      </c>
      <c r="AF27" s="166">
        <v>139.75749999999999</v>
      </c>
    </row>
    <row r="28" spans="1:32" ht="18" customHeight="1" x14ac:dyDescent="0.3">
      <c r="A28" s="161" t="s">
        <v>57</v>
      </c>
      <c r="B28" s="161" t="s">
        <v>813</v>
      </c>
      <c r="C28" s="166">
        <v>501.38290000000001</v>
      </c>
      <c r="D28" s="166">
        <v>498.0763</v>
      </c>
      <c r="E28" s="166">
        <v>496.35750000000002</v>
      </c>
      <c r="F28" s="166">
        <v>496.98289999999997</v>
      </c>
      <c r="G28" s="166">
        <v>501.15109999999999</v>
      </c>
      <c r="H28" s="166">
        <v>503.41989999999998</v>
      </c>
      <c r="I28" s="166">
        <v>513.13710000000003</v>
      </c>
      <c r="J28" s="166">
        <v>500.3947</v>
      </c>
      <c r="K28" s="166">
        <v>500.89400000000001</v>
      </c>
      <c r="L28" s="166">
        <v>482.70780000000002</v>
      </c>
      <c r="M28" s="166">
        <v>507.3417</v>
      </c>
      <c r="N28" s="166">
        <v>492.12700000000001</v>
      </c>
      <c r="O28" s="166">
        <v>226.29</v>
      </c>
      <c r="P28" s="166">
        <v>222.71680000000001</v>
      </c>
      <c r="Q28" s="166">
        <v>222.14009999999999</v>
      </c>
      <c r="R28" s="166">
        <v>217.59219999999999</v>
      </c>
      <c r="S28" s="166">
        <v>214.7878</v>
      </c>
      <c r="T28" s="166">
        <v>222.03210000000001</v>
      </c>
      <c r="U28" s="166">
        <v>224.3</v>
      </c>
      <c r="V28" s="166">
        <v>0</v>
      </c>
      <c r="W28" s="166">
        <v>222.7</v>
      </c>
      <c r="X28" s="166">
        <v>139.02340000000001</v>
      </c>
      <c r="Y28" s="166">
        <v>140.0549</v>
      </c>
      <c r="Z28" s="166">
        <v>0</v>
      </c>
      <c r="AA28" s="166">
        <v>137.63130000000001</v>
      </c>
      <c r="AB28" s="166">
        <v>135.12960000000001</v>
      </c>
      <c r="AC28" s="165"/>
      <c r="AD28" s="166">
        <v>141.9709</v>
      </c>
      <c r="AE28" s="166">
        <v>126.9859</v>
      </c>
      <c r="AF28" s="166">
        <v>138.96100000000001</v>
      </c>
    </row>
    <row r="29" spans="1:32" ht="18" customHeight="1" x14ac:dyDescent="0.3">
      <c r="A29" s="161" t="s">
        <v>57</v>
      </c>
      <c r="B29" s="161" t="s">
        <v>814</v>
      </c>
      <c r="C29" s="166">
        <v>501.3304</v>
      </c>
      <c r="D29" s="166">
        <v>501.27980000000002</v>
      </c>
      <c r="E29" s="166">
        <v>501.08420000000001</v>
      </c>
      <c r="F29" s="166">
        <v>498.54809999999998</v>
      </c>
      <c r="G29" s="166">
        <v>502.0718</v>
      </c>
      <c r="H29" s="166">
        <v>504.77809999999999</v>
      </c>
      <c r="I29" s="167">
        <v>513.13710000000003</v>
      </c>
      <c r="J29" s="166">
        <v>501.13510000000002</v>
      </c>
      <c r="K29" s="166">
        <v>501.02629999999999</v>
      </c>
      <c r="L29" s="166">
        <v>482.66680000000002</v>
      </c>
      <c r="M29" s="166">
        <v>508.28050000000002</v>
      </c>
      <c r="N29" s="166">
        <v>492.74180000000001</v>
      </c>
      <c r="O29" s="166">
        <v>225.77160000000001</v>
      </c>
      <c r="P29" s="166">
        <v>223.30260000000001</v>
      </c>
      <c r="Q29" s="166">
        <v>222.2141</v>
      </c>
      <c r="R29" s="166">
        <v>218.62209999999999</v>
      </c>
      <c r="S29" s="166">
        <v>215.82130000000001</v>
      </c>
      <c r="T29" s="166">
        <v>222.3083</v>
      </c>
      <c r="U29" s="166">
        <v>224.8</v>
      </c>
      <c r="V29" s="166">
        <v>0</v>
      </c>
      <c r="W29" s="166">
        <v>223.1</v>
      </c>
      <c r="X29" s="166">
        <v>138.77420000000001</v>
      </c>
      <c r="Y29" s="166">
        <v>140.23490000000001</v>
      </c>
      <c r="Z29" s="166">
        <v>0</v>
      </c>
      <c r="AA29" s="166">
        <v>137.96080000000001</v>
      </c>
      <c r="AB29" s="166">
        <v>135.5574</v>
      </c>
      <c r="AC29" s="165"/>
      <c r="AD29" s="166">
        <v>141.9709</v>
      </c>
      <c r="AE29" s="166">
        <v>127.4413</v>
      </c>
      <c r="AF29" s="166">
        <v>139.34899999999999</v>
      </c>
    </row>
    <row r="30" spans="1:32" ht="18" customHeight="1" x14ac:dyDescent="0.3">
      <c r="A30" s="161" t="s">
        <v>57</v>
      </c>
      <c r="B30" s="161" t="s">
        <v>815</v>
      </c>
      <c r="C30" s="166">
        <v>503.53359999999998</v>
      </c>
      <c r="D30" s="166">
        <v>498.49639999999999</v>
      </c>
      <c r="E30" s="166">
        <v>495.3596</v>
      </c>
      <c r="F30" s="166">
        <v>499.30369999999999</v>
      </c>
      <c r="G30" s="166">
        <v>503.17039999999997</v>
      </c>
      <c r="H30" s="166">
        <v>504.70530000000002</v>
      </c>
      <c r="I30" s="167">
        <v>513.84090000000003</v>
      </c>
      <c r="J30" s="166">
        <v>504.84460000000001</v>
      </c>
      <c r="K30" s="166">
        <v>501.72320000000002</v>
      </c>
      <c r="L30" s="166">
        <v>482.97770000000003</v>
      </c>
      <c r="M30" s="166">
        <v>508.31709999999998</v>
      </c>
      <c r="N30" s="166">
        <v>492.4529</v>
      </c>
      <c r="O30" s="166">
        <v>225.93770000000001</v>
      </c>
      <c r="P30" s="166">
        <v>223.30760000000001</v>
      </c>
      <c r="Q30" s="166">
        <v>221.89250000000001</v>
      </c>
      <c r="R30" s="166">
        <v>220.0463</v>
      </c>
      <c r="S30" s="166">
        <v>216.99520000000001</v>
      </c>
      <c r="T30" s="166">
        <v>222.12260000000001</v>
      </c>
      <c r="U30" s="166">
        <v>225</v>
      </c>
      <c r="V30" s="166">
        <v>0</v>
      </c>
      <c r="W30" s="166">
        <v>223</v>
      </c>
      <c r="X30" s="166">
        <v>139.0129</v>
      </c>
      <c r="Y30" s="166">
        <v>140.1866</v>
      </c>
      <c r="Z30" s="166">
        <v>0</v>
      </c>
      <c r="AA30" s="166">
        <v>137.8699</v>
      </c>
      <c r="AB30" s="166">
        <v>135.62639999999999</v>
      </c>
      <c r="AC30" s="165"/>
      <c r="AD30" s="166">
        <v>141.9709</v>
      </c>
      <c r="AE30" s="166">
        <v>127.1032</v>
      </c>
      <c r="AF30" s="166">
        <v>139.34899999999999</v>
      </c>
    </row>
    <row r="31" spans="1:32" ht="18" customHeight="1" x14ac:dyDescent="0.3">
      <c r="A31" s="161" t="s">
        <v>57</v>
      </c>
      <c r="B31" s="161" t="s">
        <v>816</v>
      </c>
      <c r="C31" s="166">
        <v>504.37299999999999</v>
      </c>
      <c r="D31" s="166">
        <v>495.24029999999999</v>
      </c>
      <c r="E31" s="166">
        <v>497.5129</v>
      </c>
      <c r="F31" s="166">
        <v>500.01729999999998</v>
      </c>
      <c r="G31" s="166">
        <v>503.12220000000002</v>
      </c>
      <c r="H31" s="166">
        <v>507.35419999999999</v>
      </c>
      <c r="I31" s="166">
        <v>514.54470000000003</v>
      </c>
      <c r="J31" s="166">
        <v>505.17450000000002</v>
      </c>
      <c r="K31" s="166">
        <v>502.0804</v>
      </c>
      <c r="L31" s="166">
        <v>482.95690000000002</v>
      </c>
      <c r="M31" s="166">
        <v>509.07709999999997</v>
      </c>
      <c r="N31" s="166">
        <v>492.54649999999998</v>
      </c>
      <c r="O31" s="166">
        <v>225.35980000000001</v>
      </c>
      <c r="P31" s="166">
        <v>223.02459999999999</v>
      </c>
      <c r="Q31" s="166">
        <v>220.38159999999999</v>
      </c>
      <c r="R31" s="166">
        <v>219.9384</v>
      </c>
      <c r="S31" s="166">
        <v>216.83279999999999</v>
      </c>
      <c r="T31" s="166">
        <v>222.02379999999999</v>
      </c>
      <c r="U31" s="166">
        <v>225</v>
      </c>
      <c r="V31" s="166">
        <v>0</v>
      </c>
      <c r="W31" s="166">
        <v>222.7</v>
      </c>
      <c r="X31" s="166">
        <v>139.13839999999999</v>
      </c>
      <c r="Y31" s="166">
        <v>140.07339999999999</v>
      </c>
      <c r="Z31" s="166">
        <v>0</v>
      </c>
      <c r="AA31" s="166">
        <v>138.1764</v>
      </c>
      <c r="AB31" s="166">
        <v>135.0744</v>
      </c>
      <c r="AC31" s="165"/>
      <c r="AD31" s="166">
        <v>141.9562</v>
      </c>
      <c r="AE31" s="166">
        <v>127.0823</v>
      </c>
      <c r="AF31" s="166">
        <v>139.36940000000001</v>
      </c>
    </row>
    <row r="32" spans="1:32" ht="18" customHeight="1" x14ac:dyDescent="0.3">
      <c r="A32" s="161" t="s">
        <v>57</v>
      </c>
      <c r="B32" s="161" t="s">
        <v>817</v>
      </c>
      <c r="C32" s="166">
        <v>503.11399999999998</v>
      </c>
      <c r="D32" s="166">
        <v>496.60579999999999</v>
      </c>
      <c r="E32" s="166">
        <v>493.67899999999997</v>
      </c>
      <c r="F32" s="166">
        <v>499.7296</v>
      </c>
      <c r="G32" s="166">
        <v>503.7552</v>
      </c>
      <c r="H32" s="166">
        <v>507.23939999999999</v>
      </c>
      <c r="I32" s="165"/>
      <c r="J32" s="166">
        <v>505.26799999999997</v>
      </c>
      <c r="K32" s="166">
        <v>501.95359999999999</v>
      </c>
      <c r="L32" s="166">
        <v>483.66410000000002</v>
      </c>
      <c r="M32" s="166">
        <v>508.94990000000001</v>
      </c>
      <c r="N32" s="166">
        <v>492.791</v>
      </c>
      <c r="O32" s="166">
        <v>225.31270000000001</v>
      </c>
      <c r="P32" s="166">
        <v>223.1763</v>
      </c>
      <c r="Q32" s="166">
        <v>220.5061</v>
      </c>
      <c r="R32" s="166">
        <v>219.73840000000001</v>
      </c>
      <c r="S32" s="166">
        <v>216.66300000000001</v>
      </c>
      <c r="T32" s="166">
        <v>222.0359</v>
      </c>
      <c r="U32" s="166">
        <v>224.3</v>
      </c>
      <c r="V32" s="166">
        <v>0</v>
      </c>
      <c r="W32" s="166">
        <v>222</v>
      </c>
      <c r="X32" s="166">
        <v>139.21549999999999</v>
      </c>
      <c r="Y32" s="166">
        <v>139.97460000000001</v>
      </c>
      <c r="Z32" s="166">
        <v>0</v>
      </c>
      <c r="AA32" s="166">
        <v>138.13669999999999</v>
      </c>
      <c r="AB32" s="166">
        <v>135.3366</v>
      </c>
      <c r="AC32" s="165"/>
      <c r="AD32" s="166">
        <v>141.72200000000001</v>
      </c>
      <c r="AE32" s="166">
        <v>127.2153</v>
      </c>
      <c r="AF32" s="166">
        <v>139.34899999999999</v>
      </c>
    </row>
    <row r="33" spans="1:32" ht="18" customHeight="1" x14ac:dyDescent="0.3">
      <c r="A33" s="161" t="s">
        <v>57</v>
      </c>
      <c r="B33" s="161" t="s">
        <v>818</v>
      </c>
      <c r="C33" s="170">
        <v>502.74680000000001</v>
      </c>
      <c r="D33" s="170">
        <v>497.18349999999998</v>
      </c>
      <c r="E33" s="170">
        <v>493.9941</v>
      </c>
      <c r="F33" s="170">
        <v>500.38380000000001</v>
      </c>
      <c r="G33" s="170">
        <v>504.6198</v>
      </c>
      <c r="H33" s="170">
        <v>506.91699999999997</v>
      </c>
      <c r="I33" s="168"/>
      <c r="J33" s="170">
        <v>506.11189999999999</v>
      </c>
      <c r="K33" s="170">
        <v>502.45359999999999</v>
      </c>
      <c r="L33" s="170">
        <v>484.31400000000002</v>
      </c>
      <c r="M33" s="170">
        <v>508.92340000000002</v>
      </c>
      <c r="N33" s="170">
        <v>492.84960000000001</v>
      </c>
      <c r="O33" s="170">
        <v>225.1773</v>
      </c>
      <c r="P33" s="170">
        <v>222.5369</v>
      </c>
      <c r="Q33" s="170">
        <v>219.2159</v>
      </c>
      <c r="R33" s="170">
        <v>219.98310000000001</v>
      </c>
      <c r="S33" s="170">
        <v>216.74420000000001</v>
      </c>
      <c r="T33" s="170">
        <v>222.07990000000001</v>
      </c>
      <c r="U33" s="170">
        <v>225.5</v>
      </c>
      <c r="V33" s="170">
        <v>0</v>
      </c>
      <c r="W33" s="170">
        <v>222.9</v>
      </c>
      <c r="X33" s="170">
        <v>139.31780000000001</v>
      </c>
      <c r="Y33" s="170">
        <v>140.2303</v>
      </c>
      <c r="Z33" s="170">
        <v>0</v>
      </c>
      <c r="AA33" s="170">
        <v>138.16210000000001</v>
      </c>
      <c r="AB33" s="170">
        <v>135.22620000000001</v>
      </c>
      <c r="AC33" s="168"/>
      <c r="AD33" s="170">
        <v>142.1026</v>
      </c>
      <c r="AE33" s="170">
        <v>127.6734</v>
      </c>
      <c r="AF33" s="170">
        <v>139.34899999999999</v>
      </c>
    </row>
    <row r="34" spans="1:32" ht="18" customHeight="1" x14ac:dyDescent="0.3">
      <c r="A34" s="161" t="s">
        <v>57</v>
      </c>
      <c r="B34" s="161" t="s">
        <v>819</v>
      </c>
      <c r="C34" s="163">
        <v>501.43529999999998</v>
      </c>
      <c r="D34" s="163">
        <v>494.34750000000003</v>
      </c>
      <c r="E34" s="163">
        <v>493.9941</v>
      </c>
      <c r="F34" s="163">
        <v>495.28339999999997</v>
      </c>
      <c r="G34" s="163">
        <v>498.49099999999999</v>
      </c>
      <c r="H34" s="163">
        <v>501.44119999999998</v>
      </c>
      <c r="I34" s="162"/>
      <c r="J34" s="163">
        <v>503.23750000000001</v>
      </c>
      <c r="K34" s="163">
        <v>501.005</v>
      </c>
      <c r="L34" s="163">
        <v>481.86660000000001</v>
      </c>
      <c r="M34" s="163">
        <v>507.52050000000003</v>
      </c>
      <c r="N34" s="163">
        <v>492.31569999999999</v>
      </c>
      <c r="O34" s="163">
        <v>226.15710000000001</v>
      </c>
      <c r="P34" s="163">
        <v>222.75370000000001</v>
      </c>
      <c r="Q34" s="163">
        <v>221.28649999999999</v>
      </c>
      <c r="R34" s="163">
        <v>218.24850000000001</v>
      </c>
      <c r="S34" s="163">
        <v>215.52600000000001</v>
      </c>
      <c r="T34" s="163">
        <v>221.9417</v>
      </c>
      <c r="U34" s="163">
        <v>225</v>
      </c>
      <c r="V34" s="163">
        <v>0</v>
      </c>
      <c r="W34" s="163">
        <v>222.5</v>
      </c>
      <c r="X34" s="163">
        <v>138.697</v>
      </c>
      <c r="Y34" s="163">
        <v>140.10599999999999</v>
      </c>
      <c r="Z34" s="163">
        <v>0</v>
      </c>
      <c r="AA34" s="163">
        <v>137.9933</v>
      </c>
      <c r="AB34" s="163">
        <v>135.37799999999999</v>
      </c>
      <c r="AC34" s="162"/>
      <c r="AD34" s="163">
        <v>142.05869999999999</v>
      </c>
      <c r="AE34" s="163">
        <v>127.6618</v>
      </c>
      <c r="AF34" s="163">
        <v>139.34899999999999</v>
      </c>
    </row>
    <row r="35" spans="1:32" ht="18" customHeight="1" x14ac:dyDescent="0.3">
      <c r="A35" s="161" t="s">
        <v>57</v>
      </c>
      <c r="B35" s="161" t="s">
        <v>820</v>
      </c>
      <c r="C35" s="166">
        <v>502.6943</v>
      </c>
      <c r="D35" s="166">
        <v>500.33449999999999</v>
      </c>
      <c r="E35" s="166">
        <v>493.9941</v>
      </c>
      <c r="F35" s="166">
        <v>496.79559999999998</v>
      </c>
      <c r="G35" s="166">
        <v>500.78019999999998</v>
      </c>
      <c r="H35" s="166">
        <v>502.1653</v>
      </c>
      <c r="I35" s="165"/>
      <c r="J35" s="166">
        <v>503.5976</v>
      </c>
      <c r="K35" s="166">
        <v>500.97140000000002</v>
      </c>
      <c r="L35" s="166">
        <v>482.40629999999999</v>
      </c>
      <c r="M35" s="166">
        <v>508.00009999999997</v>
      </c>
      <c r="N35" s="166">
        <v>491.58980000000003</v>
      </c>
      <c r="O35" s="166">
        <v>226.74420000000001</v>
      </c>
      <c r="P35" s="166">
        <v>224.37809999999999</v>
      </c>
      <c r="Q35" s="166">
        <v>223.239</v>
      </c>
      <c r="R35" s="166">
        <v>218.9589</v>
      </c>
      <c r="S35" s="166">
        <v>216.50790000000001</v>
      </c>
      <c r="T35" s="166">
        <v>221.71520000000001</v>
      </c>
      <c r="U35" s="166">
        <v>224.9</v>
      </c>
      <c r="V35" s="166">
        <v>0</v>
      </c>
      <c r="W35" s="166">
        <v>222.7</v>
      </c>
      <c r="X35" s="166">
        <v>139.74870000000001</v>
      </c>
      <c r="Y35" s="166">
        <v>140.27369999999999</v>
      </c>
      <c r="Z35" s="166">
        <v>0</v>
      </c>
      <c r="AA35" s="166">
        <v>138.0429</v>
      </c>
      <c r="AB35" s="166">
        <v>135.792</v>
      </c>
      <c r="AC35" s="165"/>
      <c r="AD35" s="166">
        <v>141.9855</v>
      </c>
      <c r="AE35" s="166">
        <v>128.07769999999999</v>
      </c>
      <c r="AF35" s="166">
        <v>139.73699999999999</v>
      </c>
    </row>
    <row r="36" spans="1:32" ht="18" customHeight="1" x14ac:dyDescent="0.3">
      <c r="A36" s="161" t="s">
        <v>57</v>
      </c>
      <c r="B36" s="161" t="s">
        <v>821</v>
      </c>
      <c r="C36" s="166">
        <v>503.2713</v>
      </c>
      <c r="D36" s="166">
        <v>499.86180000000002</v>
      </c>
      <c r="E36" s="166">
        <v>497.88049999999998</v>
      </c>
      <c r="F36" s="166">
        <v>497.339</v>
      </c>
      <c r="G36" s="166">
        <v>500.98419999999999</v>
      </c>
      <c r="H36" s="166">
        <v>502.35590000000002</v>
      </c>
      <c r="I36" s="165"/>
      <c r="J36" s="166">
        <v>504.16829999999999</v>
      </c>
      <c r="K36" s="166">
        <v>501.89400000000001</v>
      </c>
      <c r="L36" s="166">
        <v>482.80419999999998</v>
      </c>
      <c r="M36" s="166">
        <v>508.3159</v>
      </c>
      <c r="N36" s="166">
        <v>492.62490000000003</v>
      </c>
      <c r="O36" s="166">
        <v>226.834</v>
      </c>
      <c r="P36" s="166">
        <v>225.74039999999999</v>
      </c>
      <c r="Q36" s="166">
        <v>224.41759999999999</v>
      </c>
      <c r="R36" s="166">
        <v>219.374</v>
      </c>
      <c r="S36" s="166">
        <v>216.1979</v>
      </c>
      <c r="T36" s="166">
        <v>221.94409999999999</v>
      </c>
      <c r="U36" s="166">
        <v>225.6</v>
      </c>
      <c r="V36" s="166">
        <v>0</v>
      </c>
      <c r="W36" s="166">
        <v>223.1</v>
      </c>
      <c r="X36" s="166">
        <v>138.9847</v>
      </c>
      <c r="Y36" s="166">
        <v>140.85659999999999</v>
      </c>
      <c r="Z36" s="166">
        <v>0</v>
      </c>
      <c r="AA36" s="166">
        <v>138.1515</v>
      </c>
      <c r="AB36" s="166">
        <v>135.94380000000001</v>
      </c>
      <c r="AC36" s="165"/>
      <c r="AD36" s="166">
        <v>142.4246</v>
      </c>
      <c r="AE36" s="166">
        <v>127.5539</v>
      </c>
      <c r="AF36" s="166">
        <v>139.63489999999999</v>
      </c>
    </row>
    <row r="37" spans="1:32" ht="18" customHeight="1" x14ac:dyDescent="0.3">
      <c r="A37" s="161" t="s">
        <v>57</v>
      </c>
      <c r="B37" s="161" t="s">
        <v>822</v>
      </c>
      <c r="C37" s="166">
        <v>504.16309999999999</v>
      </c>
      <c r="D37" s="166">
        <v>501.85750000000002</v>
      </c>
      <c r="E37" s="166">
        <v>497.82799999999997</v>
      </c>
      <c r="F37" s="166">
        <v>497.05799999999999</v>
      </c>
      <c r="G37" s="166">
        <v>500.82979999999998</v>
      </c>
      <c r="H37" s="166">
        <v>503.1302</v>
      </c>
      <c r="I37" s="165"/>
      <c r="J37" s="166">
        <v>503.68239999999997</v>
      </c>
      <c r="K37" s="166">
        <v>501.30829999999997</v>
      </c>
      <c r="L37" s="166">
        <v>483.39350000000002</v>
      </c>
      <c r="M37" s="166">
        <v>508.31049999999999</v>
      </c>
      <c r="N37" s="166">
        <v>492.64400000000001</v>
      </c>
      <c r="O37" s="166">
        <v>227.126</v>
      </c>
      <c r="P37" s="166">
        <v>225.79349999999999</v>
      </c>
      <c r="Q37" s="166">
        <v>224.9726</v>
      </c>
      <c r="R37" s="166">
        <v>219.041</v>
      </c>
      <c r="S37" s="166">
        <v>215.74010000000001</v>
      </c>
      <c r="T37" s="166">
        <v>221.99639999999999</v>
      </c>
      <c r="U37" s="166">
        <v>225</v>
      </c>
      <c r="V37" s="166">
        <v>0</v>
      </c>
      <c r="W37" s="166">
        <v>222.6</v>
      </c>
      <c r="X37" s="166">
        <v>139.06030000000001</v>
      </c>
      <c r="Y37" s="166">
        <v>140.26650000000001</v>
      </c>
      <c r="Z37" s="166">
        <v>0</v>
      </c>
      <c r="AA37" s="166">
        <v>138.2962</v>
      </c>
      <c r="AB37" s="166">
        <v>135.8886</v>
      </c>
      <c r="AC37" s="165"/>
      <c r="AD37" s="166">
        <v>142.01480000000001</v>
      </c>
      <c r="AE37" s="166">
        <v>126.86709999999999</v>
      </c>
      <c r="AF37" s="166">
        <v>139.34899999999999</v>
      </c>
    </row>
    <row r="38" spans="1:32" ht="18" customHeight="1" x14ac:dyDescent="0.3">
      <c r="A38" s="161" t="s">
        <v>57</v>
      </c>
      <c r="B38" s="161" t="s">
        <v>823</v>
      </c>
      <c r="C38" s="166">
        <v>503.37630000000001</v>
      </c>
      <c r="D38" s="166">
        <v>497.97120000000001</v>
      </c>
      <c r="E38" s="166">
        <v>495.67469999999997</v>
      </c>
      <c r="F38" s="166">
        <v>493.3451</v>
      </c>
      <c r="G38" s="166">
        <v>496.7552</v>
      </c>
      <c r="H38" s="166">
        <v>499.53960000000001</v>
      </c>
      <c r="I38" s="165"/>
      <c r="J38" s="166">
        <v>502.346</v>
      </c>
      <c r="K38" s="166">
        <v>500.67169999999999</v>
      </c>
      <c r="L38" s="166">
        <v>482.01319999999998</v>
      </c>
      <c r="M38" s="166">
        <v>507.73469999999998</v>
      </c>
      <c r="N38" s="166">
        <v>492.16079999999999</v>
      </c>
      <c r="O38" s="166">
        <v>227.10599999999999</v>
      </c>
      <c r="P38" s="166">
        <v>223.9633</v>
      </c>
      <c r="Q38" s="166">
        <v>222.8383</v>
      </c>
      <c r="R38" s="166">
        <v>216.667</v>
      </c>
      <c r="S38" s="166">
        <v>214.25620000000001</v>
      </c>
      <c r="T38" s="166">
        <v>222.02969999999999</v>
      </c>
      <c r="U38" s="166">
        <v>224.3</v>
      </c>
      <c r="V38" s="166">
        <v>0</v>
      </c>
      <c r="W38" s="166">
        <v>222.5</v>
      </c>
      <c r="X38" s="166">
        <v>139.05160000000001</v>
      </c>
      <c r="Y38" s="166">
        <v>140.6155</v>
      </c>
      <c r="Z38" s="166">
        <v>0</v>
      </c>
      <c r="AA38" s="166">
        <v>138.1593</v>
      </c>
      <c r="AB38" s="166">
        <v>135.39179999999999</v>
      </c>
      <c r="AC38" s="165"/>
      <c r="AD38" s="166">
        <v>142.20509999999999</v>
      </c>
      <c r="AE38" s="166">
        <v>126.5992</v>
      </c>
      <c r="AF38" s="166">
        <v>139.34899999999999</v>
      </c>
    </row>
    <row r="39" spans="1:32" ht="18" customHeight="1" x14ac:dyDescent="0.3">
      <c r="A39" s="161" t="s">
        <v>57</v>
      </c>
      <c r="B39" s="161" t="s">
        <v>824</v>
      </c>
      <c r="C39" s="166">
        <v>502.6943</v>
      </c>
      <c r="D39" s="166">
        <v>497.81369999999998</v>
      </c>
      <c r="E39" s="166">
        <v>491.52569999999997</v>
      </c>
      <c r="F39" s="166">
        <v>493.14789999999999</v>
      </c>
      <c r="G39" s="166">
        <v>496.87709999999998</v>
      </c>
      <c r="H39" s="166">
        <v>499.19839999999999</v>
      </c>
      <c r="I39" s="165"/>
      <c r="J39" s="166">
        <v>502.38170000000002</v>
      </c>
      <c r="K39" s="166">
        <v>499.97550000000001</v>
      </c>
      <c r="L39" s="166">
        <v>481.56729999999999</v>
      </c>
      <c r="M39" s="166">
        <v>507.42419999999998</v>
      </c>
      <c r="N39" s="166">
        <v>491.52390000000003</v>
      </c>
      <c r="O39" s="166">
        <v>226.8288</v>
      </c>
      <c r="P39" s="166">
        <v>223.8253</v>
      </c>
      <c r="Q39" s="166">
        <v>223.3236</v>
      </c>
      <c r="R39" s="166">
        <v>216.84569999999999</v>
      </c>
      <c r="S39" s="166">
        <v>214.16759999999999</v>
      </c>
      <c r="T39" s="166">
        <v>221.77180000000001</v>
      </c>
      <c r="U39" s="166">
        <v>224.3</v>
      </c>
      <c r="V39" s="166">
        <v>0</v>
      </c>
      <c r="W39" s="166">
        <v>222.4</v>
      </c>
      <c r="X39" s="166">
        <v>139.03229999999999</v>
      </c>
      <c r="Y39" s="166">
        <v>140.7141</v>
      </c>
      <c r="Z39" s="166">
        <v>0</v>
      </c>
      <c r="AA39" s="166">
        <v>138.05940000000001</v>
      </c>
      <c r="AB39" s="166">
        <v>135.17099999999999</v>
      </c>
      <c r="AC39" s="165"/>
      <c r="AD39" s="166">
        <v>142.2929</v>
      </c>
      <c r="AE39" s="166">
        <v>128.23480000000001</v>
      </c>
      <c r="AF39" s="166">
        <v>139.34899999999999</v>
      </c>
    </row>
    <row r="40" spans="1:32" ht="18" customHeight="1" x14ac:dyDescent="0.3">
      <c r="A40" s="161" t="s">
        <v>57</v>
      </c>
      <c r="B40" s="161" t="s">
        <v>825</v>
      </c>
      <c r="C40" s="166">
        <v>501.48779999999999</v>
      </c>
      <c r="D40" s="166">
        <v>493.87479999999999</v>
      </c>
      <c r="E40" s="166">
        <v>490.63290000000001</v>
      </c>
      <c r="F40" s="166">
        <v>491.3879</v>
      </c>
      <c r="G40" s="166">
        <v>495.42099999999999</v>
      </c>
      <c r="H40" s="166">
        <v>497.8159</v>
      </c>
      <c r="I40" s="166">
        <v>509.18200000000002</v>
      </c>
      <c r="J40" s="166">
        <v>500.28550000000001</v>
      </c>
      <c r="K40" s="166">
        <v>497.90199999999999</v>
      </c>
      <c r="L40" s="166">
        <v>478.52550000000002</v>
      </c>
      <c r="M40" s="166">
        <v>504.488</v>
      </c>
      <c r="N40" s="166">
        <v>488.90199999999999</v>
      </c>
      <c r="O40" s="166">
        <v>226.56870000000001</v>
      </c>
      <c r="P40" s="166">
        <v>220.00040000000001</v>
      </c>
      <c r="Q40" s="166">
        <v>222.5086</v>
      </c>
      <c r="R40" s="166">
        <v>215.51599999999999</v>
      </c>
      <c r="S40" s="166">
        <v>213.84280000000001</v>
      </c>
      <c r="T40" s="166">
        <v>220.95849999999999</v>
      </c>
      <c r="U40" s="166">
        <v>223.1</v>
      </c>
      <c r="V40" s="166">
        <v>0</v>
      </c>
      <c r="W40" s="166">
        <v>221</v>
      </c>
      <c r="X40" s="166">
        <v>138.27199999999999</v>
      </c>
      <c r="Y40" s="166">
        <v>139.67250000000001</v>
      </c>
      <c r="Z40" s="166">
        <v>0</v>
      </c>
      <c r="AA40" s="166">
        <v>137.4692</v>
      </c>
      <c r="AB40" s="166">
        <v>134.48099999999999</v>
      </c>
      <c r="AC40" s="165"/>
      <c r="AD40" s="166">
        <v>141.12190000000001</v>
      </c>
      <c r="AE40" s="166">
        <v>127.4926</v>
      </c>
      <c r="AF40" s="166">
        <v>138.55250000000001</v>
      </c>
    </row>
    <row r="41" spans="1:32" ht="18" customHeight="1" x14ac:dyDescent="0.3">
      <c r="A41" s="161" t="s">
        <v>57</v>
      </c>
      <c r="B41" s="161" t="s">
        <v>826</v>
      </c>
      <c r="C41" s="170">
        <v>502.43200000000002</v>
      </c>
      <c r="D41" s="170">
        <v>497.60359999999997</v>
      </c>
      <c r="E41" s="170">
        <v>495.67469999999997</v>
      </c>
      <c r="F41" s="170">
        <v>492.55450000000002</v>
      </c>
      <c r="G41" s="170">
        <v>496.72699999999998</v>
      </c>
      <c r="H41" s="170">
        <v>498.12470000000002</v>
      </c>
      <c r="I41" s="169">
        <v>509.18200000000002</v>
      </c>
      <c r="J41" s="170">
        <v>499.6447</v>
      </c>
      <c r="K41" s="170">
        <v>495.68270000000001</v>
      </c>
      <c r="L41" s="170">
        <v>475.43200000000002</v>
      </c>
      <c r="M41" s="170">
        <v>502.37220000000002</v>
      </c>
      <c r="N41" s="170">
        <v>486.69619999999998</v>
      </c>
      <c r="O41" s="170">
        <v>226.85059999999999</v>
      </c>
      <c r="P41" s="170">
        <v>223.42949999999999</v>
      </c>
      <c r="Q41" s="170">
        <v>223.33459999999999</v>
      </c>
      <c r="R41" s="170">
        <v>216.65539999999999</v>
      </c>
      <c r="S41" s="170">
        <v>214.07159999999999</v>
      </c>
      <c r="T41" s="170">
        <v>221.03030000000001</v>
      </c>
      <c r="U41" s="170">
        <v>221.8</v>
      </c>
      <c r="V41" s="170">
        <v>0</v>
      </c>
      <c r="W41" s="170">
        <v>219.9</v>
      </c>
      <c r="X41" s="170">
        <v>138.32130000000001</v>
      </c>
      <c r="Y41" s="170">
        <v>138.85560000000001</v>
      </c>
      <c r="Z41" s="170">
        <v>0</v>
      </c>
      <c r="AA41" s="170">
        <v>137.83940000000001</v>
      </c>
      <c r="AB41" s="170">
        <v>134.81219999999999</v>
      </c>
      <c r="AC41" s="168"/>
      <c r="AD41" s="170">
        <v>140.4778</v>
      </c>
      <c r="AE41" s="170">
        <v>127.97320000000001</v>
      </c>
      <c r="AF41" s="170">
        <v>138.55250000000001</v>
      </c>
    </row>
    <row r="42" spans="1:32" ht="18" customHeight="1" x14ac:dyDescent="0.3">
      <c r="A42" s="161" t="s">
        <v>57</v>
      </c>
      <c r="B42" s="161" t="s">
        <v>827</v>
      </c>
      <c r="C42" s="163">
        <v>502.01240000000001</v>
      </c>
      <c r="D42" s="163">
        <v>495.87049999999999</v>
      </c>
      <c r="E42" s="163">
        <v>495.20209999999997</v>
      </c>
      <c r="F42" s="163">
        <v>492.43579999999997</v>
      </c>
      <c r="G42" s="163">
        <v>496.10230000000001</v>
      </c>
      <c r="H42" s="163">
        <v>497.72480000000002</v>
      </c>
      <c r="I42" s="164">
        <v>506.60329999999999</v>
      </c>
      <c r="J42" s="163">
        <v>498.9237</v>
      </c>
      <c r="K42" s="163">
        <v>494.16309999999999</v>
      </c>
      <c r="L42" s="163">
        <v>474.4282</v>
      </c>
      <c r="M42" s="163">
        <v>500.02850000000001</v>
      </c>
      <c r="N42" s="163">
        <v>484.49250000000001</v>
      </c>
      <c r="O42" s="163">
        <v>226.67</v>
      </c>
      <c r="P42" s="163">
        <v>222.97749999999999</v>
      </c>
      <c r="Q42" s="163">
        <v>223.05500000000001</v>
      </c>
      <c r="R42" s="163">
        <v>216.82470000000001</v>
      </c>
      <c r="S42" s="163">
        <v>214.70650000000001</v>
      </c>
      <c r="T42" s="163">
        <v>220.5994</v>
      </c>
      <c r="U42" s="163">
        <v>221.8</v>
      </c>
      <c r="V42" s="163">
        <v>0</v>
      </c>
      <c r="W42" s="163">
        <v>219.7</v>
      </c>
      <c r="X42" s="164">
        <v>138.32130000000001</v>
      </c>
      <c r="Y42" s="163">
        <v>140.15049999999999</v>
      </c>
      <c r="Z42" s="163">
        <v>0</v>
      </c>
      <c r="AA42" s="163">
        <v>137.53290000000001</v>
      </c>
      <c r="AB42" s="163">
        <v>134.6328</v>
      </c>
      <c r="AC42" s="162"/>
      <c r="AD42" s="163">
        <v>142.1026</v>
      </c>
      <c r="AE42" s="163">
        <v>128.53290000000001</v>
      </c>
      <c r="AF42" s="163">
        <v>138.55250000000001</v>
      </c>
    </row>
    <row r="43" spans="1:32" ht="18" customHeight="1" x14ac:dyDescent="0.3">
      <c r="A43" s="161" t="s">
        <v>57</v>
      </c>
      <c r="B43" s="161" t="s">
        <v>828</v>
      </c>
      <c r="C43" s="166">
        <v>503.4812</v>
      </c>
      <c r="D43" s="166">
        <v>495.97559999999999</v>
      </c>
      <c r="E43" s="166">
        <v>495.62220000000002</v>
      </c>
      <c r="F43" s="166">
        <v>495.13560000000001</v>
      </c>
      <c r="G43" s="166">
        <v>499.00479999999999</v>
      </c>
      <c r="H43" s="166">
        <v>500.84699999999998</v>
      </c>
      <c r="I43" s="166">
        <v>504.02449999999999</v>
      </c>
      <c r="J43" s="166">
        <v>501.78269999999998</v>
      </c>
      <c r="K43" s="166">
        <v>495.74810000000002</v>
      </c>
      <c r="L43" s="166">
        <v>475.76780000000002</v>
      </c>
      <c r="M43" s="166">
        <v>502.33940000000001</v>
      </c>
      <c r="N43" s="166">
        <v>485.971</v>
      </c>
      <c r="O43" s="166">
        <v>227.2346</v>
      </c>
      <c r="P43" s="166">
        <v>223.7218</v>
      </c>
      <c r="Q43" s="166">
        <v>224.1103</v>
      </c>
      <c r="R43" s="166">
        <v>218.64070000000001</v>
      </c>
      <c r="S43" s="166">
        <v>216.71469999999999</v>
      </c>
      <c r="T43" s="166">
        <v>220.8485</v>
      </c>
      <c r="U43" s="166">
        <v>222.4</v>
      </c>
      <c r="V43" s="166">
        <v>0</v>
      </c>
      <c r="W43" s="166">
        <v>220.7</v>
      </c>
      <c r="X43" s="167">
        <v>138.33320000000001</v>
      </c>
      <c r="Y43" s="166">
        <v>140.74809999999999</v>
      </c>
      <c r="Z43" s="166">
        <v>0</v>
      </c>
      <c r="AA43" s="166">
        <v>137.95349999999999</v>
      </c>
      <c r="AB43" s="166">
        <v>135.14340000000001</v>
      </c>
      <c r="AC43" s="165"/>
      <c r="AD43" s="166">
        <v>142.3075</v>
      </c>
      <c r="AE43" s="166">
        <v>128.7038</v>
      </c>
      <c r="AF43" s="166">
        <v>138.94059999999999</v>
      </c>
    </row>
    <row r="44" spans="1:32" ht="18" customHeight="1" x14ac:dyDescent="0.3">
      <c r="A44" s="161" t="s">
        <v>57</v>
      </c>
      <c r="B44" s="161" t="s">
        <v>829</v>
      </c>
      <c r="C44" s="166">
        <v>505.4221</v>
      </c>
      <c r="D44" s="166">
        <v>505.53379999999999</v>
      </c>
      <c r="E44" s="166">
        <v>501.03160000000003</v>
      </c>
      <c r="F44" s="166">
        <v>502.7079</v>
      </c>
      <c r="G44" s="166">
        <v>505.70010000000002</v>
      </c>
      <c r="H44" s="166">
        <v>504.82839999999999</v>
      </c>
      <c r="I44" s="166">
        <v>509.16539999999998</v>
      </c>
      <c r="J44" s="166">
        <v>503.13240000000002</v>
      </c>
      <c r="K44" s="166">
        <v>494.96589999999998</v>
      </c>
      <c r="L44" s="166">
        <v>474.38010000000003</v>
      </c>
      <c r="M44" s="166">
        <v>500.56099999999998</v>
      </c>
      <c r="N44" s="166">
        <v>485.03680000000003</v>
      </c>
      <c r="O44" s="166">
        <v>228.09700000000001</v>
      </c>
      <c r="P44" s="166">
        <v>227.46619999999999</v>
      </c>
      <c r="Q44" s="166">
        <v>226.78829999999999</v>
      </c>
      <c r="R44" s="166">
        <v>222.58359999999999</v>
      </c>
      <c r="S44" s="166">
        <v>219.8597</v>
      </c>
      <c r="T44" s="166">
        <v>220.7774</v>
      </c>
      <c r="U44" s="166">
        <v>221.8</v>
      </c>
      <c r="V44" s="166">
        <v>0</v>
      </c>
      <c r="W44" s="166">
        <v>220.1</v>
      </c>
      <c r="X44" s="166">
        <v>138.3451</v>
      </c>
      <c r="Y44" s="166">
        <v>140.09610000000001</v>
      </c>
      <c r="Z44" s="166">
        <v>0</v>
      </c>
      <c r="AA44" s="166">
        <v>137.63980000000001</v>
      </c>
      <c r="AB44" s="166">
        <v>135.26759999999999</v>
      </c>
      <c r="AC44" s="165"/>
      <c r="AD44" s="166">
        <v>142.1173</v>
      </c>
      <c r="AE44" s="166">
        <v>130.1728</v>
      </c>
      <c r="AF44" s="166">
        <v>138.94059999999999</v>
      </c>
    </row>
    <row r="45" spans="1:32" ht="18" customHeight="1" x14ac:dyDescent="0.3">
      <c r="A45" s="161" t="s">
        <v>57</v>
      </c>
      <c r="B45" s="161" t="s">
        <v>830</v>
      </c>
      <c r="C45" s="166">
        <v>508.20229999999998</v>
      </c>
      <c r="D45" s="166">
        <v>512.09839999999997</v>
      </c>
      <c r="E45" s="166">
        <v>512.11320000000001</v>
      </c>
      <c r="F45" s="166">
        <v>510.45749999999998</v>
      </c>
      <c r="G45" s="166">
        <v>512.30889999999999</v>
      </c>
      <c r="H45" s="166">
        <v>508.84589999999997</v>
      </c>
      <c r="I45" s="165"/>
      <c r="J45" s="166">
        <v>504.79070000000002</v>
      </c>
      <c r="K45" s="166">
        <v>494.24549999999999</v>
      </c>
      <c r="L45" s="166">
        <v>473.52820000000003</v>
      </c>
      <c r="M45" s="166">
        <v>500.46089999999998</v>
      </c>
      <c r="N45" s="166">
        <v>483.88709999999998</v>
      </c>
      <c r="O45" s="166">
        <v>227.94560000000001</v>
      </c>
      <c r="P45" s="166">
        <v>225.55080000000001</v>
      </c>
      <c r="Q45" s="166">
        <v>225.62819999999999</v>
      </c>
      <c r="R45" s="166">
        <v>222.93549999999999</v>
      </c>
      <c r="S45" s="166">
        <v>221.00409999999999</v>
      </c>
      <c r="T45" s="166">
        <v>220.4924</v>
      </c>
      <c r="U45" s="166">
        <v>221.2</v>
      </c>
      <c r="V45" s="166">
        <v>0</v>
      </c>
      <c r="W45" s="166">
        <v>220.3</v>
      </c>
      <c r="X45" s="166">
        <v>138.34399999999999</v>
      </c>
      <c r="Y45" s="166">
        <v>140.2209</v>
      </c>
      <c r="Z45" s="166">
        <v>0</v>
      </c>
      <c r="AA45" s="166">
        <v>137.8381</v>
      </c>
      <c r="AB45" s="166">
        <v>135.73679999999999</v>
      </c>
      <c r="AC45" s="165"/>
      <c r="AD45" s="166">
        <v>141.92699999999999</v>
      </c>
      <c r="AE45" s="166">
        <v>130.59020000000001</v>
      </c>
      <c r="AF45" s="166">
        <v>138.40960000000001</v>
      </c>
    </row>
    <row r="46" spans="1:32" ht="18" customHeight="1" x14ac:dyDescent="0.3">
      <c r="A46" s="161" t="s">
        <v>57</v>
      </c>
      <c r="B46" s="161" t="s">
        <v>831</v>
      </c>
      <c r="C46" s="166">
        <v>507.363</v>
      </c>
      <c r="D46" s="166">
        <v>509.4726</v>
      </c>
      <c r="E46" s="166">
        <v>509.96</v>
      </c>
      <c r="F46" s="166">
        <v>508.52280000000002</v>
      </c>
      <c r="G46" s="166">
        <v>510.6311</v>
      </c>
      <c r="H46" s="166">
        <v>508.6739</v>
      </c>
      <c r="I46" s="165"/>
      <c r="J46" s="166">
        <v>502.01740000000001</v>
      </c>
      <c r="K46" s="166">
        <v>495.65879999999999</v>
      </c>
      <c r="L46" s="166">
        <v>480.1542</v>
      </c>
      <c r="M46" s="166">
        <v>502.5333</v>
      </c>
      <c r="N46" s="166">
        <v>487.70710000000003</v>
      </c>
      <c r="O46" s="166">
        <v>228.27189999999999</v>
      </c>
      <c r="P46" s="166">
        <v>224.66380000000001</v>
      </c>
      <c r="Q46" s="166">
        <v>225.20509999999999</v>
      </c>
      <c r="R46" s="166">
        <v>222.10599999999999</v>
      </c>
      <c r="S46" s="166">
        <v>220.07380000000001</v>
      </c>
      <c r="T46" s="166">
        <v>220.7483</v>
      </c>
      <c r="U46" s="166">
        <v>223.1</v>
      </c>
      <c r="V46" s="166">
        <v>0</v>
      </c>
      <c r="W46" s="166">
        <v>221.8</v>
      </c>
      <c r="X46" s="166">
        <v>138.30549999999999</v>
      </c>
      <c r="Y46" s="166">
        <v>140.84559999999999</v>
      </c>
      <c r="Z46" s="166">
        <v>0</v>
      </c>
      <c r="AA46" s="166">
        <v>138.04300000000001</v>
      </c>
      <c r="AB46" s="166">
        <v>134.43960000000001</v>
      </c>
      <c r="AC46" s="165"/>
      <c r="AD46" s="166">
        <v>142.77590000000001</v>
      </c>
      <c r="AE46" s="166">
        <v>130.25839999999999</v>
      </c>
      <c r="AF46" s="166">
        <v>139.32859999999999</v>
      </c>
    </row>
    <row r="47" spans="1:32" ht="18" customHeight="1" x14ac:dyDescent="0.3">
      <c r="A47" s="161" t="s">
        <v>57</v>
      </c>
      <c r="B47" s="161" t="s">
        <v>832</v>
      </c>
      <c r="C47" s="166">
        <v>504.95</v>
      </c>
      <c r="D47" s="166">
        <v>503.53809999999999</v>
      </c>
      <c r="E47" s="166">
        <v>504.65550000000002</v>
      </c>
      <c r="F47" s="166">
        <v>505.15440000000001</v>
      </c>
      <c r="G47" s="166">
        <v>507.3442</v>
      </c>
      <c r="H47" s="166">
        <v>506.48849999999999</v>
      </c>
      <c r="I47" s="165"/>
      <c r="J47" s="166">
        <v>500.3596</v>
      </c>
      <c r="K47" s="166">
        <v>495.63200000000001</v>
      </c>
      <c r="L47" s="166">
        <v>479.7713</v>
      </c>
      <c r="M47" s="166">
        <v>502.61959999999999</v>
      </c>
      <c r="N47" s="166">
        <v>487.76839999999999</v>
      </c>
      <c r="O47" s="166">
        <v>226.37700000000001</v>
      </c>
      <c r="P47" s="166">
        <v>221.8663</v>
      </c>
      <c r="Q47" s="166">
        <v>222.71530000000001</v>
      </c>
      <c r="R47" s="166">
        <v>220.65430000000001</v>
      </c>
      <c r="S47" s="166">
        <v>218.64160000000001</v>
      </c>
      <c r="T47" s="166">
        <v>220.9367</v>
      </c>
      <c r="U47" s="166">
        <v>223</v>
      </c>
      <c r="V47" s="166">
        <v>0</v>
      </c>
      <c r="W47" s="166">
        <v>221.6</v>
      </c>
      <c r="X47" s="167">
        <v>138.42189999999999</v>
      </c>
      <c r="Y47" s="166">
        <v>141.11279999999999</v>
      </c>
      <c r="Z47" s="166">
        <v>0</v>
      </c>
      <c r="AA47" s="166">
        <v>138.1728</v>
      </c>
      <c r="AB47" s="166">
        <v>134.10839999999999</v>
      </c>
      <c r="AC47" s="165"/>
      <c r="AD47" s="166">
        <v>142.99549999999999</v>
      </c>
      <c r="AE47" s="166">
        <v>130.19200000000001</v>
      </c>
      <c r="AF47" s="166">
        <v>138.57300000000001</v>
      </c>
    </row>
    <row r="48" spans="1:32" ht="18" customHeight="1" x14ac:dyDescent="0.3">
      <c r="A48" s="161" t="s">
        <v>57</v>
      </c>
      <c r="B48" s="161" t="s">
        <v>833</v>
      </c>
      <c r="C48" s="166">
        <v>504.74009999999998</v>
      </c>
      <c r="D48" s="166">
        <v>503.11799999999999</v>
      </c>
      <c r="E48" s="166">
        <v>503.18490000000003</v>
      </c>
      <c r="F48" s="166">
        <v>505.7989</v>
      </c>
      <c r="G48" s="166">
        <v>507.94450000000001</v>
      </c>
      <c r="H48" s="166">
        <v>506.79129999999998</v>
      </c>
      <c r="I48" s="165"/>
      <c r="J48" s="166">
        <v>500.84829999999999</v>
      </c>
      <c r="K48" s="166">
        <v>496.22539999999998</v>
      </c>
      <c r="L48" s="166">
        <v>480.685</v>
      </c>
      <c r="M48" s="166">
        <v>503.1506</v>
      </c>
      <c r="N48" s="166">
        <v>488.37430000000001</v>
      </c>
      <c r="O48" s="166">
        <v>226.33930000000001</v>
      </c>
      <c r="P48" s="166">
        <v>221.46690000000001</v>
      </c>
      <c r="Q48" s="166">
        <v>222.30879999999999</v>
      </c>
      <c r="R48" s="166">
        <v>221.20949999999999</v>
      </c>
      <c r="S48" s="166">
        <v>219.42410000000001</v>
      </c>
      <c r="T48" s="166">
        <v>221.34299999999999</v>
      </c>
      <c r="U48" s="166">
        <v>223.7</v>
      </c>
      <c r="V48" s="166">
        <v>0</v>
      </c>
      <c r="W48" s="166">
        <v>222.6</v>
      </c>
      <c r="X48" s="167">
        <v>138.49350000000001</v>
      </c>
      <c r="Y48" s="166">
        <v>140.34280000000001</v>
      </c>
      <c r="Z48" s="166">
        <v>0</v>
      </c>
      <c r="AA48" s="166">
        <v>137.93870000000001</v>
      </c>
      <c r="AB48" s="166">
        <v>134.92259999999999</v>
      </c>
      <c r="AC48" s="165"/>
      <c r="AD48" s="166">
        <v>141.9855</v>
      </c>
      <c r="AE48" s="166">
        <v>130.16300000000001</v>
      </c>
      <c r="AF48" s="166">
        <v>138.94059999999999</v>
      </c>
    </row>
    <row r="49" spans="1:32" ht="18" customHeight="1" x14ac:dyDescent="0.3">
      <c r="A49" s="161" t="s">
        <v>57</v>
      </c>
      <c r="B49" s="161" t="s">
        <v>834</v>
      </c>
      <c r="C49" s="170">
        <v>505.47449999999998</v>
      </c>
      <c r="D49" s="170">
        <v>506.1114</v>
      </c>
      <c r="E49" s="169">
        <v>505.75839999999999</v>
      </c>
      <c r="F49" s="170">
        <v>508.70850000000002</v>
      </c>
      <c r="G49" s="170">
        <v>510.27339999999998</v>
      </c>
      <c r="H49" s="170">
        <v>508.90530000000001</v>
      </c>
      <c r="I49" s="168"/>
      <c r="J49" s="170">
        <v>501.80040000000002</v>
      </c>
      <c r="K49" s="170">
        <v>497.90589999999997</v>
      </c>
      <c r="L49" s="170">
        <v>482.42610000000002</v>
      </c>
      <c r="M49" s="170">
        <v>503.59210000000002</v>
      </c>
      <c r="N49" s="170">
        <v>490.27379999999999</v>
      </c>
      <c r="O49" s="170">
        <v>226.7688</v>
      </c>
      <c r="P49" s="170">
        <v>222.3279</v>
      </c>
      <c r="Q49" s="170">
        <v>222.8297</v>
      </c>
      <c r="R49" s="170">
        <v>222.44470000000001</v>
      </c>
      <c r="S49" s="170">
        <v>220.79</v>
      </c>
      <c r="T49" s="170">
        <v>221.5403</v>
      </c>
      <c r="U49" s="170">
        <v>223.8</v>
      </c>
      <c r="V49" s="170">
        <v>0</v>
      </c>
      <c r="W49" s="170">
        <v>223.2</v>
      </c>
      <c r="X49" s="169">
        <v>138.57689999999999</v>
      </c>
      <c r="Y49" s="170">
        <v>140.83629999999999</v>
      </c>
      <c r="Z49" s="170">
        <v>0</v>
      </c>
      <c r="AA49" s="170">
        <v>138.04839999999999</v>
      </c>
      <c r="AB49" s="170">
        <v>135.28139999999999</v>
      </c>
      <c r="AC49" s="168"/>
      <c r="AD49" s="170">
        <v>142.16120000000001</v>
      </c>
      <c r="AE49" s="170">
        <v>130.88929999999999</v>
      </c>
      <c r="AF49" s="170">
        <v>138.94059999999999</v>
      </c>
    </row>
    <row r="50" spans="1:32" ht="18" customHeight="1" x14ac:dyDescent="0.3">
      <c r="A50" s="161" t="s">
        <v>57</v>
      </c>
      <c r="B50" s="161" t="s">
        <v>835</v>
      </c>
      <c r="C50" s="163">
        <v>505.78919999999999</v>
      </c>
      <c r="D50" s="163">
        <v>506.74160000000001</v>
      </c>
      <c r="E50" s="163">
        <v>508.33179999999999</v>
      </c>
      <c r="F50" s="163">
        <v>509.9896</v>
      </c>
      <c r="G50" s="163">
        <v>511.3442</v>
      </c>
      <c r="H50" s="164">
        <v>509.41469999999998</v>
      </c>
      <c r="I50" s="162"/>
      <c r="J50" s="163">
        <v>502.94569999999999</v>
      </c>
      <c r="K50" s="163">
        <v>496.70119999999997</v>
      </c>
      <c r="L50" s="163">
        <v>481.72820000000002</v>
      </c>
      <c r="M50" s="163">
        <v>503.6379</v>
      </c>
      <c r="N50" s="163">
        <v>488.7724</v>
      </c>
      <c r="O50" s="163">
        <v>227.1344</v>
      </c>
      <c r="P50" s="163">
        <v>223.06379999999999</v>
      </c>
      <c r="Q50" s="163">
        <v>223.578</v>
      </c>
      <c r="R50" s="163">
        <v>222.714</v>
      </c>
      <c r="S50" s="163">
        <v>221.45439999999999</v>
      </c>
      <c r="T50" s="163">
        <v>221.691</v>
      </c>
      <c r="U50" s="163">
        <v>223.6</v>
      </c>
      <c r="V50" s="163">
        <v>0</v>
      </c>
      <c r="W50" s="163">
        <v>223.2</v>
      </c>
      <c r="X50" s="164">
        <v>138.46350000000001</v>
      </c>
      <c r="Y50" s="163">
        <v>140.2868</v>
      </c>
      <c r="Z50" s="163">
        <v>0</v>
      </c>
      <c r="AA50" s="163">
        <v>138.13980000000001</v>
      </c>
      <c r="AB50" s="163">
        <v>135.22620000000001</v>
      </c>
      <c r="AC50" s="162"/>
      <c r="AD50" s="163">
        <v>141.8245</v>
      </c>
      <c r="AE50" s="163">
        <v>130.5917</v>
      </c>
      <c r="AF50" s="163">
        <v>138.8997</v>
      </c>
    </row>
    <row r="51" spans="1:32" ht="18" customHeight="1" x14ac:dyDescent="0.3">
      <c r="A51" s="161" t="s">
        <v>57</v>
      </c>
      <c r="B51" s="161" t="s">
        <v>836</v>
      </c>
      <c r="C51" s="166">
        <v>506.786</v>
      </c>
      <c r="D51" s="166">
        <v>508.31720000000001</v>
      </c>
      <c r="E51" s="167">
        <v>508.33179999999999</v>
      </c>
      <c r="F51" s="166">
        <v>510.13490000000002</v>
      </c>
      <c r="G51" s="166">
        <v>511.5992</v>
      </c>
      <c r="H51" s="166">
        <v>509.92410000000001</v>
      </c>
      <c r="I51" s="165"/>
      <c r="J51" s="166">
        <v>502.512</v>
      </c>
      <c r="K51" s="166">
        <v>497.6069</v>
      </c>
      <c r="L51" s="166">
        <v>481.66579999999999</v>
      </c>
      <c r="M51" s="166">
        <v>504.6114</v>
      </c>
      <c r="N51" s="166">
        <v>489.15550000000002</v>
      </c>
      <c r="O51" s="166">
        <v>227.76750000000001</v>
      </c>
      <c r="P51" s="166">
        <v>223.70400000000001</v>
      </c>
      <c r="Q51" s="166">
        <v>224.511</v>
      </c>
      <c r="R51" s="166">
        <v>222.78360000000001</v>
      </c>
      <c r="S51" s="166">
        <v>221.20339999999999</v>
      </c>
      <c r="T51" s="166">
        <v>221.45349999999999</v>
      </c>
      <c r="U51" s="166">
        <v>223.2</v>
      </c>
      <c r="V51" s="166">
        <v>0</v>
      </c>
      <c r="W51" s="166">
        <v>223.2</v>
      </c>
      <c r="X51" s="167">
        <v>138.66300000000001</v>
      </c>
      <c r="Y51" s="166">
        <v>139.87370000000001</v>
      </c>
      <c r="Z51" s="166">
        <v>0</v>
      </c>
      <c r="AA51" s="166">
        <v>138.11150000000001</v>
      </c>
      <c r="AB51" s="166">
        <v>135.52979999999999</v>
      </c>
      <c r="AC51" s="165"/>
      <c r="AD51" s="166">
        <v>141.63419999999999</v>
      </c>
      <c r="AE51" s="166">
        <v>130.38829999999999</v>
      </c>
      <c r="AF51" s="166">
        <v>138.96100000000001</v>
      </c>
    </row>
    <row r="52" spans="1:32" ht="18" customHeight="1" x14ac:dyDescent="0.3">
      <c r="A52" s="161" t="s">
        <v>57</v>
      </c>
      <c r="B52" s="161" t="s">
        <v>837</v>
      </c>
      <c r="C52" s="166">
        <v>506.89089999999999</v>
      </c>
      <c r="D52" s="166">
        <v>508.63229999999999</v>
      </c>
      <c r="E52" s="167">
        <v>508.25310000000002</v>
      </c>
      <c r="F52" s="166">
        <v>511.75720000000001</v>
      </c>
      <c r="G52" s="166">
        <v>512.64340000000004</v>
      </c>
      <c r="H52" s="166">
        <v>510.95639999999997</v>
      </c>
      <c r="I52" s="165"/>
      <c r="J52" s="166">
        <v>502.76580000000001</v>
      </c>
      <c r="K52" s="166">
        <v>497.20690000000002</v>
      </c>
      <c r="L52" s="166">
        <v>481.87279999999998</v>
      </c>
      <c r="M52" s="166">
        <v>504.08600000000001</v>
      </c>
      <c r="N52" s="166">
        <v>488.70870000000002</v>
      </c>
      <c r="O52" s="166">
        <v>228.17160000000001</v>
      </c>
      <c r="P52" s="166">
        <v>223.9331</v>
      </c>
      <c r="Q52" s="166">
        <v>224.65629999999999</v>
      </c>
      <c r="R52" s="166">
        <v>223.6541</v>
      </c>
      <c r="S52" s="166">
        <v>221.8383</v>
      </c>
      <c r="T52" s="166">
        <v>221.63820000000001</v>
      </c>
      <c r="U52" s="166">
        <v>223.7</v>
      </c>
      <c r="V52" s="166">
        <v>0</v>
      </c>
      <c r="W52" s="166">
        <v>223.5</v>
      </c>
      <c r="X52" s="166">
        <v>138.78190000000001</v>
      </c>
      <c r="Y52" s="166">
        <v>139.8647</v>
      </c>
      <c r="Z52" s="166">
        <v>0</v>
      </c>
      <c r="AA52" s="166">
        <v>138.072</v>
      </c>
      <c r="AB52" s="166">
        <v>135.46080000000001</v>
      </c>
      <c r="AC52" s="165"/>
      <c r="AD52" s="166">
        <v>141.8099</v>
      </c>
      <c r="AE52" s="166">
        <v>130.2535</v>
      </c>
      <c r="AF52" s="166">
        <v>138.96100000000001</v>
      </c>
    </row>
    <row r="53" spans="1:32" ht="18" customHeight="1" x14ac:dyDescent="0.3">
      <c r="A53" s="161" t="s">
        <v>57</v>
      </c>
      <c r="B53" s="161" t="s">
        <v>838</v>
      </c>
      <c r="C53" s="166">
        <v>507.73020000000002</v>
      </c>
      <c r="D53" s="166">
        <v>511.57330000000002</v>
      </c>
      <c r="E53" s="166">
        <v>508.17430000000002</v>
      </c>
      <c r="F53" s="166">
        <v>512.74379999999996</v>
      </c>
      <c r="G53" s="166">
        <v>514.22190000000001</v>
      </c>
      <c r="H53" s="166">
        <v>511.64600000000002</v>
      </c>
      <c r="I53" s="165"/>
      <c r="J53" s="166">
        <v>504.3322</v>
      </c>
      <c r="K53" s="166">
        <v>497.56849999999997</v>
      </c>
      <c r="L53" s="166">
        <v>482.6669</v>
      </c>
      <c r="M53" s="166">
        <v>504.72460000000001</v>
      </c>
      <c r="N53" s="166">
        <v>489.60750000000002</v>
      </c>
      <c r="O53" s="166">
        <v>229.10220000000001</v>
      </c>
      <c r="P53" s="166">
        <v>225.1028</v>
      </c>
      <c r="Q53" s="166">
        <v>225.61199999999999</v>
      </c>
      <c r="R53" s="166">
        <v>224.10140000000001</v>
      </c>
      <c r="S53" s="166">
        <v>222.41419999999999</v>
      </c>
      <c r="T53" s="166">
        <v>221.67449999999999</v>
      </c>
      <c r="U53" s="166">
        <v>223.7</v>
      </c>
      <c r="V53" s="166">
        <v>0</v>
      </c>
      <c r="W53" s="166">
        <v>223.9</v>
      </c>
      <c r="X53" s="167">
        <v>139.05080000000001</v>
      </c>
      <c r="Y53" s="166">
        <v>140.13229999999999</v>
      </c>
      <c r="Z53" s="166">
        <v>0</v>
      </c>
      <c r="AA53" s="166">
        <v>138.24</v>
      </c>
      <c r="AB53" s="166">
        <v>136.0128</v>
      </c>
      <c r="AC53" s="165"/>
      <c r="AD53" s="166">
        <v>141.70740000000001</v>
      </c>
      <c r="AE53" s="166">
        <v>130.482</v>
      </c>
      <c r="AF53" s="166">
        <v>139.34899999999999</v>
      </c>
    </row>
    <row r="54" spans="1:32" ht="18" customHeight="1" x14ac:dyDescent="0.3">
      <c r="A54" s="161" t="s">
        <v>57</v>
      </c>
      <c r="B54" s="161" t="s">
        <v>839</v>
      </c>
      <c r="C54" s="166">
        <v>508.7269</v>
      </c>
      <c r="D54" s="166">
        <v>513.14880000000005</v>
      </c>
      <c r="E54" s="166">
        <v>514.31899999999996</v>
      </c>
      <c r="F54" s="166">
        <v>511.07810000000001</v>
      </c>
      <c r="G54" s="166">
        <v>512.14449999999999</v>
      </c>
      <c r="H54" s="166">
        <v>511.07499999999999</v>
      </c>
      <c r="I54" s="165"/>
      <c r="J54" s="166">
        <v>503.17450000000002</v>
      </c>
      <c r="K54" s="166">
        <v>497.9409</v>
      </c>
      <c r="L54" s="166">
        <v>483.15989999999999</v>
      </c>
      <c r="M54" s="166">
        <v>503.88249999999999</v>
      </c>
      <c r="N54" s="166">
        <v>489.89249999999998</v>
      </c>
      <c r="O54" s="166">
        <v>227.6636</v>
      </c>
      <c r="P54" s="166">
        <v>226.0265</v>
      </c>
      <c r="Q54" s="166">
        <v>226.62299999999999</v>
      </c>
      <c r="R54" s="166">
        <v>222.03870000000001</v>
      </c>
      <c r="S54" s="166">
        <v>220.1403</v>
      </c>
      <c r="T54" s="166">
        <v>221.75899999999999</v>
      </c>
      <c r="U54" s="166">
        <v>224.3</v>
      </c>
      <c r="V54" s="166">
        <v>0</v>
      </c>
      <c r="W54" s="166">
        <v>224.2</v>
      </c>
      <c r="X54" s="166">
        <v>139.31960000000001</v>
      </c>
      <c r="Y54" s="166">
        <v>140.2216</v>
      </c>
      <c r="Z54" s="166">
        <v>0</v>
      </c>
      <c r="AA54" s="166">
        <v>138.18090000000001</v>
      </c>
      <c r="AB54" s="166">
        <v>136.44059999999999</v>
      </c>
      <c r="AC54" s="165"/>
      <c r="AD54" s="166">
        <v>142.04409999999999</v>
      </c>
      <c r="AE54" s="166">
        <v>130.20009999999999</v>
      </c>
      <c r="AF54" s="166">
        <v>139.34899999999999</v>
      </c>
    </row>
    <row r="55" spans="1:32" ht="18" customHeight="1" x14ac:dyDescent="0.3">
      <c r="A55" s="161" t="s">
        <v>57</v>
      </c>
      <c r="B55" s="161" t="s">
        <v>840</v>
      </c>
      <c r="C55" s="166">
        <v>506.4187</v>
      </c>
      <c r="D55" s="166">
        <v>505.27109999999999</v>
      </c>
      <c r="E55" s="166">
        <v>501.87200000000001</v>
      </c>
      <c r="F55" s="166">
        <v>511.39490000000001</v>
      </c>
      <c r="G55" s="166">
        <v>512.47619999999995</v>
      </c>
      <c r="H55" s="166">
        <v>510.73759999999999</v>
      </c>
      <c r="I55" s="165"/>
      <c r="J55" s="166">
        <v>502.8485</v>
      </c>
      <c r="K55" s="166">
        <v>498.07470000000001</v>
      </c>
      <c r="L55" s="166">
        <v>483.67059999999998</v>
      </c>
      <c r="M55" s="166">
        <v>505.7724</v>
      </c>
      <c r="N55" s="166">
        <v>490.41379999999998</v>
      </c>
      <c r="O55" s="166">
        <v>227.2397</v>
      </c>
      <c r="P55" s="166">
        <v>222.6174</v>
      </c>
      <c r="Q55" s="166">
        <v>226.5617</v>
      </c>
      <c r="R55" s="166">
        <v>222.346</v>
      </c>
      <c r="S55" s="166">
        <v>220.34700000000001</v>
      </c>
      <c r="T55" s="166">
        <v>221.97579999999999</v>
      </c>
      <c r="U55" s="166">
        <v>224.3</v>
      </c>
      <c r="V55" s="166">
        <v>0</v>
      </c>
      <c r="W55" s="166">
        <v>225</v>
      </c>
      <c r="X55" s="166">
        <v>138.5196</v>
      </c>
      <c r="Y55" s="166">
        <v>140.42619999999999</v>
      </c>
      <c r="Z55" s="166">
        <v>0</v>
      </c>
      <c r="AA55" s="166">
        <v>137.9828</v>
      </c>
      <c r="AB55" s="166">
        <v>135.9024</v>
      </c>
      <c r="AC55" s="165"/>
      <c r="AD55" s="166">
        <v>142.2636</v>
      </c>
      <c r="AE55" s="166">
        <v>129.8665</v>
      </c>
      <c r="AF55" s="166">
        <v>139.2878</v>
      </c>
    </row>
    <row r="56" spans="1:32" ht="18" customHeight="1" x14ac:dyDescent="0.3">
      <c r="A56" s="161" t="s">
        <v>57</v>
      </c>
      <c r="B56" s="161" t="s">
        <v>841</v>
      </c>
      <c r="C56" s="166">
        <v>508.83179999999999</v>
      </c>
      <c r="D56" s="166">
        <v>510.1028</v>
      </c>
      <c r="E56" s="166">
        <v>505.65339999999998</v>
      </c>
      <c r="F56" s="166">
        <v>515.48310000000004</v>
      </c>
      <c r="G56" s="166">
        <v>515.59950000000003</v>
      </c>
      <c r="H56" s="166">
        <v>513.43690000000004</v>
      </c>
      <c r="I56" s="165"/>
      <c r="J56" s="166">
        <v>505.17660000000001</v>
      </c>
      <c r="K56" s="166">
        <v>499.41070000000002</v>
      </c>
      <c r="L56" s="166">
        <v>484.94709999999998</v>
      </c>
      <c r="M56" s="166">
        <v>506.63889999999998</v>
      </c>
      <c r="N56" s="166">
        <v>491.40210000000002</v>
      </c>
      <c r="O56" s="166">
        <v>228.87360000000001</v>
      </c>
      <c r="P56" s="166">
        <v>223.9753</v>
      </c>
      <c r="Q56" s="166">
        <v>227.4297</v>
      </c>
      <c r="R56" s="166">
        <v>221.39089999999999</v>
      </c>
      <c r="S56" s="166">
        <v>220.85640000000001</v>
      </c>
      <c r="T56" s="166">
        <v>222.33439999999999</v>
      </c>
      <c r="U56" s="166">
        <v>225</v>
      </c>
      <c r="V56" s="166">
        <v>0</v>
      </c>
      <c r="W56" s="166">
        <v>225.3</v>
      </c>
      <c r="X56" s="166">
        <v>139.35929999999999</v>
      </c>
      <c r="Y56" s="166">
        <v>140.9066</v>
      </c>
      <c r="Z56" s="166">
        <v>0</v>
      </c>
      <c r="AA56" s="166">
        <v>138.0737</v>
      </c>
      <c r="AB56" s="166">
        <v>136.2336</v>
      </c>
      <c r="AC56" s="165"/>
      <c r="AD56" s="166">
        <v>142.67349999999999</v>
      </c>
      <c r="AE56" s="166">
        <v>129.86699999999999</v>
      </c>
      <c r="AF56" s="166">
        <v>139.34899999999999</v>
      </c>
    </row>
    <row r="57" spans="1:32" ht="18" customHeight="1" x14ac:dyDescent="0.3">
      <c r="A57" s="161" t="s">
        <v>842</v>
      </c>
      <c r="B57" s="161" t="s">
        <v>58</v>
      </c>
      <c r="C57" s="170">
        <v>504.74009999999998</v>
      </c>
      <c r="D57" s="170">
        <v>509.36750000000001</v>
      </c>
      <c r="E57" s="169">
        <v>505.65339999999998</v>
      </c>
      <c r="F57" s="170">
        <v>517.11159999999995</v>
      </c>
      <c r="G57" s="170">
        <v>517.18520000000001</v>
      </c>
      <c r="H57" s="170">
        <v>515.1155</v>
      </c>
      <c r="I57" s="168"/>
      <c r="J57" s="170">
        <v>505.57279999999997</v>
      </c>
      <c r="K57" s="170">
        <v>500.44080000000002</v>
      </c>
      <c r="L57" s="170">
        <v>485.24090000000001</v>
      </c>
      <c r="M57" s="170">
        <v>506.63479999999998</v>
      </c>
      <c r="N57" s="170">
        <v>492.93360000000001</v>
      </c>
      <c r="O57" s="170">
        <v>226.7842</v>
      </c>
      <c r="P57" s="170">
        <v>225.20949999999999</v>
      </c>
      <c r="Q57" s="170">
        <v>226.91059999999999</v>
      </c>
      <c r="R57" s="170">
        <v>222.52199999999999</v>
      </c>
      <c r="S57" s="170">
        <v>221.93430000000001</v>
      </c>
      <c r="T57" s="170">
        <v>222.45089999999999</v>
      </c>
      <c r="U57" s="170">
        <v>225</v>
      </c>
      <c r="V57" s="170">
        <v>0</v>
      </c>
      <c r="W57" s="170">
        <v>225.3</v>
      </c>
      <c r="X57" s="170">
        <v>139.38</v>
      </c>
      <c r="Y57" s="170">
        <v>140.87389999999999</v>
      </c>
      <c r="Z57" s="170">
        <v>0</v>
      </c>
      <c r="AA57" s="170">
        <v>138.5966</v>
      </c>
      <c r="AB57" s="170">
        <v>136.78559999999999</v>
      </c>
      <c r="AC57" s="168"/>
      <c r="AD57" s="170">
        <v>142.64420000000001</v>
      </c>
      <c r="AE57" s="170">
        <v>129.69810000000001</v>
      </c>
      <c r="AF57" s="170">
        <v>139.34899999999999</v>
      </c>
    </row>
    <row r="58" spans="1:32" x14ac:dyDescent="0.3">
      <c r="A58" s="229" t="s">
        <v>854</v>
      </c>
      <c r="B58" s="229"/>
      <c r="C58" s="171">
        <v>508.83179999999999</v>
      </c>
      <c r="D58" s="171">
        <v>517.14009999999996</v>
      </c>
      <c r="E58" s="171">
        <v>516.41980000000001</v>
      </c>
      <c r="F58" s="171">
        <v>526.59590000000003</v>
      </c>
      <c r="G58" s="171">
        <v>525.97559999999999</v>
      </c>
      <c r="H58" s="171">
        <v>523.51790000000005</v>
      </c>
      <c r="I58" s="171">
        <v>518.404</v>
      </c>
      <c r="J58" s="171">
        <v>507.48809999999997</v>
      </c>
      <c r="K58" s="171">
        <v>504.69839999999999</v>
      </c>
      <c r="L58" s="171">
        <v>490.74950000000001</v>
      </c>
      <c r="M58" s="171">
        <v>510.58319999999998</v>
      </c>
      <c r="N58" s="171">
        <v>497.1198</v>
      </c>
      <c r="O58" s="171">
        <v>229.10220000000001</v>
      </c>
      <c r="P58" s="171">
        <v>227.46619999999999</v>
      </c>
      <c r="Q58" s="171">
        <v>228.86580000000001</v>
      </c>
      <c r="R58" s="171">
        <v>225.18</v>
      </c>
      <c r="S58" s="171">
        <v>222.49539999999999</v>
      </c>
      <c r="T58" s="171">
        <v>222.946</v>
      </c>
      <c r="U58" s="171">
        <v>227.5</v>
      </c>
      <c r="V58" s="171">
        <v>0</v>
      </c>
      <c r="W58" s="171">
        <v>227.1</v>
      </c>
      <c r="X58" s="171">
        <v>140.87889999999999</v>
      </c>
      <c r="Y58" s="171">
        <v>141.30439999999999</v>
      </c>
      <c r="Z58" s="171">
        <v>0</v>
      </c>
      <c r="AA58" s="171">
        <v>139.9049</v>
      </c>
      <c r="AB58" s="171">
        <v>136.78559999999999</v>
      </c>
      <c r="AC58" s="171">
        <v>0</v>
      </c>
      <c r="AD58" s="171">
        <v>143.1858</v>
      </c>
      <c r="AE58" s="171">
        <v>130.88929999999999</v>
      </c>
      <c r="AF58" s="171">
        <v>140.92160000000001</v>
      </c>
    </row>
    <row r="59" spans="1:32" x14ac:dyDescent="0.3">
      <c r="A59" s="229" t="s">
        <v>855</v>
      </c>
      <c r="B59" s="229"/>
      <c r="C59" s="171">
        <v>497.18630000000002</v>
      </c>
      <c r="D59" s="171">
        <v>493.87479999999999</v>
      </c>
      <c r="E59" s="171">
        <v>490.63290000000001</v>
      </c>
      <c r="F59" s="171">
        <v>491.3879</v>
      </c>
      <c r="G59" s="171">
        <v>495.42099999999999</v>
      </c>
      <c r="H59" s="171">
        <v>497.72480000000002</v>
      </c>
      <c r="I59" s="171">
        <v>504.02449999999999</v>
      </c>
      <c r="J59" s="171">
        <v>498.9237</v>
      </c>
      <c r="K59" s="171">
        <v>494.16309999999999</v>
      </c>
      <c r="L59" s="171">
        <v>473.52820000000003</v>
      </c>
      <c r="M59" s="171">
        <v>500.02850000000001</v>
      </c>
      <c r="N59" s="171">
        <v>483.88709999999998</v>
      </c>
      <c r="O59" s="171">
        <v>223.0521</v>
      </c>
      <c r="P59" s="171">
        <v>220.00040000000001</v>
      </c>
      <c r="Q59" s="171">
        <v>219.2159</v>
      </c>
      <c r="R59" s="171">
        <v>215.51599999999999</v>
      </c>
      <c r="S59" s="171">
        <v>213.84280000000001</v>
      </c>
      <c r="T59" s="171">
        <v>220.4924</v>
      </c>
      <c r="U59" s="171">
        <v>221.2</v>
      </c>
      <c r="V59" s="171">
        <v>0</v>
      </c>
      <c r="W59" s="171">
        <v>219.7</v>
      </c>
      <c r="X59" s="171">
        <v>138.27199999999999</v>
      </c>
      <c r="Y59" s="171">
        <v>138.85560000000001</v>
      </c>
      <c r="Z59" s="171">
        <v>0</v>
      </c>
      <c r="AA59" s="171">
        <v>137.4692</v>
      </c>
      <c r="AB59" s="171">
        <v>134.10839999999999</v>
      </c>
      <c r="AC59" s="171">
        <v>0</v>
      </c>
      <c r="AD59" s="171">
        <v>140.4778</v>
      </c>
      <c r="AE59" s="171">
        <v>126.5992</v>
      </c>
      <c r="AF59" s="171">
        <v>138.40960000000001</v>
      </c>
    </row>
    <row r="60" spans="1:32" x14ac:dyDescent="0.3">
      <c r="A60" s="229" t="s">
        <v>856</v>
      </c>
      <c r="B60" s="229"/>
      <c r="C60" s="171">
        <v>503.43636458333333</v>
      </c>
      <c r="D60" s="171">
        <v>505.56767083333335</v>
      </c>
      <c r="E60" s="171">
        <v>504.20578958333329</v>
      </c>
      <c r="F60" s="171">
        <v>508.62044791666665</v>
      </c>
      <c r="G60" s="171">
        <v>510.4913458333333</v>
      </c>
      <c r="H60" s="171">
        <v>510.33094791666667</v>
      </c>
      <c r="I60" s="171">
        <v>512.35742857142861</v>
      </c>
      <c r="J60" s="171">
        <v>503.79302083333329</v>
      </c>
      <c r="K60" s="171">
        <v>499.70137916666658</v>
      </c>
      <c r="L60" s="171">
        <v>483.04066875000001</v>
      </c>
      <c r="M60" s="171">
        <v>506.3214083333333</v>
      </c>
      <c r="N60" s="171">
        <v>491.22424375000003</v>
      </c>
      <c r="O60" s="171">
        <v>226.38423750000001</v>
      </c>
      <c r="P60" s="171">
        <v>224.18893750000001</v>
      </c>
      <c r="Q60" s="171">
        <v>224.88178958333333</v>
      </c>
      <c r="R60" s="171">
        <v>221.06147916666666</v>
      </c>
      <c r="S60" s="171">
        <v>218.81460625</v>
      </c>
      <c r="T60" s="171">
        <v>221.79846041666667</v>
      </c>
      <c r="U60" s="171">
        <v>224.59791666666666</v>
      </c>
      <c r="V60" s="171">
        <v>0</v>
      </c>
      <c r="W60" s="171">
        <v>223.68333333333331</v>
      </c>
      <c r="X60" s="171">
        <v>139.09041875</v>
      </c>
      <c r="Y60" s="171">
        <v>140.40272708333333</v>
      </c>
      <c r="Z60" s="171">
        <v>0</v>
      </c>
      <c r="AA60" s="171">
        <v>138.12831666666668</v>
      </c>
      <c r="AB60" s="171">
        <v>135.64250000000001</v>
      </c>
      <c r="AC60" s="171">
        <v>0</v>
      </c>
      <c r="AD60" s="171">
        <v>142.17427916666665</v>
      </c>
      <c r="AE60" s="171">
        <v>129.14502083333332</v>
      </c>
      <c r="AF60" s="171">
        <v>139.46772291666667</v>
      </c>
    </row>
    <row r="61" spans="1:32" x14ac:dyDescent="0.3">
      <c r="A61" s="229" t="s">
        <v>2454</v>
      </c>
      <c r="B61" s="229"/>
      <c r="C61" s="159" t="s">
        <v>191</v>
      </c>
      <c r="D61" s="159" t="s">
        <v>191</v>
      </c>
      <c r="E61" s="159" t="s">
        <v>191</v>
      </c>
      <c r="F61" s="159" t="s">
        <v>2455</v>
      </c>
      <c r="G61" s="159" t="s">
        <v>2455</v>
      </c>
      <c r="H61" s="159" t="s">
        <v>2455</v>
      </c>
      <c r="I61" s="159" t="s">
        <v>2456</v>
      </c>
      <c r="J61" s="159" t="s">
        <v>2456</v>
      </c>
      <c r="K61" s="159" t="s">
        <v>2456</v>
      </c>
      <c r="L61" s="159" t="s">
        <v>2456</v>
      </c>
      <c r="M61" s="159" t="s">
        <v>2456</v>
      </c>
      <c r="N61" s="159" t="s">
        <v>2456</v>
      </c>
      <c r="O61" s="159" t="s">
        <v>191</v>
      </c>
      <c r="P61" s="159" t="s">
        <v>191</v>
      </c>
      <c r="Q61" s="159" t="s">
        <v>191</v>
      </c>
      <c r="R61" s="159" t="s">
        <v>2455</v>
      </c>
      <c r="S61" s="159" t="s">
        <v>2455</v>
      </c>
      <c r="T61" s="159" t="s">
        <v>2456</v>
      </c>
      <c r="U61" s="159" t="s">
        <v>2456</v>
      </c>
      <c r="V61" s="159" t="s">
        <v>2456</v>
      </c>
      <c r="W61" s="159" t="s">
        <v>2456</v>
      </c>
      <c r="X61" s="159" t="s">
        <v>2456</v>
      </c>
      <c r="Y61" s="159" t="s">
        <v>2456</v>
      </c>
      <c r="Z61" s="159" t="s">
        <v>2456</v>
      </c>
      <c r="AA61" s="159" t="s">
        <v>2456</v>
      </c>
      <c r="AB61" s="159" t="s">
        <v>2456</v>
      </c>
      <c r="AC61" s="159" t="s">
        <v>2456</v>
      </c>
      <c r="AD61" s="159" t="s">
        <v>2456</v>
      </c>
      <c r="AE61" s="159" t="s">
        <v>2456</v>
      </c>
      <c r="AF61" s="159" t="s">
        <v>2456</v>
      </c>
    </row>
    <row r="62" spans="1:32" ht="27" customHeight="1" x14ac:dyDescent="0.3">
      <c r="A62" s="229" t="s">
        <v>3</v>
      </c>
      <c r="B62" s="229"/>
      <c r="C62" s="230" t="s">
        <v>501</v>
      </c>
      <c r="D62" s="230"/>
      <c r="E62" s="230"/>
      <c r="F62" s="230"/>
      <c r="G62" s="230"/>
      <c r="H62" s="230"/>
      <c r="I62" s="230" t="s">
        <v>194</v>
      </c>
      <c r="J62" s="230" t="s">
        <v>501</v>
      </c>
      <c r="K62" s="230" t="s">
        <v>194</v>
      </c>
      <c r="L62" s="230" t="s">
        <v>501</v>
      </c>
      <c r="M62" s="230" t="s">
        <v>330</v>
      </c>
      <c r="N62" s="230" t="s">
        <v>194</v>
      </c>
      <c r="O62" s="230" t="s">
        <v>377</v>
      </c>
      <c r="P62" s="230"/>
      <c r="Q62" s="230"/>
      <c r="R62" s="230"/>
      <c r="S62" s="230"/>
      <c r="T62" s="230" t="s">
        <v>501</v>
      </c>
      <c r="U62" s="230" t="s">
        <v>2465</v>
      </c>
      <c r="V62" s="230"/>
      <c r="W62" s="230"/>
      <c r="X62" s="230" t="s">
        <v>377</v>
      </c>
      <c r="Y62" s="230" t="s">
        <v>471</v>
      </c>
      <c r="Z62" s="230" t="s">
        <v>377</v>
      </c>
      <c r="AA62" s="230" t="s">
        <v>2466</v>
      </c>
      <c r="AB62" s="230" t="s">
        <v>577</v>
      </c>
      <c r="AC62" s="230" t="s">
        <v>377</v>
      </c>
      <c r="AD62" s="230" t="s">
        <v>83</v>
      </c>
      <c r="AE62" s="230" t="s">
        <v>377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2825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2469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2470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2826</v>
      </c>
      <c r="C5" s="1"/>
      <c r="D5" s="1"/>
      <c r="E5" s="1"/>
      <c r="F5" s="1"/>
      <c r="G5" s="1"/>
    </row>
    <row r="6" spans="1:7" ht="34.950000000000003" customHeight="1" x14ac:dyDescent="0.3">
      <c r="A6" s="1"/>
      <c r="B6" s="3" t="s">
        <v>3</v>
      </c>
      <c r="C6" s="3" t="s">
        <v>4</v>
      </c>
      <c r="D6" s="3" t="s">
        <v>6</v>
      </c>
      <c r="E6" s="3" t="s">
        <v>7</v>
      </c>
      <c r="F6" s="3" t="s">
        <v>8</v>
      </c>
      <c r="G6" s="3" t="s">
        <v>2827</v>
      </c>
    </row>
    <row r="7" spans="1:7" x14ac:dyDescent="0.3">
      <c r="A7" s="1"/>
      <c r="B7" s="6" t="s">
        <v>205</v>
      </c>
      <c r="C7" s="6" t="s">
        <v>2828</v>
      </c>
      <c r="D7" s="86" t="s">
        <v>2829</v>
      </c>
      <c r="E7" s="86" t="s">
        <v>2830</v>
      </c>
      <c r="F7" s="86" t="s">
        <v>1278</v>
      </c>
      <c r="G7" s="6" t="s">
        <v>2831</v>
      </c>
    </row>
    <row r="8" spans="1:7" x14ac:dyDescent="0.3">
      <c r="A8" s="1"/>
      <c r="B8" s="6" t="s">
        <v>310</v>
      </c>
      <c r="C8" s="6" t="s">
        <v>2832</v>
      </c>
      <c r="D8" s="86" t="s">
        <v>317</v>
      </c>
      <c r="E8" s="86" t="s">
        <v>2833</v>
      </c>
      <c r="F8" s="86" t="s">
        <v>2834</v>
      </c>
      <c r="G8" s="6" t="s">
        <v>2835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2836</v>
      </c>
      <c r="C5" s="1"/>
      <c r="D5" s="1"/>
      <c r="E5" s="1"/>
      <c r="F5" s="1"/>
      <c r="G5" s="1"/>
      <c r="H5" s="1"/>
      <c r="I5" s="1"/>
    </row>
    <row r="6" spans="1:9" ht="34.950000000000003" customHeight="1" x14ac:dyDescent="0.3">
      <c r="A6" s="1"/>
      <c r="B6" s="3" t="s">
        <v>4</v>
      </c>
      <c r="C6" s="3" t="s">
        <v>2837</v>
      </c>
      <c r="D6" s="3" t="s">
        <v>2838</v>
      </c>
      <c r="E6" s="3" t="s">
        <v>7</v>
      </c>
      <c r="F6" s="3" t="s">
        <v>8</v>
      </c>
      <c r="G6" s="3" t="s">
        <v>2839</v>
      </c>
      <c r="H6" s="3" t="s">
        <v>2827</v>
      </c>
      <c r="I6" s="3" t="s">
        <v>2840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2841</v>
      </c>
      <c r="C5" s="1"/>
      <c r="D5" s="1"/>
      <c r="E5" s="1"/>
      <c r="F5" s="1"/>
      <c r="G5" s="1"/>
      <c r="H5" s="1"/>
      <c r="I5" s="1"/>
    </row>
    <row r="6" spans="1:9" ht="30" customHeight="1" x14ac:dyDescent="0.3">
      <c r="A6" s="1"/>
      <c r="B6" s="198" t="s">
        <v>2842</v>
      </c>
      <c r="C6" s="198"/>
      <c r="D6" s="198"/>
      <c r="E6" s="198"/>
      <c r="F6" s="198"/>
      <c r="G6" s="198"/>
      <c r="H6" s="198"/>
      <c r="I6" s="198"/>
    </row>
    <row r="7" spans="1:9" ht="19.95" customHeight="1" x14ac:dyDescent="0.3">
      <c r="A7" s="1"/>
      <c r="B7" s="198" t="s">
        <v>2843</v>
      </c>
      <c r="C7" s="198" t="s">
        <v>2844</v>
      </c>
      <c r="D7" s="198"/>
      <c r="E7" s="198" t="s">
        <v>2845</v>
      </c>
      <c r="F7" s="198"/>
      <c r="G7" s="198" t="s">
        <v>2846</v>
      </c>
      <c r="H7" s="198"/>
      <c r="I7" s="198"/>
    </row>
    <row r="8" spans="1:9" ht="19.95" customHeight="1" x14ac:dyDescent="0.3">
      <c r="A8" s="1"/>
      <c r="B8" s="198"/>
      <c r="C8" s="3" t="s">
        <v>2847</v>
      </c>
      <c r="D8" s="3" t="s">
        <v>2848</v>
      </c>
      <c r="E8" s="3" t="s">
        <v>2847</v>
      </c>
      <c r="F8" s="3" t="s">
        <v>2848</v>
      </c>
      <c r="G8" s="3" t="s">
        <v>2847</v>
      </c>
      <c r="H8" s="3" t="s">
        <v>2848</v>
      </c>
      <c r="I8" s="3" t="s">
        <v>2849</v>
      </c>
    </row>
    <row r="9" spans="1:9" ht="26.4" x14ac:dyDescent="0.3">
      <c r="A9" s="1"/>
      <c r="B9" s="86" t="s">
        <v>2850</v>
      </c>
      <c r="C9" s="86" t="s">
        <v>2851</v>
      </c>
      <c r="D9" s="86" t="s">
        <v>2851</v>
      </c>
      <c r="E9" s="86" t="s">
        <v>2851</v>
      </c>
      <c r="F9" s="86" t="s">
        <v>2851</v>
      </c>
      <c r="G9" s="86" t="s">
        <v>2851</v>
      </c>
      <c r="H9" s="86" t="s">
        <v>2851</v>
      </c>
      <c r="I9" s="86" t="s">
        <v>2852</v>
      </c>
    </row>
    <row r="10" spans="1:9" ht="26.4" x14ac:dyDescent="0.3">
      <c r="A10" s="1"/>
      <c r="B10" s="86" t="s">
        <v>2853</v>
      </c>
      <c r="C10" s="86" t="s">
        <v>2851</v>
      </c>
      <c r="D10" s="86" t="s">
        <v>2851</v>
      </c>
      <c r="E10" s="86" t="s">
        <v>2851</v>
      </c>
      <c r="F10" s="86" t="s">
        <v>2851</v>
      </c>
      <c r="G10" s="86" t="s">
        <v>2851</v>
      </c>
      <c r="H10" s="86" t="s">
        <v>2851</v>
      </c>
      <c r="I10" s="86" t="s">
        <v>2852</v>
      </c>
    </row>
    <row r="11" spans="1:9" ht="26.4" x14ac:dyDescent="0.3">
      <c r="A11" s="1"/>
      <c r="B11" s="86" t="s">
        <v>2854</v>
      </c>
      <c r="C11" s="86" t="s">
        <v>2855</v>
      </c>
      <c r="D11" s="86" t="s">
        <v>2856</v>
      </c>
      <c r="E11" s="86" t="s">
        <v>2857</v>
      </c>
      <c r="F11" s="86" t="s">
        <v>2858</v>
      </c>
      <c r="G11" s="86" t="s">
        <v>949</v>
      </c>
      <c r="H11" s="86" t="s">
        <v>949</v>
      </c>
      <c r="I11" s="86" t="s">
        <v>949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2859</v>
      </c>
      <c r="C14" s="198"/>
      <c r="D14" s="198"/>
      <c r="E14" s="198"/>
      <c r="F14" s="198"/>
      <c r="G14" s="198"/>
      <c r="H14" s="198"/>
      <c r="I14" s="198"/>
    </row>
    <row r="15" spans="1:9" ht="19.95" customHeight="1" x14ac:dyDescent="0.3">
      <c r="A15" s="1"/>
      <c r="B15" s="198" t="s">
        <v>2843</v>
      </c>
      <c r="C15" s="198" t="s">
        <v>2844</v>
      </c>
      <c r="D15" s="198"/>
      <c r="E15" s="198" t="s">
        <v>2845</v>
      </c>
      <c r="F15" s="198"/>
      <c r="G15" s="198" t="s">
        <v>2846</v>
      </c>
      <c r="H15" s="198"/>
      <c r="I15" s="198"/>
    </row>
    <row r="16" spans="1:9" ht="19.95" customHeight="1" x14ac:dyDescent="0.3">
      <c r="A16" s="1"/>
      <c r="B16" s="198"/>
      <c r="C16" s="3" t="s">
        <v>2847</v>
      </c>
      <c r="D16" s="3" t="s">
        <v>2848</v>
      </c>
      <c r="E16" s="3" t="s">
        <v>2847</v>
      </c>
      <c r="F16" s="3" t="s">
        <v>2848</v>
      </c>
      <c r="G16" s="3" t="s">
        <v>2847</v>
      </c>
      <c r="H16" s="3" t="s">
        <v>2848</v>
      </c>
      <c r="I16" s="3" t="s">
        <v>2849</v>
      </c>
    </row>
    <row r="17" spans="1:9" ht="26.4" x14ac:dyDescent="0.3">
      <c r="A17" s="1"/>
      <c r="B17" s="86" t="s">
        <v>2850</v>
      </c>
      <c r="C17" s="86" t="s">
        <v>2851</v>
      </c>
      <c r="D17" s="86" t="s">
        <v>2851</v>
      </c>
      <c r="E17" s="86" t="s">
        <v>2851</v>
      </c>
      <c r="F17" s="86" t="s">
        <v>2851</v>
      </c>
      <c r="G17" s="86" t="s">
        <v>2851</v>
      </c>
      <c r="H17" s="86" t="s">
        <v>2851</v>
      </c>
      <c r="I17" s="86" t="s">
        <v>2852</v>
      </c>
    </row>
    <row r="18" spans="1:9" ht="26.4" x14ac:dyDescent="0.3">
      <c r="A18" s="1"/>
      <c r="B18" s="86" t="s">
        <v>2853</v>
      </c>
      <c r="C18" s="86" t="s">
        <v>2851</v>
      </c>
      <c r="D18" s="86" t="s">
        <v>2851</v>
      </c>
      <c r="E18" s="86" t="s">
        <v>2851</v>
      </c>
      <c r="F18" s="86" t="s">
        <v>2851</v>
      </c>
      <c r="G18" s="86" t="s">
        <v>2851</v>
      </c>
      <c r="H18" s="86" t="s">
        <v>2851</v>
      </c>
      <c r="I18" s="86" t="s">
        <v>2852</v>
      </c>
    </row>
    <row r="19" spans="1:9" ht="39.6" x14ac:dyDescent="0.3">
      <c r="A19" s="1"/>
      <c r="B19" s="86" t="s">
        <v>2854</v>
      </c>
      <c r="C19" s="86" t="s">
        <v>2855</v>
      </c>
      <c r="D19" s="86" t="s">
        <v>2856</v>
      </c>
      <c r="E19" s="86" t="s">
        <v>2860</v>
      </c>
      <c r="F19" s="86" t="s">
        <v>2861</v>
      </c>
      <c r="G19" s="86" t="s">
        <v>949</v>
      </c>
      <c r="H19" s="86" t="s">
        <v>949</v>
      </c>
      <c r="I19" s="86" t="s">
        <v>949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782</v>
      </c>
      <c r="C22" s="198"/>
      <c r="D22" s="198"/>
      <c r="E22" s="198"/>
      <c r="F22" s="198"/>
      <c r="G22" s="198"/>
      <c r="H22" s="198"/>
      <c r="I22" s="198"/>
    </row>
    <row r="23" spans="1:9" ht="19.95" customHeight="1" x14ac:dyDescent="0.3">
      <c r="A23" s="1"/>
      <c r="B23" s="198" t="s">
        <v>2843</v>
      </c>
      <c r="C23" s="198" t="s">
        <v>2844</v>
      </c>
      <c r="D23" s="198"/>
      <c r="E23" s="198" t="s">
        <v>2845</v>
      </c>
      <c r="F23" s="198"/>
      <c r="G23" s="198" t="s">
        <v>2846</v>
      </c>
      <c r="H23" s="198"/>
      <c r="I23" s="198"/>
    </row>
    <row r="24" spans="1:9" ht="19.95" customHeight="1" x14ac:dyDescent="0.3">
      <c r="A24" s="1"/>
      <c r="B24" s="198"/>
      <c r="C24" s="3" t="s">
        <v>2847</v>
      </c>
      <c r="D24" s="3" t="s">
        <v>2848</v>
      </c>
      <c r="E24" s="3" t="s">
        <v>2847</v>
      </c>
      <c r="F24" s="3" t="s">
        <v>2848</v>
      </c>
      <c r="G24" s="3" t="s">
        <v>2847</v>
      </c>
      <c r="H24" s="3" t="s">
        <v>2848</v>
      </c>
      <c r="I24" s="3" t="s">
        <v>2849</v>
      </c>
    </row>
    <row r="25" spans="1:9" ht="26.4" x14ac:dyDescent="0.3">
      <c r="A25" s="1"/>
      <c r="B25" s="86" t="s">
        <v>2850</v>
      </c>
      <c r="C25" s="86" t="s">
        <v>2851</v>
      </c>
      <c r="D25" s="86" t="s">
        <v>2851</v>
      </c>
      <c r="E25" s="86" t="s">
        <v>2851</v>
      </c>
      <c r="F25" s="86" t="s">
        <v>2851</v>
      </c>
      <c r="G25" s="86" t="s">
        <v>2851</v>
      </c>
      <c r="H25" s="86" t="s">
        <v>2851</v>
      </c>
      <c r="I25" s="86" t="s">
        <v>2852</v>
      </c>
    </row>
    <row r="26" spans="1:9" ht="26.4" x14ac:dyDescent="0.3">
      <c r="A26" s="1"/>
      <c r="B26" s="86" t="s">
        <v>2853</v>
      </c>
      <c r="C26" s="86" t="s">
        <v>2851</v>
      </c>
      <c r="D26" s="86" t="s">
        <v>2851</v>
      </c>
      <c r="E26" s="86" t="s">
        <v>2851</v>
      </c>
      <c r="F26" s="86" t="s">
        <v>2851</v>
      </c>
      <c r="G26" s="86" t="s">
        <v>2851</v>
      </c>
      <c r="H26" s="86" t="s">
        <v>2851</v>
      </c>
      <c r="I26" s="86" t="s">
        <v>2852</v>
      </c>
    </row>
    <row r="27" spans="1:9" x14ac:dyDescent="0.3">
      <c r="A27" s="1"/>
      <c r="B27" s="86" t="s">
        <v>2854</v>
      </c>
      <c r="C27" s="86" t="s">
        <v>2851</v>
      </c>
      <c r="D27" s="86" t="s">
        <v>2851</v>
      </c>
      <c r="E27" s="86" t="s">
        <v>2851</v>
      </c>
      <c r="F27" s="86" t="s">
        <v>2851</v>
      </c>
      <c r="G27" s="86" t="s">
        <v>949</v>
      </c>
      <c r="H27" s="86" t="s">
        <v>949</v>
      </c>
      <c r="I27" s="86" t="s">
        <v>949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2862</v>
      </c>
      <c r="C30" s="198"/>
      <c r="D30" s="198"/>
      <c r="E30" s="198"/>
      <c r="F30" s="198"/>
      <c r="G30" s="198"/>
      <c r="H30" s="198"/>
      <c r="I30" s="198"/>
    </row>
    <row r="31" spans="1:9" ht="19.95" customHeight="1" x14ac:dyDescent="0.3">
      <c r="A31" s="1"/>
      <c r="B31" s="198" t="s">
        <v>2843</v>
      </c>
      <c r="C31" s="198" t="s">
        <v>2844</v>
      </c>
      <c r="D31" s="198"/>
      <c r="E31" s="198" t="s">
        <v>2845</v>
      </c>
      <c r="F31" s="198"/>
      <c r="G31" s="198" t="s">
        <v>2846</v>
      </c>
      <c r="H31" s="198"/>
      <c r="I31" s="198"/>
    </row>
    <row r="32" spans="1:9" ht="19.95" customHeight="1" x14ac:dyDescent="0.3">
      <c r="A32" s="1"/>
      <c r="B32" s="198"/>
      <c r="C32" s="3" t="s">
        <v>2847</v>
      </c>
      <c r="D32" s="3" t="s">
        <v>2848</v>
      </c>
      <c r="E32" s="3" t="s">
        <v>2847</v>
      </c>
      <c r="F32" s="3" t="s">
        <v>2848</v>
      </c>
      <c r="G32" s="3" t="s">
        <v>2847</v>
      </c>
      <c r="H32" s="3" t="s">
        <v>2848</v>
      </c>
      <c r="I32" s="3" t="s">
        <v>2849</v>
      </c>
    </row>
    <row r="33" spans="1:9" ht="26.4" x14ac:dyDescent="0.3">
      <c r="A33" s="1"/>
      <c r="B33" s="86" t="s">
        <v>2850</v>
      </c>
      <c r="C33" s="86" t="s">
        <v>2851</v>
      </c>
      <c r="D33" s="86" t="s">
        <v>2851</v>
      </c>
      <c r="E33" s="86" t="s">
        <v>2851</v>
      </c>
      <c r="F33" s="86" t="s">
        <v>2851</v>
      </c>
      <c r="G33" s="86" t="s">
        <v>2851</v>
      </c>
      <c r="H33" s="86" t="s">
        <v>2851</v>
      </c>
      <c r="I33" s="86" t="s">
        <v>2852</v>
      </c>
    </row>
    <row r="34" spans="1:9" ht="26.4" x14ac:dyDescent="0.3">
      <c r="A34" s="1"/>
      <c r="B34" s="86" t="s">
        <v>2853</v>
      </c>
      <c r="C34" s="86" t="s">
        <v>2851</v>
      </c>
      <c r="D34" s="86" t="s">
        <v>2851</v>
      </c>
      <c r="E34" s="86" t="s">
        <v>2851</v>
      </c>
      <c r="F34" s="86" t="s">
        <v>2851</v>
      </c>
      <c r="G34" s="86" t="s">
        <v>2851</v>
      </c>
      <c r="H34" s="86" t="s">
        <v>2851</v>
      </c>
      <c r="I34" s="86" t="s">
        <v>2852</v>
      </c>
    </row>
    <row r="35" spans="1:9" ht="26.4" x14ac:dyDescent="0.3">
      <c r="A35" s="1"/>
      <c r="B35" s="86" t="s">
        <v>2854</v>
      </c>
      <c r="C35" s="86" t="s">
        <v>2855</v>
      </c>
      <c r="D35" s="86" t="s">
        <v>2856</v>
      </c>
      <c r="E35" s="86" t="s">
        <v>2857</v>
      </c>
      <c r="F35" s="86" t="s">
        <v>2858</v>
      </c>
      <c r="G35" s="86" t="s">
        <v>949</v>
      </c>
      <c r="H35" s="86" t="s">
        <v>949</v>
      </c>
      <c r="I35" s="86" t="s">
        <v>949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2812</v>
      </c>
      <c r="C38" s="198"/>
      <c r="D38" s="198"/>
      <c r="E38" s="198"/>
      <c r="F38" s="198"/>
      <c r="G38" s="198"/>
      <c r="H38" s="198"/>
      <c r="I38" s="198"/>
    </row>
    <row r="39" spans="1:9" ht="19.95" customHeight="1" x14ac:dyDescent="0.3">
      <c r="A39" s="1"/>
      <c r="B39" s="198" t="s">
        <v>2843</v>
      </c>
      <c r="C39" s="198" t="s">
        <v>2844</v>
      </c>
      <c r="D39" s="198"/>
      <c r="E39" s="198" t="s">
        <v>2845</v>
      </c>
      <c r="F39" s="198"/>
      <c r="G39" s="198" t="s">
        <v>2846</v>
      </c>
      <c r="H39" s="198"/>
      <c r="I39" s="198"/>
    </row>
    <row r="40" spans="1:9" ht="19.95" customHeight="1" x14ac:dyDescent="0.3">
      <c r="A40" s="1"/>
      <c r="B40" s="198"/>
      <c r="C40" s="3" t="s">
        <v>2847</v>
      </c>
      <c r="D40" s="3" t="s">
        <v>2848</v>
      </c>
      <c r="E40" s="3" t="s">
        <v>2847</v>
      </c>
      <c r="F40" s="3" t="s">
        <v>2848</v>
      </c>
      <c r="G40" s="3" t="s">
        <v>2847</v>
      </c>
      <c r="H40" s="3" t="s">
        <v>2848</v>
      </c>
      <c r="I40" s="3" t="s">
        <v>2849</v>
      </c>
    </row>
    <row r="41" spans="1:9" ht="26.4" x14ac:dyDescent="0.3">
      <c r="A41" s="1"/>
      <c r="B41" s="86" t="s">
        <v>2850</v>
      </c>
      <c r="C41" s="86" t="s">
        <v>2851</v>
      </c>
      <c r="D41" s="86" t="s">
        <v>2851</v>
      </c>
      <c r="E41" s="86" t="s">
        <v>2851</v>
      </c>
      <c r="F41" s="86" t="s">
        <v>2851</v>
      </c>
      <c r="G41" s="86" t="s">
        <v>2851</v>
      </c>
      <c r="H41" s="86" t="s">
        <v>2851</v>
      </c>
      <c r="I41" s="86" t="s">
        <v>2852</v>
      </c>
    </row>
    <row r="42" spans="1:9" ht="26.4" x14ac:dyDescent="0.3">
      <c r="A42" s="1"/>
      <c r="B42" s="86" t="s">
        <v>2853</v>
      </c>
      <c r="C42" s="86" t="s">
        <v>2851</v>
      </c>
      <c r="D42" s="86" t="s">
        <v>2851</v>
      </c>
      <c r="E42" s="86" t="s">
        <v>2851</v>
      </c>
      <c r="F42" s="86" t="s">
        <v>2851</v>
      </c>
      <c r="G42" s="86" t="s">
        <v>2851</v>
      </c>
      <c r="H42" s="86" t="s">
        <v>2851</v>
      </c>
      <c r="I42" s="86" t="s">
        <v>2852</v>
      </c>
    </row>
    <row r="43" spans="1:9" ht="26.4" x14ac:dyDescent="0.3">
      <c r="A43" s="1"/>
      <c r="B43" s="86" t="s">
        <v>2854</v>
      </c>
      <c r="C43" s="86" t="s">
        <v>2855</v>
      </c>
      <c r="D43" s="86" t="s">
        <v>2856</v>
      </c>
      <c r="E43" s="86" t="s">
        <v>2857</v>
      </c>
      <c r="F43" s="86" t="s">
        <v>2858</v>
      </c>
      <c r="G43" s="86" t="s">
        <v>949</v>
      </c>
      <c r="H43" s="86" t="s">
        <v>949</v>
      </c>
      <c r="I43" s="86" t="s">
        <v>949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2863</v>
      </c>
      <c r="C46" s="198"/>
      <c r="D46" s="198"/>
      <c r="E46" s="198"/>
      <c r="F46" s="198"/>
      <c r="G46" s="198"/>
      <c r="H46" s="198"/>
      <c r="I46" s="198"/>
    </row>
    <row r="47" spans="1:9" ht="19.95" customHeight="1" x14ac:dyDescent="0.3">
      <c r="A47" s="1"/>
      <c r="B47" s="198" t="s">
        <v>2843</v>
      </c>
      <c r="C47" s="198" t="s">
        <v>2844</v>
      </c>
      <c r="D47" s="198"/>
      <c r="E47" s="198" t="s">
        <v>2845</v>
      </c>
      <c r="F47" s="198"/>
      <c r="G47" s="198" t="s">
        <v>2846</v>
      </c>
      <c r="H47" s="198"/>
      <c r="I47" s="198"/>
    </row>
    <row r="48" spans="1:9" ht="19.95" customHeight="1" x14ac:dyDescent="0.3">
      <c r="A48" s="1"/>
      <c r="B48" s="198"/>
      <c r="C48" s="3" t="s">
        <v>2847</v>
      </c>
      <c r="D48" s="3" t="s">
        <v>2848</v>
      </c>
      <c r="E48" s="3" t="s">
        <v>2847</v>
      </c>
      <c r="F48" s="3" t="s">
        <v>2848</v>
      </c>
      <c r="G48" s="3" t="s">
        <v>2847</v>
      </c>
      <c r="H48" s="3" t="s">
        <v>2848</v>
      </c>
      <c r="I48" s="3" t="s">
        <v>2849</v>
      </c>
    </row>
    <row r="49" spans="1:9" ht="26.4" x14ac:dyDescent="0.3">
      <c r="A49" s="1"/>
      <c r="B49" s="86" t="s">
        <v>2850</v>
      </c>
      <c r="C49" s="86" t="s">
        <v>2851</v>
      </c>
      <c r="D49" s="86" t="s">
        <v>2851</v>
      </c>
      <c r="E49" s="86" t="s">
        <v>2851</v>
      </c>
      <c r="F49" s="86" t="s">
        <v>2851</v>
      </c>
      <c r="G49" s="86" t="s">
        <v>2851</v>
      </c>
      <c r="H49" s="86" t="s">
        <v>2851</v>
      </c>
      <c r="I49" s="86" t="s">
        <v>2852</v>
      </c>
    </row>
    <row r="50" spans="1:9" ht="26.4" x14ac:dyDescent="0.3">
      <c r="A50" s="1"/>
      <c r="B50" s="86" t="s">
        <v>2853</v>
      </c>
      <c r="C50" s="86" t="s">
        <v>2851</v>
      </c>
      <c r="D50" s="86" t="s">
        <v>2851</v>
      </c>
      <c r="E50" s="86" t="s">
        <v>2851</v>
      </c>
      <c r="F50" s="86" t="s">
        <v>2851</v>
      </c>
      <c r="G50" s="86" t="s">
        <v>2851</v>
      </c>
      <c r="H50" s="86" t="s">
        <v>2851</v>
      </c>
      <c r="I50" s="86" t="s">
        <v>2852</v>
      </c>
    </row>
    <row r="51" spans="1:9" ht="26.4" x14ac:dyDescent="0.3">
      <c r="A51" s="1"/>
      <c r="B51" s="86" t="s">
        <v>2854</v>
      </c>
      <c r="C51" s="86" t="s">
        <v>2855</v>
      </c>
      <c r="D51" s="86" t="s">
        <v>2856</v>
      </c>
      <c r="E51" s="86" t="s">
        <v>2857</v>
      </c>
      <c r="F51" s="86" t="s">
        <v>2858</v>
      </c>
      <c r="G51" s="86" t="s">
        <v>949</v>
      </c>
      <c r="H51" s="86" t="s">
        <v>949</v>
      </c>
      <c r="I51" s="86" t="s">
        <v>949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463</v>
      </c>
      <c r="C54" s="198"/>
      <c r="D54" s="198"/>
      <c r="E54" s="198"/>
      <c r="F54" s="198"/>
      <c r="G54" s="198"/>
      <c r="H54" s="198"/>
      <c r="I54" s="198"/>
    </row>
    <row r="55" spans="1:9" ht="19.95" customHeight="1" x14ac:dyDescent="0.3">
      <c r="A55" s="1"/>
      <c r="B55" s="198" t="s">
        <v>2843</v>
      </c>
      <c r="C55" s="198" t="s">
        <v>2844</v>
      </c>
      <c r="D55" s="198"/>
      <c r="E55" s="198" t="s">
        <v>2845</v>
      </c>
      <c r="F55" s="198"/>
      <c r="G55" s="198" t="s">
        <v>2846</v>
      </c>
      <c r="H55" s="198"/>
      <c r="I55" s="198"/>
    </row>
    <row r="56" spans="1:9" ht="19.95" customHeight="1" x14ac:dyDescent="0.3">
      <c r="A56" s="1"/>
      <c r="B56" s="198"/>
      <c r="C56" s="3" t="s">
        <v>2847</v>
      </c>
      <c r="D56" s="3" t="s">
        <v>2848</v>
      </c>
      <c r="E56" s="3" t="s">
        <v>2847</v>
      </c>
      <c r="F56" s="3" t="s">
        <v>2848</v>
      </c>
      <c r="G56" s="3" t="s">
        <v>2847</v>
      </c>
      <c r="H56" s="3" t="s">
        <v>2848</v>
      </c>
      <c r="I56" s="3" t="s">
        <v>2849</v>
      </c>
    </row>
    <row r="57" spans="1:9" ht="26.4" x14ac:dyDescent="0.3">
      <c r="A57" s="1"/>
      <c r="B57" s="86" t="s">
        <v>2850</v>
      </c>
      <c r="C57" s="86" t="s">
        <v>2851</v>
      </c>
      <c r="D57" s="86" t="s">
        <v>2851</v>
      </c>
      <c r="E57" s="86" t="s">
        <v>2851</v>
      </c>
      <c r="F57" s="86" t="s">
        <v>2851</v>
      </c>
      <c r="G57" s="86" t="s">
        <v>2851</v>
      </c>
      <c r="H57" s="86" t="s">
        <v>2851</v>
      </c>
      <c r="I57" s="86" t="s">
        <v>2852</v>
      </c>
    </row>
    <row r="58" spans="1:9" ht="26.4" x14ac:dyDescent="0.3">
      <c r="A58" s="1"/>
      <c r="B58" s="86" t="s">
        <v>2853</v>
      </c>
      <c r="C58" s="86" t="s">
        <v>2851</v>
      </c>
      <c r="D58" s="86" t="s">
        <v>2851</v>
      </c>
      <c r="E58" s="86" t="s">
        <v>2851</v>
      </c>
      <c r="F58" s="86" t="s">
        <v>2851</v>
      </c>
      <c r="G58" s="86" t="s">
        <v>2851</v>
      </c>
      <c r="H58" s="86" t="s">
        <v>2851</v>
      </c>
      <c r="I58" s="86" t="s">
        <v>2852</v>
      </c>
    </row>
    <row r="59" spans="1:9" ht="39.6" x14ac:dyDescent="0.3">
      <c r="A59" s="1"/>
      <c r="B59" s="86" t="s">
        <v>2854</v>
      </c>
      <c r="C59" s="86" t="s">
        <v>2855</v>
      </c>
      <c r="D59" s="86" t="s">
        <v>2856</v>
      </c>
      <c r="E59" s="86" t="s">
        <v>2860</v>
      </c>
      <c r="F59" s="86" t="s">
        <v>2861</v>
      </c>
      <c r="G59" s="86" t="s">
        <v>949</v>
      </c>
      <c r="H59" s="86" t="s">
        <v>949</v>
      </c>
      <c r="I59" s="86" t="s">
        <v>949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2864</v>
      </c>
      <c r="C62" s="198"/>
      <c r="D62" s="198"/>
      <c r="E62" s="198"/>
      <c r="F62" s="198"/>
      <c r="G62" s="198"/>
      <c r="H62" s="198"/>
      <c r="I62" s="198"/>
    </row>
    <row r="63" spans="1:9" ht="19.95" customHeight="1" x14ac:dyDescent="0.3">
      <c r="A63" s="1"/>
      <c r="B63" s="198" t="s">
        <v>2843</v>
      </c>
      <c r="C63" s="198" t="s">
        <v>2844</v>
      </c>
      <c r="D63" s="198"/>
      <c r="E63" s="198" t="s">
        <v>2845</v>
      </c>
      <c r="F63" s="198"/>
      <c r="G63" s="198" t="s">
        <v>2846</v>
      </c>
      <c r="H63" s="198"/>
      <c r="I63" s="198"/>
    </row>
    <row r="64" spans="1:9" ht="19.95" customHeight="1" x14ac:dyDescent="0.3">
      <c r="A64" s="1"/>
      <c r="B64" s="198"/>
      <c r="C64" s="3" t="s">
        <v>2847</v>
      </c>
      <c r="D64" s="3" t="s">
        <v>2848</v>
      </c>
      <c r="E64" s="3" t="s">
        <v>2847</v>
      </c>
      <c r="F64" s="3" t="s">
        <v>2848</v>
      </c>
      <c r="G64" s="3" t="s">
        <v>2847</v>
      </c>
      <c r="H64" s="3" t="s">
        <v>2848</v>
      </c>
      <c r="I64" s="3" t="s">
        <v>2849</v>
      </c>
    </row>
    <row r="65" spans="1:9" ht="26.4" x14ac:dyDescent="0.3">
      <c r="A65" s="1"/>
      <c r="B65" s="86" t="s">
        <v>2850</v>
      </c>
      <c r="C65" s="86" t="s">
        <v>2851</v>
      </c>
      <c r="D65" s="86" t="s">
        <v>2851</v>
      </c>
      <c r="E65" s="86" t="s">
        <v>2851</v>
      </c>
      <c r="F65" s="86" t="s">
        <v>2851</v>
      </c>
      <c r="G65" s="86" t="s">
        <v>2851</v>
      </c>
      <c r="H65" s="86" t="s">
        <v>2851</v>
      </c>
      <c r="I65" s="86" t="s">
        <v>2852</v>
      </c>
    </row>
    <row r="66" spans="1:9" ht="26.4" x14ac:dyDescent="0.3">
      <c r="A66" s="1"/>
      <c r="B66" s="86" t="s">
        <v>2853</v>
      </c>
      <c r="C66" s="86" t="s">
        <v>2851</v>
      </c>
      <c r="D66" s="86" t="s">
        <v>2851</v>
      </c>
      <c r="E66" s="86" t="s">
        <v>2851</v>
      </c>
      <c r="F66" s="86" t="s">
        <v>2851</v>
      </c>
      <c r="G66" s="86" t="s">
        <v>2851</v>
      </c>
      <c r="H66" s="86" t="s">
        <v>2851</v>
      </c>
      <c r="I66" s="86" t="s">
        <v>2852</v>
      </c>
    </row>
    <row r="67" spans="1:9" ht="39.6" x14ac:dyDescent="0.3">
      <c r="A67" s="1"/>
      <c r="B67" s="86" t="s">
        <v>2854</v>
      </c>
      <c r="C67" s="86" t="s">
        <v>2855</v>
      </c>
      <c r="D67" s="86" t="s">
        <v>2856</v>
      </c>
      <c r="E67" s="86" t="s">
        <v>2860</v>
      </c>
      <c r="F67" s="86" t="s">
        <v>2861</v>
      </c>
      <c r="G67" s="86" t="s">
        <v>949</v>
      </c>
      <c r="H67" s="86" t="s">
        <v>949</v>
      </c>
      <c r="I67" s="86" t="s">
        <v>949</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451</v>
      </c>
      <c r="C70" s="198"/>
      <c r="D70" s="198"/>
      <c r="E70" s="198"/>
      <c r="F70" s="198"/>
      <c r="G70" s="198"/>
      <c r="H70" s="198"/>
      <c r="I70" s="198"/>
    </row>
    <row r="71" spans="1:9" ht="19.95" customHeight="1" x14ac:dyDescent="0.3">
      <c r="A71" s="1"/>
      <c r="B71" s="198" t="s">
        <v>2843</v>
      </c>
      <c r="C71" s="198" t="s">
        <v>2844</v>
      </c>
      <c r="D71" s="198"/>
      <c r="E71" s="198" t="s">
        <v>2845</v>
      </c>
      <c r="F71" s="198"/>
      <c r="G71" s="198" t="s">
        <v>2846</v>
      </c>
      <c r="H71" s="198"/>
      <c r="I71" s="198"/>
    </row>
    <row r="72" spans="1:9" ht="19.95" customHeight="1" x14ac:dyDescent="0.3">
      <c r="A72" s="1"/>
      <c r="B72" s="198"/>
      <c r="C72" s="3" t="s">
        <v>2847</v>
      </c>
      <c r="D72" s="3" t="s">
        <v>2848</v>
      </c>
      <c r="E72" s="3" t="s">
        <v>2847</v>
      </c>
      <c r="F72" s="3" t="s">
        <v>2848</v>
      </c>
      <c r="G72" s="3" t="s">
        <v>2847</v>
      </c>
      <c r="H72" s="3" t="s">
        <v>2848</v>
      </c>
      <c r="I72" s="3" t="s">
        <v>2849</v>
      </c>
    </row>
    <row r="73" spans="1:9" ht="26.4" x14ac:dyDescent="0.3">
      <c r="A73" s="1"/>
      <c r="B73" s="86" t="s">
        <v>2850</v>
      </c>
      <c r="C73" s="86" t="s">
        <v>2851</v>
      </c>
      <c r="D73" s="86" t="s">
        <v>2851</v>
      </c>
      <c r="E73" s="86" t="s">
        <v>2851</v>
      </c>
      <c r="F73" s="86" t="s">
        <v>2851</v>
      </c>
      <c r="G73" s="86" t="s">
        <v>2851</v>
      </c>
      <c r="H73" s="86" t="s">
        <v>2851</v>
      </c>
      <c r="I73" s="86" t="s">
        <v>2852</v>
      </c>
    </row>
    <row r="74" spans="1:9" ht="26.4" x14ac:dyDescent="0.3">
      <c r="A74" s="1"/>
      <c r="B74" s="86" t="s">
        <v>2853</v>
      </c>
      <c r="C74" s="86" t="s">
        <v>2851</v>
      </c>
      <c r="D74" s="86" t="s">
        <v>2851</v>
      </c>
      <c r="E74" s="86" t="s">
        <v>2851</v>
      </c>
      <c r="F74" s="86" t="s">
        <v>2851</v>
      </c>
      <c r="G74" s="86" t="s">
        <v>2851</v>
      </c>
      <c r="H74" s="86" t="s">
        <v>2851</v>
      </c>
      <c r="I74" s="86" t="s">
        <v>2852</v>
      </c>
    </row>
    <row r="75" spans="1:9" ht="26.4" x14ac:dyDescent="0.3">
      <c r="A75" s="1"/>
      <c r="B75" s="86" t="s">
        <v>2854</v>
      </c>
      <c r="C75" s="86" t="s">
        <v>2855</v>
      </c>
      <c r="D75" s="86" t="s">
        <v>2856</v>
      </c>
      <c r="E75" s="86" t="s">
        <v>2857</v>
      </c>
      <c r="F75" s="86" t="s">
        <v>2858</v>
      </c>
      <c r="G75" s="86" t="s">
        <v>949</v>
      </c>
      <c r="H75" s="86" t="s">
        <v>949</v>
      </c>
      <c r="I75" s="86" t="s">
        <v>949</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198" t="s">
        <v>671</v>
      </c>
      <c r="C78" s="198"/>
      <c r="D78" s="198"/>
      <c r="E78" s="198"/>
      <c r="F78" s="198"/>
      <c r="G78" s="198"/>
      <c r="H78" s="198"/>
      <c r="I78" s="198"/>
    </row>
    <row r="79" spans="1:9" ht="19.95" customHeight="1" x14ac:dyDescent="0.3">
      <c r="A79" s="1"/>
      <c r="B79" s="198" t="s">
        <v>2843</v>
      </c>
      <c r="C79" s="198" t="s">
        <v>2844</v>
      </c>
      <c r="D79" s="198"/>
      <c r="E79" s="198" t="s">
        <v>2845</v>
      </c>
      <c r="F79" s="198"/>
      <c r="G79" s="198" t="s">
        <v>2846</v>
      </c>
      <c r="H79" s="198"/>
      <c r="I79" s="198"/>
    </row>
    <row r="80" spans="1:9" ht="19.95" customHeight="1" x14ac:dyDescent="0.3">
      <c r="A80" s="1"/>
      <c r="B80" s="198"/>
      <c r="C80" s="3" t="s">
        <v>2847</v>
      </c>
      <c r="D80" s="3" t="s">
        <v>2848</v>
      </c>
      <c r="E80" s="3" t="s">
        <v>2847</v>
      </c>
      <c r="F80" s="3" t="s">
        <v>2848</v>
      </c>
      <c r="G80" s="3" t="s">
        <v>2847</v>
      </c>
      <c r="H80" s="3" t="s">
        <v>2848</v>
      </c>
      <c r="I80" s="3" t="s">
        <v>2849</v>
      </c>
    </row>
    <row r="81" spans="1:9" ht="26.4" x14ac:dyDescent="0.3">
      <c r="A81" s="1"/>
      <c r="B81" s="86" t="s">
        <v>2850</v>
      </c>
      <c r="C81" s="86" t="s">
        <v>2851</v>
      </c>
      <c r="D81" s="86" t="s">
        <v>2851</v>
      </c>
      <c r="E81" s="86" t="s">
        <v>2851</v>
      </c>
      <c r="F81" s="86" t="s">
        <v>2851</v>
      </c>
      <c r="G81" s="86" t="s">
        <v>2851</v>
      </c>
      <c r="H81" s="86" t="s">
        <v>2851</v>
      </c>
      <c r="I81" s="86" t="s">
        <v>2852</v>
      </c>
    </row>
    <row r="82" spans="1:9" ht="26.4" x14ac:dyDescent="0.3">
      <c r="A82" s="1"/>
      <c r="B82" s="86" t="s">
        <v>2853</v>
      </c>
      <c r="C82" s="86" t="s">
        <v>2851</v>
      </c>
      <c r="D82" s="86" t="s">
        <v>2851</v>
      </c>
      <c r="E82" s="86" t="s">
        <v>2851</v>
      </c>
      <c r="F82" s="86" t="s">
        <v>2851</v>
      </c>
      <c r="G82" s="86" t="s">
        <v>2851</v>
      </c>
      <c r="H82" s="86" t="s">
        <v>2851</v>
      </c>
      <c r="I82" s="86" t="s">
        <v>2852</v>
      </c>
    </row>
    <row r="83" spans="1:9" ht="39.6" x14ac:dyDescent="0.3">
      <c r="A83" s="1"/>
      <c r="B83" s="86" t="s">
        <v>2854</v>
      </c>
      <c r="C83" s="86" t="s">
        <v>2855</v>
      </c>
      <c r="D83" s="86" t="s">
        <v>2856</v>
      </c>
      <c r="E83" s="86" t="s">
        <v>2860</v>
      </c>
      <c r="F83" s="86" t="s">
        <v>2861</v>
      </c>
      <c r="G83" s="86" t="s">
        <v>949</v>
      </c>
      <c r="H83" s="86" t="s">
        <v>949</v>
      </c>
      <c r="I83" s="86" t="s">
        <v>949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2865</v>
      </c>
      <c r="C5" s="1"/>
      <c r="D5" s="1"/>
      <c r="E5" s="1"/>
      <c r="F5" s="1"/>
      <c r="G5" s="1"/>
    </row>
    <row r="6" spans="1:7" ht="30" customHeight="1" x14ac:dyDescent="0.3">
      <c r="A6" s="1"/>
      <c r="B6" s="198" t="s">
        <v>2842</v>
      </c>
      <c r="C6" s="198"/>
      <c r="D6" s="198"/>
      <c r="E6" s="198"/>
      <c r="F6" s="198"/>
      <c r="G6" s="198"/>
    </row>
    <row r="7" spans="1:7" x14ac:dyDescent="0.3">
      <c r="A7" s="1"/>
      <c r="B7" s="198" t="s">
        <v>2866</v>
      </c>
      <c r="C7" s="198" t="s">
        <v>2867</v>
      </c>
      <c r="D7" s="198" t="s">
        <v>2868</v>
      </c>
      <c r="E7" s="198" t="s">
        <v>2869</v>
      </c>
      <c r="F7" s="198" t="s">
        <v>2870</v>
      </c>
      <c r="G7" s="198"/>
    </row>
    <row r="8" spans="1:7" x14ac:dyDescent="0.3">
      <c r="A8" s="1"/>
      <c r="B8" s="198"/>
      <c r="C8" s="198"/>
      <c r="D8" s="198"/>
      <c r="E8" s="198"/>
      <c r="F8" s="198" t="s">
        <v>2848</v>
      </c>
      <c r="G8" s="198"/>
    </row>
    <row r="9" spans="1:7" x14ac:dyDescent="0.3">
      <c r="A9" s="1"/>
      <c r="B9" s="198"/>
      <c r="C9" s="198"/>
      <c r="D9" s="198"/>
      <c r="E9" s="198"/>
      <c r="F9" s="3" t="s">
        <v>2871</v>
      </c>
      <c r="G9" s="3" t="s">
        <v>2872</v>
      </c>
    </row>
    <row r="10" spans="1:7" x14ac:dyDescent="0.3">
      <c r="A10" s="1"/>
      <c r="B10" s="86" t="s">
        <v>2850</v>
      </c>
      <c r="C10" s="86" t="s">
        <v>2851</v>
      </c>
      <c r="D10" s="86" t="s">
        <v>2851</v>
      </c>
      <c r="E10" s="86">
        <v>0</v>
      </c>
      <c r="F10" s="86">
        <v>60.36</v>
      </c>
      <c r="G10" s="86">
        <v>59.64</v>
      </c>
    </row>
    <row r="11" spans="1:7" x14ac:dyDescent="0.3">
      <c r="A11" s="1"/>
      <c r="B11" s="86" t="s">
        <v>2873</v>
      </c>
      <c r="C11" s="86" t="s">
        <v>2851</v>
      </c>
      <c r="D11" s="86" t="s">
        <v>2851</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2859</v>
      </c>
      <c r="C14" s="198"/>
      <c r="D14" s="198"/>
      <c r="E14" s="198"/>
      <c r="F14" s="198"/>
      <c r="G14" s="198"/>
    </row>
    <row r="15" spans="1:7" x14ac:dyDescent="0.3">
      <c r="A15" s="1"/>
      <c r="B15" s="198" t="s">
        <v>2866</v>
      </c>
      <c r="C15" s="198" t="s">
        <v>2867</v>
      </c>
      <c r="D15" s="198" t="s">
        <v>2868</v>
      </c>
      <c r="E15" s="198" t="s">
        <v>2869</v>
      </c>
      <c r="F15" s="198" t="s">
        <v>2870</v>
      </c>
      <c r="G15" s="198"/>
    </row>
    <row r="16" spans="1:7" x14ac:dyDescent="0.3">
      <c r="A16" s="1"/>
      <c r="B16" s="198"/>
      <c r="C16" s="198"/>
      <c r="D16" s="198"/>
      <c r="E16" s="198"/>
      <c r="F16" s="198" t="s">
        <v>2848</v>
      </c>
      <c r="G16" s="198"/>
    </row>
    <row r="17" spans="1:7" x14ac:dyDescent="0.3">
      <c r="A17" s="1"/>
      <c r="B17" s="198"/>
      <c r="C17" s="198"/>
      <c r="D17" s="198"/>
      <c r="E17" s="198"/>
      <c r="F17" s="3" t="s">
        <v>2871</v>
      </c>
      <c r="G17" s="3" t="s">
        <v>2872</v>
      </c>
    </row>
    <row r="18" spans="1:7" x14ac:dyDescent="0.3">
      <c r="A18" s="1"/>
      <c r="B18" s="86" t="s">
        <v>2850</v>
      </c>
      <c r="C18" s="86" t="s">
        <v>2851</v>
      </c>
      <c r="D18" s="86" t="s">
        <v>2851</v>
      </c>
      <c r="E18" s="86">
        <v>0</v>
      </c>
      <c r="F18" s="86">
        <v>60.36</v>
      </c>
      <c r="G18" s="86">
        <v>59.64</v>
      </c>
    </row>
    <row r="19" spans="1:7" x14ac:dyDescent="0.3">
      <c r="A19" s="1"/>
      <c r="B19" s="86" t="s">
        <v>2873</v>
      </c>
      <c r="C19" s="86" t="s">
        <v>2851</v>
      </c>
      <c r="D19" s="86" t="s">
        <v>2851</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782</v>
      </c>
      <c r="C22" s="198"/>
      <c r="D22" s="198"/>
      <c r="E22" s="198"/>
      <c r="F22" s="198"/>
      <c r="G22" s="198"/>
    </row>
    <row r="23" spans="1:7" x14ac:dyDescent="0.3">
      <c r="A23" s="1"/>
      <c r="B23" s="198" t="s">
        <v>2866</v>
      </c>
      <c r="C23" s="198" t="s">
        <v>2867</v>
      </c>
      <c r="D23" s="198" t="s">
        <v>2868</v>
      </c>
      <c r="E23" s="198" t="s">
        <v>2869</v>
      </c>
      <c r="F23" s="198" t="s">
        <v>2870</v>
      </c>
      <c r="G23" s="198"/>
    </row>
    <row r="24" spans="1:7" x14ac:dyDescent="0.3">
      <c r="A24" s="1"/>
      <c r="B24" s="198"/>
      <c r="C24" s="198"/>
      <c r="D24" s="198"/>
      <c r="E24" s="198"/>
      <c r="F24" s="198" t="s">
        <v>2848</v>
      </c>
      <c r="G24" s="198"/>
    </row>
    <row r="25" spans="1:7" x14ac:dyDescent="0.3">
      <c r="A25" s="1"/>
      <c r="B25" s="198"/>
      <c r="C25" s="198"/>
      <c r="D25" s="198"/>
      <c r="E25" s="198"/>
      <c r="F25" s="3" t="s">
        <v>2871</v>
      </c>
      <c r="G25" s="3" t="s">
        <v>2872</v>
      </c>
    </row>
    <row r="26" spans="1:7" x14ac:dyDescent="0.3">
      <c r="A26" s="1"/>
      <c r="B26" s="86" t="s">
        <v>2850</v>
      </c>
      <c r="C26" s="86" t="s">
        <v>2851</v>
      </c>
      <c r="D26" s="86" t="s">
        <v>2851</v>
      </c>
      <c r="E26" s="86">
        <v>0</v>
      </c>
      <c r="F26" s="86">
        <v>60.36</v>
      </c>
      <c r="G26" s="86">
        <v>59.64</v>
      </c>
    </row>
    <row r="27" spans="1:7" x14ac:dyDescent="0.3">
      <c r="A27" s="1"/>
      <c r="B27" s="86" t="s">
        <v>2873</v>
      </c>
      <c r="C27" s="86" t="s">
        <v>2851</v>
      </c>
      <c r="D27" s="86" t="s">
        <v>2851</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2862</v>
      </c>
      <c r="C30" s="198"/>
      <c r="D30" s="198"/>
      <c r="E30" s="198"/>
      <c r="F30" s="198"/>
      <c r="G30" s="198"/>
    </row>
    <row r="31" spans="1:7" x14ac:dyDescent="0.3">
      <c r="A31" s="1"/>
      <c r="B31" s="198" t="s">
        <v>2866</v>
      </c>
      <c r="C31" s="198" t="s">
        <v>2867</v>
      </c>
      <c r="D31" s="198" t="s">
        <v>2868</v>
      </c>
      <c r="E31" s="198" t="s">
        <v>2869</v>
      </c>
      <c r="F31" s="198" t="s">
        <v>2870</v>
      </c>
      <c r="G31" s="198"/>
    </row>
    <row r="32" spans="1:7" x14ac:dyDescent="0.3">
      <c r="A32" s="1"/>
      <c r="B32" s="198"/>
      <c r="C32" s="198"/>
      <c r="D32" s="198"/>
      <c r="E32" s="198"/>
      <c r="F32" s="198" t="s">
        <v>2848</v>
      </c>
      <c r="G32" s="198"/>
    </row>
    <row r="33" spans="1:7" x14ac:dyDescent="0.3">
      <c r="A33" s="1"/>
      <c r="B33" s="198"/>
      <c r="C33" s="198"/>
      <c r="D33" s="198"/>
      <c r="E33" s="198"/>
      <c r="F33" s="3" t="s">
        <v>2871</v>
      </c>
      <c r="G33" s="3" t="s">
        <v>2872</v>
      </c>
    </row>
    <row r="34" spans="1:7" x14ac:dyDescent="0.3">
      <c r="A34" s="1"/>
      <c r="B34" s="86" t="s">
        <v>2850</v>
      </c>
      <c r="C34" s="86" t="s">
        <v>2851</v>
      </c>
      <c r="D34" s="86" t="s">
        <v>2851</v>
      </c>
      <c r="E34" s="86">
        <v>0</v>
      </c>
      <c r="F34" s="86">
        <v>60.36</v>
      </c>
      <c r="G34" s="86">
        <v>59.64</v>
      </c>
    </row>
    <row r="35" spans="1:7" x14ac:dyDescent="0.3">
      <c r="A35" s="1"/>
      <c r="B35" s="86" t="s">
        <v>2873</v>
      </c>
      <c r="C35" s="86" t="s">
        <v>2851</v>
      </c>
      <c r="D35" s="86" t="s">
        <v>2851</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2812</v>
      </c>
      <c r="C38" s="198"/>
      <c r="D38" s="198"/>
      <c r="E38" s="198"/>
      <c r="F38" s="198"/>
      <c r="G38" s="198"/>
    </row>
    <row r="39" spans="1:7" x14ac:dyDescent="0.3">
      <c r="A39" s="1"/>
      <c r="B39" s="198" t="s">
        <v>2866</v>
      </c>
      <c r="C39" s="198" t="s">
        <v>2867</v>
      </c>
      <c r="D39" s="198" t="s">
        <v>2868</v>
      </c>
      <c r="E39" s="198" t="s">
        <v>2869</v>
      </c>
      <c r="F39" s="198" t="s">
        <v>2870</v>
      </c>
      <c r="G39" s="198"/>
    </row>
    <row r="40" spans="1:7" x14ac:dyDescent="0.3">
      <c r="A40" s="1"/>
      <c r="B40" s="198"/>
      <c r="C40" s="198"/>
      <c r="D40" s="198"/>
      <c r="E40" s="198"/>
      <c r="F40" s="198" t="s">
        <v>2848</v>
      </c>
      <c r="G40" s="198"/>
    </row>
    <row r="41" spans="1:7" x14ac:dyDescent="0.3">
      <c r="A41" s="1"/>
      <c r="B41" s="198"/>
      <c r="C41" s="198"/>
      <c r="D41" s="198"/>
      <c r="E41" s="198"/>
      <c r="F41" s="3" t="s">
        <v>2871</v>
      </c>
      <c r="G41" s="3" t="s">
        <v>2872</v>
      </c>
    </row>
    <row r="42" spans="1:7" x14ac:dyDescent="0.3">
      <c r="A42" s="1"/>
      <c r="B42" s="86" t="s">
        <v>2850</v>
      </c>
      <c r="C42" s="86" t="s">
        <v>2851</v>
      </c>
      <c r="D42" s="86" t="s">
        <v>2851</v>
      </c>
      <c r="E42" s="86">
        <v>0</v>
      </c>
      <c r="F42" s="86">
        <v>60.36</v>
      </c>
      <c r="G42" s="86">
        <v>59.64</v>
      </c>
    </row>
    <row r="43" spans="1:7" x14ac:dyDescent="0.3">
      <c r="A43" s="1"/>
      <c r="B43" s="86" t="s">
        <v>2873</v>
      </c>
      <c r="C43" s="86" t="s">
        <v>2851</v>
      </c>
      <c r="D43" s="86" t="s">
        <v>2851</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2863</v>
      </c>
      <c r="C46" s="198"/>
      <c r="D46" s="198"/>
      <c r="E46" s="198"/>
      <c r="F46" s="198"/>
      <c r="G46" s="198"/>
    </row>
    <row r="47" spans="1:7" x14ac:dyDescent="0.3">
      <c r="A47" s="1"/>
      <c r="B47" s="198" t="s">
        <v>2866</v>
      </c>
      <c r="C47" s="198" t="s">
        <v>2867</v>
      </c>
      <c r="D47" s="198" t="s">
        <v>2868</v>
      </c>
      <c r="E47" s="198" t="s">
        <v>2869</v>
      </c>
      <c r="F47" s="198" t="s">
        <v>2870</v>
      </c>
      <c r="G47" s="198"/>
    </row>
    <row r="48" spans="1:7" x14ac:dyDescent="0.3">
      <c r="A48" s="1"/>
      <c r="B48" s="198"/>
      <c r="C48" s="198"/>
      <c r="D48" s="198"/>
      <c r="E48" s="198"/>
      <c r="F48" s="198" t="s">
        <v>2848</v>
      </c>
      <c r="G48" s="198"/>
    </row>
    <row r="49" spans="1:7" x14ac:dyDescent="0.3">
      <c r="A49" s="1"/>
      <c r="B49" s="198"/>
      <c r="C49" s="198"/>
      <c r="D49" s="198"/>
      <c r="E49" s="198"/>
      <c r="F49" s="3" t="s">
        <v>2871</v>
      </c>
      <c r="G49" s="3" t="s">
        <v>2872</v>
      </c>
    </row>
    <row r="50" spans="1:7" x14ac:dyDescent="0.3">
      <c r="A50" s="1"/>
      <c r="B50" s="86" t="s">
        <v>2850</v>
      </c>
      <c r="C50" s="86" t="s">
        <v>2851</v>
      </c>
      <c r="D50" s="86" t="s">
        <v>2851</v>
      </c>
      <c r="E50" s="86">
        <v>0</v>
      </c>
      <c r="F50" s="86">
        <v>60.36</v>
      </c>
      <c r="G50" s="86">
        <v>59.64</v>
      </c>
    </row>
    <row r="51" spans="1:7" x14ac:dyDescent="0.3">
      <c r="A51" s="1"/>
      <c r="B51" s="86" t="s">
        <v>2873</v>
      </c>
      <c r="C51" s="86" t="s">
        <v>2851</v>
      </c>
      <c r="D51" s="86" t="s">
        <v>2851</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463</v>
      </c>
      <c r="C54" s="198"/>
      <c r="D54" s="198"/>
      <c r="E54" s="198"/>
      <c r="F54" s="198"/>
      <c r="G54" s="198"/>
    </row>
    <row r="55" spans="1:7" x14ac:dyDescent="0.3">
      <c r="A55" s="1"/>
      <c r="B55" s="198" t="s">
        <v>2866</v>
      </c>
      <c r="C55" s="198" t="s">
        <v>2867</v>
      </c>
      <c r="D55" s="198" t="s">
        <v>2868</v>
      </c>
      <c r="E55" s="198" t="s">
        <v>2869</v>
      </c>
      <c r="F55" s="198" t="s">
        <v>2870</v>
      </c>
      <c r="G55" s="198"/>
    </row>
    <row r="56" spans="1:7" x14ac:dyDescent="0.3">
      <c r="A56" s="1"/>
      <c r="B56" s="198"/>
      <c r="C56" s="198"/>
      <c r="D56" s="198"/>
      <c r="E56" s="198"/>
      <c r="F56" s="198" t="s">
        <v>2848</v>
      </c>
      <c r="G56" s="198"/>
    </row>
    <row r="57" spans="1:7" x14ac:dyDescent="0.3">
      <c r="A57" s="1"/>
      <c r="B57" s="198"/>
      <c r="C57" s="198"/>
      <c r="D57" s="198"/>
      <c r="E57" s="198"/>
      <c r="F57" s="3" t="s">
        <v>2871</v>
      </c>
      <c r="G57" s="3" t="s">
        <v>2872</v>
      </c>
    </row>
    <row r="58" spans="1:7" x14ac:dyDescent="0.3">
      <c r="A58" s="1"/>
      <c r="B58" s="86" t="s">
        <v>2850</v>
      </c>
      <c r="C58" s="86" t="s">
        <v>2851</v>
      </c>
      <c r="D58" s="86" t="s">
        <v>2851</v>
      </c>
      <c r="E58" s="86">
        <v>0</v>
      </c>
      <c r="F58" s="86">
        <v>60.36</v>
      </c>
      <c r="G58" s="86">
        <v>59.64</v>
      </c>
    </row>
    <row r="59" spans="1:7" x14ac:dyDescent="0.3">
      <c r="A59" s="1"/>
      <c r="B59" s="86" t="s">
        <v>2873</v>
      </c>
      <c r="C59" s="86" t="s">
        <v>2851</v>
      </c>
      <c r="D59" s="86" t="s">
        <v>2851</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2864</v>
      </c>
      <c r="C62" s="198"/>
      <c r="D62" s="198"/>
      <c r="E62" s="198"/>
      <c r="F62" s="198"/>
      <c r="G62" s="198"/>
    </row>
    <row r="63" spans="1:7" x14ac:dyDescent="0.3">
      <c r="A63" s="1"/>
      <c r="B63" s="198" t="s">
        <v>2866</v>
      </c>
      <c r="C63" s="198" t="s">
        <v>2867</v>
      </c>
      <c r="D63" s="198" t="s">
        <v>2868</v>
      </c>
      <c r="E63" s="198" t="s">
        <v>2869</v>
      </c>
      <c r="F63" s="198" t="s">
        <v>2870</v>
      </c>
      <c r="G63" s="198"/>
    </row>
    <row r="64" spans="1:7" x14ac:dyDescent="0.3">
      <c r="A64" s="1"/>
      <c r="B64" s="198"/>
      <c r="C64" s="198"/>
      <c r="D64" s="198"/>
      <c r="E64" s="198"/>
      <c r="F64" s="198" t="s">
        <v>2848</v>
      </c>
      <c r="G64" s="198"/>
    </row>
    <row r="65" spans="1:7" x14ac:dyDescent="0.3">
      <c r="A65" s="1"/>
      <c r="B65" s="198"/>
      <c r="C65" s="198"/>
      <c r="D65" s="198"/>
      <c r="E65" s="198"/>
      <c r="F65" s="3" t="s">
        <v>2871</v>
      </c>
      <c r="G65" s="3" t="s">
        <v>2872</v>
      </c>
    </row>
    <row r="66" spans="1:7" x14ac:dyDescent="0.3">
      <c r="A66" s="1"/>
      <c r="B66" s="86" t="s">
        <v>2850</v>
      </c>
      <c r="C66" s="86" t="s">
        <v>2851</v>
      </c>
      <c r="D66" s="86" t="s">
        <v>2851</v>
      </c>
      <c r="E66" s="86">
        <v>0</v>
      </c>
      <c r="F66" s="86">
        <v>60.36</v>
      </c>
      <c r="G66" s="86">
        <v>59.64</v>
      </c>
    </row>
    <row r="67" spans="1:7" x14ac:dyDescent="0.3">
      <c r="A67" s="1"/>
      <c r="B67" s="86" t="s">
        <v>2873</v>
      </c>
      <c r="C67" s="86" t="s">
        <v>2851</v>
      </c>
      <c r="D67" s="86" t="s">
        <v>2851</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451</v>
      </c>
      <c r="C70" s="198"/>
      <c r="D70" s="198"/>
      <c r="E70" s="198"/>
      <c r="F70" s="198"/>
      <c r="G70" s="198"/>
    </row>
    <row r="71" spans="1:7" x14ac:dyDescent="0.3">
      <c r="A71" s="1"/>
      <c r="B71" s="198" t="s">
        <v>2866</v>
      </c>
      <c r="C71" s="198" t="s">
        <v>2867</v>
      </c>
      <c r="D71" s="198" t="s">
        <v>2868</v>
      </c>
      <c r="E71" s="198" t="s">
        <v>2869</v>
      </c>
      <c r="F71" s="198" t="s">
        <v>2870</v>
      </c>
      <c r="G71" s="198"/>
    </row>
    <row r="72" spans="1:7" x14ac:dyDescent="0.3">
      <c r="A72" s="1"/>
      <c r="B72" s="198"/>
      <c r="C72" s="198"/>
      <c r="D72" s="198"/>
      <c r="E72" s="198"/>
      <c r="F72" s="198" t="s">
        <v>2848</v>
      </c>
      <c r="G72" s="198"/>
    </row>
    <row r="73" spans="1:7" x14ac:dyDescent="0.3">
      <c r="A73" s="1"/>
      <c r="B73" s="198"/>
      <c r="C73" s="198"/>
      <c r="D73" s="198"/>
      <c r="E73" s="198"/>
      <c r="F73" s="3" t="s">
        <v>2871</v>
      </c>
      <c r="G73" s="3" t="s">
        <v>2872</v>
      </c>
    </row>
    <row r="74" spans="1:7" x14ac:dyDescent="0.3">
      <c r="A74" s="1"/>
      <c r="B74" s="86" t="s">
        <v>2850</v>
      </c>
      <c r="C74" s="86" t="s">
        <v>2851</v>
      </c>
      <c r="D74" s="86" t="s">
        <v>2851</v>
      </c>
      <c r="E74" s="86">
        <v>0</v>
      </c>
      <c r="F74" s="86">
        <v>60.36</v>
      </c>
      <c r="G74" s="86">
        <v>59.64</v>
      </c>
    </row>
    <row r="75" spans="1:7" x14ac:dyDescent="0.3">
      <c r="A75" s="1"/>
      <c r="B75" s="86" t="s">
        <v>2873</v>
      </c>
      <c r="C75" s="86" t="s">
        <v>2851</v>
      </c>
      <c r="D75" s="86" t="s">
        <v>2851</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198" t="s">
        <v>671</v>
      </c>
      <c r="C78" s="198"/>
      <c r="D78" s="198"/>
      <c r="E78" s="198"/>
      <c r="F78" s="198"/>
      <c r="G78" s="198"/>
    </row>
    <row r="79" spans="1:7" x14ac:dyDescent="0.3">
      <c r="A79" s="1"/>
      <c r="B79" s="198" t="s">
        <v>2866</v>
      </c>
      <c r="C79" s="198" t="s">
        <v>2867</v>
      </c>
      <c r="D79" s="198" t="s">
        <v>2868</v>
      </c>
      <c r="E79" s="198" t="s">
        <v>2869</v>
      </c>
      <c r="F79" s="198" t="s">
        <v>2870</v>
      </c>
      <c r="G79" s="198"/>
    </row>
    <row r="80" spans="1:7" x14ac:dyDescent="0.3">
      <c r="A80" s="1"/>
      <c r="B80" s="198"/>
      <c r="C80" s="198"/>
      <c r="D80" s="198"/>
      <c r="E80" s="198"/>
      <c r="F80" s="198" t="s">
        <v>2848</v>
      </c>
      <c r="G80" s="198"/>
    </row>
    <row r="81" spans="1:7" x14ac:dyDescent="0.3">
      <c r="A81" s="1"/>
      <c r="B81" s="198"/>
      <c r="C81" s="198"/>
      <c r="D81" s="198"/>
      <c r="E81" s="198"/>
      <c r="F81" s="3" t="s">
        <v>2871</v>
      </c>
      <c r="G81" s="3" t="s">
        <v>2872</v>
      </c>
    </row>
    <row r="82" spans="1:7" x14ac:dyDescent="0.3">
      <c r="A82" s="1"/>
      <c r="B82" s="86" t="s">
        <v>2850</v>
      </c>
      <c r="C82" s="86" t="s">
        <v>2851</v>
      </c>
      <c r="D82" s="86" t="s">
        <v>2851</v>
      </c>
      <c r="E82" s="86">
        <v>0</v>
      </c>
      <c r="F82" s="86">
        <v>60.36</v>
      </c>
      <c r="G82" s="86">
        <v>59.64</v>
      </c>
    </row>
    <row r="83" spans="1:7" x14ac:dyDescent="0.3">
      <c r="A83" s="1"/>
      <c r="B83" s="86" t="s">
        <v>2873</v>
      </c>
      <c r="C83" s="86" t="s">
        <v>2851</v>
      </c>
      <c r="D83" s="86" t="s">
        <v>2851</v>
      </c>
      <c r="E83" s="86">
        <v>0</v>
      </c>
      <c r="F83" s="86">
        <v>61</v>
      </c>
      <c r="G83" s="86">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2874</v>
      </c>
      <c r="C5" s="1"/>
      <c r="D5" s="1"/>
      <c r="E5" s="1"/>
      <c r="F5" s="1"/>
    </row>
    <row r="6" spans="1:7" ht="27" customHeight="1" x14ac:dyDescent="0.3">
      <c r="A6" s="1"/>
      <c r="B6" s="7" t="s">
        <v>53</v>
      </c>
      <c r="C6" s="7" t="s">
        <v>566</v>
      </c>
      <c r="D6" s="7" t="s">
        <v>2875</v>
      </c>
      <c r="E6" s="7" t="s">
        <v>2876</v>
      </c>
      <c r="F6" s="7" t="s">
        <v>2877</v>
      </c>
    </row>
    <row r="7" spans="1:7" x14ac:dyDescent="0.3">
      <c r="A7" s="1"/>
      <c r="B7" s="147" t="s">
        <v>57</v>
      </c>
      <c r="C7" s="147" t="s">
        <v>795</v>
      </c>
      <c r="D7" s="53">
        <v>6694.15</v>
      </c>
      <c r="E7" s="53">
        <v>6635.3369199999997</v>
      </c>
      <c r="F7" s="177">
        <v>-8.7857427754083808E-3</v>
      </c>
    </row>
    <row r="8" spans="1:7" x14ac:dyDescent="0.3">
      <c r="A8" s="1"/>
      <c r="B8" s="147" t="s">
        <v>57</v>
      </c>
      <c r="C8" s="147" t="s">
        <v>796</v>
      </c>
      <c r="D8" s="53">
        <v>6658.52</v>
      </c>
      <c r="E8" s="53">
        <v>6532.7209599999996</v>
      </c>
      <c r="F8" s="177">
        <v>-1.8892943176561757E-2</v>
      </c>
    </row>
    <row r="9" spans="1:7" x14ac:dyDescent="0.3">
      <c r="A9" s="1"/>
      <c r="B9" s="147" t="s">
        <v>57</v>
      </c>
      <c r="C9" s="147" t="s">
        <v>797</v>
      </c>
      <c r="D9" s="53">
        <v>6571.3</v>
      </c>
      <c r="E9" s="53">
        <v>6495.8354200000003</v>
      </c>
      <c r="F9" s="177">
        <v>-1.1483965121056715E-2</v>
      </c>
    </row>
    <row r="10" spans="1:7" x14ac:dyDescent="0.3">
      <c r="A10" s="1"/>
      <c r="B10" s="147" t="s">
        <v>57</v>
      </c>
      <c r="C10" s="147" t="s">
        <v>798</v>
      </c>
      <c r="D10" s="53">
        <v>6455.99</v>
      </c>
      <c r="E10" s="53">
        <v>6437.4900200000002</v>
      </c>
      <c r="F10" s="177">
        <v>-2.8655527657260932E-3</v>
      </c>
    </row>
    <row r="11" spans="1:7" x14ac:dyDescent="0.3">
      <c r="A11" s="1"/>
      <c r="B11" s="147" t="s">
        <v>57</v>
      </c>
      <c r="C11" s="147" t="s">
        <v>799</v>
      </c>
      <c r="D11" s="53">
        <v>6410.2</v>
      </c>
      <c r="E11" s="53">
        <v>6343.22127</v>
      </c>
      <c r="F11" s="177">
        <v>-1.0448773829209699E-2</v>
      </c>
    </row>
    <row r="12" spans="1:7" x14ac:dyDescent="0.3">
      <c r="A12" s="1"/>
      <c r="B12" s="147" t="s">
        <v>57</v>
      </c>
      <c r="C12" s="147" t="s">
        <v>800</v>
      </c>
      <c r="D12" s="53">
        <v>6364.17</v>
      </c>
      <c r="E12" s="53">
        <v>6321.6061200000004</v>
      </c>
      <c r="F12" s="177">
        <v>-6.6880488736158839E-3</v>
      </c>
    </row>
    <row r="13" spans="1:7" x14ac:dyDescent="0.3">
      <c r="A13" s="1"/>
      <c r="B13" s="147" t="s">
        <v>57</v>
      </c>
      <c r="C13" s="147" t="s">
        <v>801</v>
      </c>
      <c r="D13" s="53">
        <v>6327.92</v>
      </c>
      <c r="E13" s="53">
        <v>6290.9208799999997</v>
      </c>
      <c r="F13" s="177">
        <v>-5.8469639312759957E-3</v>
      </c>
    </row>
    <row r="14" spans="1:7" x14ac:dyDescent="0.3">
      <c r="A14" s="1"/>
      <c r="B14" s="147" t="s">
        <v>57</v>
      </c>
      <c r="C14" s="147" t="s">
        <v>802</v>
      </c>
      <c r="D14" s="53">
        <v>6278.25</v>
      </c>
      <c r="E14" s="53">
        <v>6326.3887400000003</v>
      </c>
      <c r="F14" s="177">
        <v>7.6675411141639786E-3</v>
      </c>
    </row>
    <row r="15" spans="1:7" x14ac:dyDescent="0.3">
      <c r="A15" s="1"/>
      <c r="B15" s="147" t="s">
        <v>57</v>
      </c>
      <c r="C15" s="147" t="s">
        <v>803</v>
      </c>
      <c r="D15" s="53">
        <v>6349.06</v>
      </c>
      <c r="E15" s="53">
        <v>6339.2184699999998</v>
      </c>
      <c r="F15" s="177">
        <v>-1.5500767042680335E-3</v>
      </c>
    </row>
    <row r="16" spans="1:7" x14ac:dyDescent="0.3">
      <c r="A16" s="1"/>
      <c r="B16" s="147" t="s">
        <v>57</v>
      </c>
      <c r="C16" s="147" t="s">
        <v>804</v>
      </c>
      <c r="D16" s="53">
        <v>6411.85</v>
      </c>
      <c r="E16" s="53">
        <v>6348.5865400000002</v>
      </c>
      <c r="F16" s="177">
        <v>-9.8666469115777835E-3</v>
      </c>
    </row>
    <row r="17" spans="1:6" x14ac:dyDescent="0.3">
      <c r="A17" s="1"/>
      <c r="B17" s="147" t="s">
        <v>57</v>
      </c>
      <c r="C17" s="147" t="s">
        <v>805</v>
      </c>
      <c r="D17" s="53">
        <v>6443.67</v>
      </c>
      <c r="E17" s="53">
        <v>6481.7449200000001</v>
      </c>
      <c r="F17" s="177">
        <v>5.9088873266321838E-3</v>
      </c>
    </row>
    <row r="18" spans="1:6" x14ac:dyDescent="0.3">
      <c r="A18" s="1"/>
      <c r="B18" s="147" t="s">
        <v>57</v>
      </c>
      <c r="C18" s="147" t="s">
        <v>806</v>
      </c>
      <c r="D18" s="53">
        <v>6432.68</v>
      </c>
      <c r="E18" s="53">
        <v>6522.93624</v>
      </c>
      <c r="F18" s="177">
        <v>1.4030892256415677E-2</v>
      </c>
    </row>
    <row r="19" spans="1:6" x14ac:dyDescent="0.3">
      <c r="A19" s="1"/>
      <c r="B19" s="147" t="s">
        <v>57</v>
      </c>
      <c r="C19" s="147" t="s">
        <v>807</v>
      </c>
      <c r="D19" s="53">
        <v>6408.42</v>
      </c>
      <c r="E19" s="53">
        <v>6581.0298199999997</v>
      </c>
      <c r="F19" s="177">
        <v>2.6934848215316724E-2</v>
      </c>
    </row>
    <row r="20" spans="1:6" x14ac:dyDescent="0.3">
      <c r="A20" s="1"/>
      <c r="B20" s="147" t="s">
        <v>57</v>
      </c>
      <c r="C20" s="147" t="s">
        <v>808</v>
      </c>
      <c r="D20" s="53">
        <v>6433.25</v>
      </c>
      <c r="E20" s="53">
        <v>6628.19931</v>
      </c>
      <c r="F20" s="177">
        <v>3.0303394085415613E-2</v>
      </c>
    </row>
    <row r="21" spans="1:6" x14ac:dyDescent="0.3">
      <c r="A21" s="1"/>
      <c r="B21" s="147" t="s">
        <v>57</v>
      </c>
      <c r="C21" s="147" t="s">
        <v>809</v>
      </c>
      <c r="D21" s="53">
        <v>6889.53</v>
      </c>
      <c r="E21" s="53">
        <v>7004.8771500000003</v>
      </c>
      <c r="F21" s="177">
        <v>1.6742383007258842E-2</v>
      </c>
    </row>
    <row r="22" spans="1:6" x14ac:dyDescent="0.3">
      <c r="A22" s="1"/>
      <c r="B22" s="147" t="s">
        <v>57</v>
      </c>
      <c r="C22" s="147" t="s">
        <v>810</v>
      </c>
      <c r="D22" s="53">
        <v>7123.85</v>
      </c>
      <c r="E22" s="53">
        <v>7172.3111900000004</v>
      </c>
      <c r="F22" s="177">
        <v>6.8026685008808442E-3</v>
      </c>
    </row>
    <row r="23" spans="1:6" x14ac:dyDescent="0.3">
      <c r="A23" s="1"/>
      <c r="B23" s="147" t="s">
        <v>57</v>
      </c>
      <c r="C23" s="147" t="s">
        <v>811</v>
      </c>
      <c r="D23" s="53">
        <v>7521.11</v>
      </c>
      <c r="E23" s="53">
        <v>7539.4531800000004</v>
      </c>
      <c r="F23" s="177">
        <v>2.4388926634499428E-3</v>
      </c>
    </row>
    <row r="24" spans="1:6" x14ac:dyDescent="0.3">
      <c r="A24" s="1"/>
      <c r="B24" s="147" t="s">
        <v>57</v>
      </c>
      <c r="C24" s="147" t="s">
        <v>812</v>
      </c>
      <c r="D24" s="53">
        <v>7792.81</v>
      </c>
      <c r="E24" s="53">
        <v>7728.5562900000004</v>
      </c>
      <c r="F24" s="177">
        <v>-8.245255562499278E-3</v>
      </c>
    </row>
    <row r="25" spans="1:6" x14ac:dyDescent="0.3">
      <c r="A25" s="1"/>
      <c r="B25" s="147" t="s">
        <v>57</v>
      </c>
      <c r="C25" s="147" t="s">
        <v>813</v>
      </c>
      <c r="D25" s="53">
        <v>7988.79</v>
      </c>
      <c r="E25" s="53">
        <v>7850.3338100000001</v>
      </c>
      <c r="F25" s="177">
        <v>-1.7331309247082476E-2</v>
      </c>
    </row>
    <row r="26" spans="1:6" x14ac:dyDescent="0.3">
      <c r="A26" s="1"/>
      <c r="B26" s="147" t="s">
        <v>57</v>
      </c>
      <c r="C26" s="147" t="s">
        <v>814</v>
      </c>
      <c r="D26" s="53">
        <v>8094.41</v>
      </c>
      <c r="E26" s="53">
        <v>8117.94841</v>
      </c>
      <c r="F26" s="177">
        <v>2.9079834107736081E-3</v>
      </c>
    </row>
    <row r="27" spans="1:6" x14ac:dyDescent="0.3">
      <c r="A27" s="1"/>
      <c r="B27" s="147" t="s">
        <v>57</v>
      </c>
      <c r="C27" s="147" t="s">
        <v>815</v>
      </c>
      <c r="D27" s="53">
        <v>8307.6200000000008</v>
      </c>
      <c r="E27" s="53">
        <v>8210.2546600000005</v>
      </c>
      <c r="F27" s="177">
        <v>-1.1720004044479647E-2</v>
      </c>
    </row>
    <row r="28" spans="1:6" x14ac:dyDescent="0.3">
      <c r="A28" s="1"/>
      <c r="B28" s="147" t="s">
        <v>57</v>
      </c>
      <c r="C28" s="147" t="s">
        <v>816</v>
      </c>
      <c r="D28" s="53">
        <v>8395.56</v>
      </c>
      <c r="E28" s="53">
        <v>8288.3819700000004</v>
      </c>
      <c r="F28" s="177">
        <v>-1.2766037048154023E-2</v>
      </c>
    </row>
    <row r="29" spans="1:6" x14ac:dyDescent="0.3">
      <c r="A29" s="1"/>
      <c r="B29" s="147" t="s">
        <v>57</v>
      </c>
      <c r="C29" s="147" t="s">
        <v>817</v>
      </c>
      <c r="D29" s="53">
        <v>8353.8700000000008</v>
      </c>
      <c r="E29" s="53">
        <v>8321.6873500000002</v>
      </c>
      <c r="F29" s="177">
        <v>-3.8524240860822591E-3</v>
      </c>
    </row>
    <row r="30" spans="1:6" x14ac:dyDescent="0.3">
      <c r="A30" s="1"/>
      <c r="B30" s="147" t="s">
        <v>57</v>
      </c>
      <c r="C30" s="147" t="s">
        <v>818</v>
      </c>
      <c r="D30" s="53">
        <v>8412.33</v>
      </c>
      <c r="E30" s="53">
        <v>8329.84483</v>
      </c>
      <c r="F30" s="177">
        <v>-9.80527035910384E-3</v>
      </c>
    </row>
    <row r="31" spans="1:6" x14ac:dyDescent="0.3">
      <c r="A31" s="1"/>
      <c r="B31" s="147" t="s">
        <v>57</v>
      </c>
      <c r="C31" s="147" t="s">
        <v>819</v>
      </c>
      <c r="D31" s="53">
        <v>8290.92</v>
      </c>
      <c r="E31" s="53">
        <v>8345.6400699999995</v>
      </c>
      <c r="F31" s="177">
        <v>6.5999997587722478E-3</v>
      </c>
    </row>
    <row r="32" spans="1:6" x14ac:dyDescent="0.3">
      <c r="A32" s="1"/>
      <c r="B32" s="147" t="s">
        <v>57</v>
      </c>
      <c r="C32" s="147" t="s">
        <v>820</v>
      </c>
      <c r="D32" s="53">
        <v>8229.82</v>
      </c>
      <c r="E32" s="53">
        <v>8243.4290700000001</v>
      </c>
      <c r="F32" s="177">
        <v>1.6536291194704138E-3</v>
      </c>
    </row>
    <row r="33" spans="1:6" x14ac:dyDescent="0.3">
      <c r="A33" s="1"/>
      <c r="B33" s="147" t="s">
        <v>57</v>
      </c>
      <c r="C33" s="147" t="s">
        <v>821</v>
      </c>
      <c r="D33" s="53">
        <v>8324.68</v>
      </c>
      <c r="E33" s="53">
        <v>8222.1593400000002</v>
      </c>
      <c r="F33" s="177">
        <v>-1.2315267373640788E-2</v>
      </c>
    </row>
    <row r="34" spans="1:6" x14ac:dyDescent="0.3">
      <c r="A34" s="1"/>
      <c r="B34" s="147" t="s">
        <v>57</v>
      </c>
      <c r="C34" s="147" t="s">
        <v>822</v>
      </c>
      <c r="D34" s="53">
        <v>8309.42</v>
      </c>
      <c r="E34" s="53">
        <v>8272.2764200000001</v>
      </c>
      <c r="F34" s="177">
        <v>-4.4700568752091005E-3</v>
      </c>
    </row>
    <row r="35" spans="1:6" x14ac:dyDescent="0.3">
      <c r="A35" s="1"/>
      <c r="B35" s="147" t="s">
        <v>57</v>
      </c>
      <c r="C35" s="147" t="s">
        <v>823</v>
      </c>
      <c r="D35" s="53">
        <v>8455</v>
      </c>
      <c r="E35" s="53">
        <v>8342.7997699999996</v>
      </c>
      <c r="F35" s="177">
        <v>-1.3270281490242461E-2</v>
      </c>
    </row>
    <row r="36" spans="1:6" x14ac:dyDescent="0.3">
      <c r="A36" s="1"/>
      <c r="B36" s="147" t="s">
        <v>57</v>
      </c>
      <c r="C36" s="147" t="s">
        <v>824</v>
      </c>
      <c r="D36" s="53">
        <v>8454.0300000000007</v>
      </c>
      <c r="E36" s="53">
        <v>8395.3234499999999</v>
      </c>
      <c r="F36" s="177">
        <v>-6.9442088566044839E-3</v>
      </c>
    </row>
    <row r="37" spans="1:6" x14ac:dyDescent="0.3">
      <c r="A37" s="1"/>
      <c r="B37" s="147" t="s">
        <v>57</v>
      </c>
      <c r="C37" s="147" t="s">
        <v>825</v>
      </c>
      <c r="D37" s="53">
        <v>8448.81</v>
      </c>
      <c r="E37" s="53">
        <v>8344.8769200000006</v>
      </c>
      <c r="F37" s="177">
        <v>-1.2301505182386633E-2</v>
      </c>
    </row>
    <row r="38" spans="1:6" x14ac:dyDescent="0.3">
      <c r="A38" s="1"/>
      <c r="B38" s="147" t="s">
        <v>57</v>
      </c>
      <c r="C38" s="147" t="s">
        <v>826</v>
      </c>
      <c r="D38" s="53">
        <v>8338.2900000000009</v>
      </c>
      <c r="E38" s="53">
        <v>8276.2564500000008</v>
      </c>
      <c r="F38" s="177">
        <v>-7.4396009253695902E-3</v>
      </c>
    </row>
    <row r="39" spans="1:6" x14ac:dyDescent="0.3">
      <c r="A39" s="1"/>
      <c r="B39" s="147" t="s">
        <v>57</v>
      </c>
      <c r="C39" s="147" t="s">
        <v>827</v>
      </c>
      <c r="D39" s="53">
        <v>8317.0400000000009</v>
      </c>
      <c r="E39" s="53">
        <v>8221.0593000000008</v>
      </c>
      <c r="F39" s="177">
        <v>-1.1540247491896156E-2</v>
      </c>
    </row>
    <row r="40" spans="1:6" x14ac:dyDescent="0.3">
      <c r="A40" s="1"/>
      <c r="B40" s="147" t="s">
        <v>57</v>
      </c>
      <c r="C40" s="147" t="s">
        <v>828</v>
      </c>
      <c r="D40" s="53">
        <v>8145.29</v>
      </c>
      <c r="E40" s="53">
        <v>8107.9921400000003</v>
      </c>
      <c r="F40" s="177">
        <v>-4.5790708495339026E-3</v>
      </c>
    </row>
    <row r="41" spans="1:6" x14ac:dyDescent="0.3">
      <c r="A41" s="1"/>
      <c r="B41" s="147" t="s">
        <v>57</v>
      </c>
      <c r="C41" s="147" t="s">
        <v>829</v>
      </c>
      <c r="D41" s="53">
        <v>7940</v>
      </c>
      <c r="E41" s="53">
        <v>7990.8856100000003</v>
      </c>
      <c r="F41" s="177">
        <v>6.4087670025188915E-3</v>
      </c>
    </row>
    <row r="42" spans="1:6" x14ac:dyDescent="0.3">
      <c r="A42" s="1"/>
      <c r="B42" s="147" t="s">
        <v>57</v>
      </c>
      <c r="C42" s="147" t="s">
        <v>830</v>
      </c>
      <c r="D42" s="53">
        <v>7797.16</v>
      </c>
      <c r="E42" s="53">
        <v>7826.8146500000003</v>
      </c>
      <c r="F42" s="177">
        <v>3.8032629829322473E-3</v>
      </c>
    </row>
    <row r="43" spans="1:6" x14ac:dyDescent="0.3">
      <c r="A43" s="1"/>
      <c r="B43" s="147" t="s">
        <v>57</v>
      </c>
      <c r="C43" s="147" t="s">
        <v>831</v>
      </c>
      <c r="D43" s="53">
        <v>7915.84</v>
      </c>
      <c r="E43" s="53">
        <v>7832.2554099999998</v>
      </c>
      <c r="F43" s="177">
        <v>-1.0559156071876139E-2</v>
      </c>
    </row>
    <row r="44" spans="1:6" x14ac:dyDescent="0.3">
      <c r="A44" s="1"/>
      <c r="B44" s="147" t="s">
        <v>57</v>
      </c>
      <c r="C44" s="147" t="s">
        <v>832</v>
      </c>
      <c r="D44" s="53">
        <v>8166.93</v>
      </c>
      <c r="E44" s="53">
        <v>7883.2668899999999</v>
      </c>
      <c r="F44" s="177">
        <v>-3.4733138400843404E-2</v>
      </c>
    </row>
    <row r="45" spans="1:6" x14ac:dyDescent="0.3">
      <c r="A45" s="1"/>
      <c r="B45" s="147" t="s">
        <v>57</v>
      </c>
      <c r="C45" s="147" t="s">
        <v>833</v>
      </c>
      <c r="D45" s="53">
        <v>8182.56</v>
      </c>
      <c r="E45" s="53">
        <v>7896.3610600000002</v>
      </c>
      <c r="F45" s="177">
        <v>-3.4976699223714824E-2</v>
      </c>
    </row>
    <row r="46" spans="1:6" x14ac:dyDescent="0.3">
      <c r="A46" s="1"/>
      <c r="B46" s="147" t="s">
        <v>57</v>
      </c>
      <c r="C46" s="147" t="s">
        <v>834</v>
      </c>
      <c r="D46" s="53">
        <v>8144.6</v>
      </c>
      <c r="E46" s="53">
        <v>7875.0773600000002</v>
      </c>
      <c r="F46" s="177">
        <v>-3.3092188689438404E-2</v>
      </c>
    </row>
    <row r="47" spans="1:6" x14ac:dyDescent="0.3">
      <c r="A47" s="1"/>
      <c r="B47" s="147" t="s">
        <v>57</v>
      </c>
      <c r="C47" s="147" t="s">
        <v>835</v>
      </c>
      <c r="D47" s="53">
        <v>8069.43</v>
      </c>
      <c r="E47" s="53">
        <v>7924.0910700000004</v>
      </c>
      <c r="F47" s="177">
        <v>-1.801105282529249E-2</v>
      </c>
    </row>
    <row r="48" spans="1:6" x14ac:dyDescent="0.3">
      <c r="A48" s="1"/>
      <c r="B48" s="147" t="s">
        <v>57</v>
      </c>
      <c r="C48" s="147" t="s">
        <v>836</v>
      </c>
      <c r="D48" s="53">
        <v>8027.01</v>
      </c>
      <c r="E48" s="53">
        <v>7929.1398300000001</v>
      </c>
      <c r="F48" s="177">
        <v>-1.2192605964113663E-2</v>
      </c>
    </row>
    <row r="49" spans="1:6" x14ac:dyDescent="0.3">
      <c r="A49" s="1"/>
      <c r="B49" s="147" t="s">
        <v>57</v>
      </c>
      <c r="C49" s="147" t="s">
        <v>837</v>
      </c>
      <c r="D49" s="53">
        <v>7955.27</v>
      </c>
      <c r="E49" s="53">
        <v>7844.0532700000003</v>
      </c>
      <c r="F49" s="177">
        <v>-1.3980258369609077E-2</v>
      </c>
    </row>
    <row r="50" spans="1:6" x14ac:dyDescent="0.3">
      <c r="A50" s="1"/>
      <c r="B50" s="147" t="s">
        <v>57</v>
      </c>
      <c r="C50" s="147" t="s">
        <v>838</v>
      </c>
      <c r="D50" s="53">
        <v>7860.97</v>
      </c>
      <c r="E50" s="53">
        <v>7782.6104299999997</v>
      </c>
      <c r="F50" s="177">
        <v>-9.9681807715841699E-3</v>
      </c>
    </row>
    <row r="51" spans="1:6" x14ac:dyDescent="0.3">
      <c r="A51" s="1"/>
      <c r="B51" s="147" t="s">
        <v>57</v>
      </c>
      <c r="C51" s="147" t="s">
        <v>839</v>
      </c>
      <c r="D51" s="53">
        <v>7923.72</v>
      </c>
      <c r="E51" s="53">
        <v>7661.5938900000001</v>
      </c>
      <c r="F51" s="177">
        <v>-3.3081192924535444E-2</v>
      </c>
    </row>
    <row r="52" spans="1:6" x14ac:dyDescent="0.3">
      <c r="A52" s="1"/>
      <c r="B52" s="147" t="s">
        <v>57</v>
      </c>
      <c r="C52" s="147" t="s">
        <v>840</v>
      </c>
      <c r="D52" s="53">
        <v>7672.09</v>
      </c>
      <c r="E52" s="53">
        <v>7584.2260299999998</v>
      </c>
      <c r="F52" s="177">
        <v>-1.1452416486250814E-2</v>
      </c>
    </row>
    <row r="53" spans="1:6" x14ac:dyDescent="0.3">
      <c r="A53" s="1"/>
      <c r="B53" s="147" t="s">
        <v>57</v>
      </c>
      <c r="C53" s="147" t="s">
        <v>841</v>
      </c>
      <c r="D53" s="53">
        <v>7471.32</v>
      </c>
      <c r="E53" s="53">
        <v>7355.7120199999999</v>
      </c>
      <c r="F53" s="177">
        <v>-1.5473568258353276E-2</v>
      </c>
    </row>
    <row r="54" spans="1:6" x14ac:dyDescent="0.3">
      <c r="A54" s="1"/>
      <c r="B54" s="147" t="s">
        <v>842</v>
      </c>
      <c r="C54" s="147" t="s">
        <v>58</v>
      </c>
      <c r="D54" s="53">
        <v>7219.63</v>
      </c>
      <c r="E54" s="53">
        <v>7142.08032</v>
      </c>
      <c r="F54" s="177">
        <v>-1.0741503373441576E-2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2878</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53</v>
      </c>
      <c r="C6" s="198" t="s">
        <v>566</v>
      </c>
      <c r="D6" s="227" t="s">
        <v>576</v>
      </c>
      <c r="E6" s="227"/>
      <c r="F6" s="227"/>
      <c r="G6" s="227"/>
      <c r="H6" s="227" t="s">
        <v>70</v>
      </c>
      <c r="I6" s="227"/>
      <c r="J6" s="227"/>
      <c r="K6" s="227"/>
      <c r="L6" s="227" t="s">
        <v>70</v>
      </c>
      <c r="M6" s="227"/>
      <c r="N6" s="227"/>
      <c r="O6" s="227"/>
      <c r="P6" s="227" t="s">
        <v>70</v>
      </c>
      <c r="Q6" s="227"/>
      <c r="R6" s="227"/>
      <c r="S6" s="227"/>
      <c r="T6" s="227" t="s">
        <v>70</v>
      </c>
      <c r="U6" s="227"/>
      <c r="V6" s="227"/>
      <c r="W6" s="227"/>
      <c r="X6" s="227" t="s">
        <v>110</v>
      </c>
      <c r="Y6" s="227"/>
      <c r="Z6" s="227"/>
      <c r="AA6" s="227"/>
      <c r="AB6" s="227" t="s">
        <v>110</v>
      </c>
      <c r="AC6" s="227"/>
      <c r="AD6" s="227"/>
      <c r="AE6" s="227"/>
      <c r="AF6" s="227" t="s">
        <v>166</v>
      </c>
      <c r="AG6" s="227"/>
      <c r="AH6" s="227"/>
      <c r="AI6" s="227"/>
      <c r="AJ6" s="227" t="s">
        <v>166</v>
      </c>
      <c r="AK6" s="227"/>
      <c r="AL6" s="227"/>
      <c r="AM6" s="227"/>
      <c r="AN6" s="227" t="s">
        <v>95</v>
      </c>
      <c r="AO6" s="227"/>
      <c r="AP6" s="227"/>
      <c r="AQ6" s="227"/>
      <c r="AR6" s="227" t="s">
        <v>95</v>
      </c>
      <c r="AS6" s="227"/>
      <c r="AT6" s="227"/>
      <c r="AU6" s="227"/>
      <c r="AV6" s="227" t="s">
        <v>95</v>
      </c>
      <c r="AW6" s="227"/>
      <c r="AX6" s="227"/>
      <c r="AY6" s="227"/>
      <c r="AZ6" s="227" t="s">
        <v>95</v>
      </c>
      <c r="BA6" s="227"/>
      <c r="BB6" s="227"/>
      <c r="BC6" s="227"/>
      <c r="BD6" s="227" t="s">
        <v>95</v>
      </c>
      <c r="BE6" s="227"/>
      <c r="BF6" s="227"/>
      <c r="BG6" s="227"/>
      <c r="BH6" s="227" t="s">
        <v>95</v>
      </c>
      <c r="BI6" s="227"/>
      <c r="BJ6" s="227"/>
      <c r="BK6" s="227"/>
      <c r="BL6" s="227" t="s">
        <v>95</v>
      </c>
      <c r="BM6" s="227"/>
      <c r="BN6" s="227"/>
      <c r="BO6" s="227"/>
      <c r="BP6" s="227" t="s">
        <v>95</v>
      </c>
      <c r="BQ6" s="227"/>
      <c r="BR6" s="227"/>
      <c r="BS6" s="227"/>
      <c r="BT6" s="227" t="s">
        <v>468</v>
      </c>
      <c r="BU6" s="227"/>
      <c r="BV6" s="227"/>
      <c r="BW6" s="227"/>
      <c r="BX6" s="227" t="s">
        <v>468</v>
      </c>
      <c r="BY6" s="227"/>
      <c r="BZ6" s="227"/>
      <c r="CA6" s="227"/>
      <c r="CB6" s="227" t="s">
        <v>468</v>
      </c>
      <c r="CC6" s="227"/>
      <c r="CD6" s="227"/>
      <c r="CE6" s="227"/>
      <c r="CF6" s="227" t="s">
        <v>468</v>
      </c>
      <c r="CG6" s="227"/>
      <c r="CH6" s="227"/>
      <c r="CI6" s="227"/>
      <c r="CJ6" s="227" t="s">
        <v>577</v>
      </c>
      <c r="CK6" s="227"/>
      <c r="CL6" s="227"/>
      <c r="CM6" s="227"/>
      <c r="CN6" s="227" t="s">
        <v>251</v>
      </c>
      <c r="CO6" s="227"/>
      <c r="CP6" s="227"/>
      <c r="CQ6" s="227"/>
      <c r="CR6" s="227" t="s">
        <v>251</v>
      </c>
      <c r="CS6" s="227"/>
      <c r="CT6" s="227"/>
      <c r="CU6" s="227"/>
      <c r="CV6" s="227" t="s">
        <v>251</v>
      </c>
      <c r="CW6" s="227"/>
      <c r="CX6" s="227"/>
      <c r="CY6" s="227"/>
      <c r="CZ6" s="227" t="s">
        <v>65</v>
      </c>
      <c r="DA6" s="227"/>
      <c r="DB6" s="227"/>
      <c r="DC6" s="227"/>
      <c r="DD6" s="227" t="s">
        <v>65</v>
      </c>
      <c r="DE6" s="227"/>
      <c r="DF6" s="227"/>
      <c r="DG6" s="227"/>
      <c r="DH6" s="227" t="s">
        <v>65</v>
      </c>
      <c r="DI6" s="227"/>
      <c r="DJ6" s="227"/>
      <c r="DK6" s="227"/>
      <c r="DL6" s="227" t="s">
        <v>65</v>
      </c>
      <c r="DM6" s="227"/>
      <c r="DN6" s="227"/>
      <c r="DO6" s="227"/>
      <c r="DP6" s="227" t="s">
        <v>65</v>
      </c>
      <c r="DQ6" s="227"/>
      <c r="DR6" s="227"/>
      <c r="DS6" s="227"/>
      <c r="DT6" s="227" t="s">
        <v>65</v>
      </c>
      <c r="DU6" s="227"/>
      <c r="DV6" s="227"/>
      <c r="DW6" s="227"/>
      <c r="DX6" s="227" t="s">
        <v>65</v>
      </c>
      <c r="DY6" s="227"/>
      <c r="DZ6" s="227"/>
      <c r="EA6" s="227"/>
      <c r="EB6" s="227" t="s">
        <v>463</v>
      </c>
      <c r="EC6" s="227"/>
      <c r="ED6" s="227"/>
      <c r="EE6" s="227"/>
      <c r="EF6" s="227" t="s">
        <v>60</v>
      </c>
      <c r="EG6" s="227"/>
      <c r="EH6" s="227"/>
      <c r="EI6" s="227"/>
      <c r="EJ6" s="227" t="s">
        <v>330</v>
      </c>
      <c r="EK6" s="227"/>
      <c r="EL6" s="227"/>
      <c r="EM6" s="227"/>
      <c r="EN6" s="227" t="s">
        <v>578</v>
      </c>
      <c r="EO6" s="227"/>
      <c r="EP6" s="227"/>
      <c r="EQ6" s="227"/>
      <c r="ER6" s="227" t="s">
        <v>578</v>
      </c>
      <c r="ES6" s="227"/>
      <c r="ET6" s="227"/>
      <c r="EU6" s="227"/>
      <c r="EV6" s="227" t="s">
        <v>73</v>
      </c>
      <c r="EW6" s="227"/>
      <c r="EX6" s="227"/>
      <c r="EY6" s="227"/>
      <c r="EZ6" s="227" t="s">
        <v>73</v>
      </c>
      <c r="FA6" s="227"/>
      <c r="FB6" s="227"/>
      <c r="FC6" s="227"/>
      <c r="FD6" s="227" t="s">
        <v>579</v>
      </c>
      <c r="FE6" s="227"/>
      <c r="FF6" s="227"/>
      <c r="FG6" s="227"/>
      <c r="FH6" s="227" t="s">
        <v>215</v>
      </c>
      <c r="FI6" s="227"/>
      <c r="FJ6" s="227"/>
      <c r="FK6" s="227"/>
      <c r="FL6" s="227" t="s">
        <v>215</v>
      </c>
      <c r="FM6" s="227"/>
      <c r="FN6" s="227"/>
      <c r="FO6" s="227"/>
      <c r="FP6" s="227" t="s">
        <v>580</v>
      </c>
      <c r="FQ6" s="227"/>
      <c r="FR6" s="227"/>
      <c r="FS6" s="227"/>
      <c r="FT6" s="227" t="s">
        <v>581</v>
      </c>
      <c r="FU6" s="227"/>
      <c r="FV6" s="227"/>
      <c r="FW6" s="227"/>
      <c r="FX6" s="227" t="s">
        <v>582</v>
      </c>
      <c r="FY6" s="227"/>
      <c r="FZ6" s="227"/>
      <c r="GA6" s="227"/>
      <c r="GB6" s="227" t="s">
        <v>92</v>
      </c>
      <c r="GC6" s="227"/>
      <c r="GD6" s="227"/>
      <c r="GE6" s="227"/>
      <c r="GF6" s="227" t="s">
        <v>92</v>
      </c>
      <c r="GG6" s="227"/>
      <c r="GH6" s="227"/>
      <c r="GI6" s="227"/>
      <c r="GJ6" s="227" t="s">
        <v>92</v>
      </c>
      <c r="GK6" s="227"/>
      <c r="GL6" s="227"/>
      <c r="GM6" s="227"/>
      <c r="GN6" s="227" t="s">
        <v>157</v>
      </c>
      <c r="GO6" s="227"/>
      <c r="GP6" s="227"/>
      <c r="GQ6" s="227"/>
      <c r="GR6" s="227" t="s">
        <v>157</v>
      </c>
      <c r="GS6" s="227"/>
      <c r="GT6" s="227"/>
      <c r="GU6" s="227"/>
      <c r="GV6" s="227" t="s">
        <v>157</v>
      </c>
      <c r="GW6" s="227"/>
      <c r="GX6" s="227"/>
      <c r="GY6" s="227"/>
      <c r="GZ6" s="227" t="s">
        <v>157</v>
      </c>
      <c r="HA6" s="227"/>
      <c r="HB6" s="227"/>
      <c r="HC6" s="227"/>
      <c r="HD6" s="227" t="s">
        <v>157</v>
      </c>
      <c r="HE6" s="227"/>
      <c r="HF6" s="227"/>
      <c r="HG6" s="227"/>
      <c r="HH6" s="227" t="s">
        <v>157</v>
      </c>
      <c r="HI6" s="227"/>
      <c r="HJ6" s="227"/>
      <c r="HK6" s="227"/>
      <c r="HL6" s="227" t="s">
        <v>583</v>
      </c>
      <c r="HM6" s="227"/>
      <c r="HN6" s="227"/>
      <c r="HO6" s="227"/>
      <c r="HP6" s="227" t="s">
        <v>583</v>
      </c>
      <c r="HQ6" s="227"/>
      <c r="HR6" s="227"/>
      <c r="HS6" s="227"/>
      <c r="HT6" s="227" t="s">
        <v>584</v>
      </c>
      <c r="HU6" s="227"/>
      <c r="HV6" s="227"/>
      <c r="HW6" s="227"/>
      <c r="HX6" s="227" t="s">
        <v>76</v>
      </c>
      <c r="HY6" s="227"/>
      <c r="HZ6" s="227"/>
      <c r="IA6" s="227"/>
      <c r="IB6" s="227" t="s">
        <v>76</v>
      </c>
      <c r="IC6" s="227"/>
      <c r="ID6" s="227"/>
      <c r="IE6" s="227"/>
      <c r="IF6" s="227" t="s">
        <v>76</v>
      </c>
      <c r="IG6" s="227"/>
      <c r="IH6" s="227"/>
      <c r="II6" s="227"/>
      <c r="IJ6" s="227" t="s">
        <v>83</v>
      </c>
      <c r="IK6" s="227"/>
      <c r="IL6" s="227"/>
      <c r="IM6" s="227"/>
      <c r="IN6" s="227" t="s">
        <v>83</v>
      </c>
      <c r="IO6" s="227"/>
      <c r="IP6" s="227"/>
      <c r="IQ6" s="227"/>
      <c r="IR6" s="227" t="s">
        <v>83</v>
      </c>
      <c r="IS6" s="227"/>
      <c r="IT6" s="227"/>
      <c r="IU6" s="227"/>
      <c r="IV6" s="227" t="s">
        <v>83</v>
      </c>
      <c r="IW6" s="227"/>
      <c r="IX6" s="227"/>
      <c r="IY6" s="227"/>
      <c r="IZ6" s="227" t="s">
        <v>83</v>
      </c>
      <c r="JA6" s="227"/>
      <c r="JB6" s="227"/>
      <c r="JC6" s="227"/>
      <c r="JD6" s="227" t="s">
        <v>83</v>
      </c>
      <c r="JE6" s="227"/>
      <c r="JF6" s="227"/>
      <c r="JG6" s="227"/>
      <c r="JH6" s="227" t="s">
        <v>83</v>
      </c>
      <c r="JI6" s="227"/>
      <c r="JJ6" s="227"/>
      <c r="JK6" s="227"/>
      <c r="JL6" s="227" t="s">
        <v>83</v>
      </c>
      <c r="JM6" s="227"/>
      <c r="JN6" s="227"/>
      <c r="JO6" s="227"/>
      <c r="JP6" s="227" t="s">
        <v>83</v>
      </c>
      <c r="JQ6" s="227"/>
      <c r="JR6" s="227"/>
      <c r="JS6" s="227"/>
      <c r="JT6" s="227" t="s">
        <v>83</v>
      </c>
      <c r="JU6" s="227"/>
      <c r="JV6" s="227"/>
      <c r="JW6" s="227"/>
      <c r="JX6" s="227" t="s">
        <v>83</v>
      </c>
      <c r="JY6" s="227"/>
      <c r="JZ6" s="227"/>
      <c r="KA6" s="227"/>
      <c r="KB6" s="227" t="s">
        <v>83</v>
      </c>
      <c r="KC6" s="227"/>
      <c r="KD6" s="227"/>
      <c r="KE6" s="227"/>
      <c r="KF6" s="227" t="s">
        <v>83</v>
      </c>
      <c r="KG6" s="227"/>
      <c r="KH6" s="227"/>
      <c r="KI6" s="227"/>
      <c r="KJ6" s="227" t="s">
        <v>83</v>
      </c>
      <c r="KK6" s="227"/>
      <c r="KL6" s="227"/>
      <c r="KM6" s="227"/>
      <c r="KN6" s="227" t="s">
        <v>585</v>
      </c>
      <c r="KO6" s="227"/>
      <c r="KP6" s="227"/>
      <c r="KQ6" s="227"/>
      <c r="KR6" s="227" t="s">
        <v>585</v>
      </c>
      <c r="KS6" s="227"/>
      <c r="KT6" s="227"/>
      <c r="KU6" s="227"/>
      <c r="KV6" s="227" t="s">
        <v>586</v>
      </c>
      <c r="KW6" s="227"/>
      <c r="KX6" s="227"/>
      <c r="KY6" s="227"/>
      <c r="KZ6" s="227" t="s">
        <v>45</v>
      </c>
      <c r="LA6" s="227"/>
      <c r="LB6" s="227"/>
      <c r="LC6" s="227"/>
      <c r="LD6" s="227" t="s">
        <v>45</v>
      </c>
      <c r="LE6" s="227"/>
      <c r="LF6" s="227"/>
      <c r="LG6" s="227"/>
      <c r="LH6" s="227" t="s">
        <v>45</v>
      </c>
      <c r="LI6" s="227"/>
      <c r="LJ6" s="227"/>
      <c r="LK6" s="227"/>
      <c r="LL6" s="227" t="s">
        <v>45</v>
      </c>
      <c r="LM6" s="227"/>
      <c r="LN6" s="227"/>
      <c r="LO6" s="227"/>
      <c r="LP6" s="227" t="s">
        <v>45</v>
      </c>
      <c r="LQ6" s="227"/>
      <c r="LR6" s="227"/>
      <c r="LS6" s="227"/>
      <c r="LT6" s="227" t="s">
        <v>45</v>
      </c>
      <c r="LU6" s="227"/>
      <c r="LV6" s="227"/>
      <c r="LW6" s="227"/>
      <c r="LX6" s="227" t="s">
        <v>45</v>
      </c>
      <c r="LY6" s="227"/>
      <c r="LZ6" s="227"/>
      <c r="MA6" s="227"/>
      <c r="MB6" s="227" t="s">
        <v>45</v>
      </c>
      <c r="MC6" s="227"/>
      <c r="MD6" s="227"/>
      <c r="ME6" s="227"/>
      <c r="MF6" s="227" t="s">
        <v>45</v>
      </c>
      <c r="MG6" s="227"/>
      <c r="MH6" s="227"/>
      <c r="MI6" s="227"/>
      <c r="MJ6" s="227" t="s">
        <v>45</v>
      </c>
      <c r="MK6" s="227"/>
      <c r="ML6" s="227"/>
      <c r="MM6" s="227"/>
      <c r="MN6" s="227" t="s">
        <v>45</v>
      </c>
      <c r="MO6" s="227"/>
      <c r="MP6" s="227"/>
      <c r="MQ6" s="227"/>
      <c r="MR6" s="227" t="s">
        <v>45</v>
      </c>
      <c r="MS6" s="227"/>
      <c r="MT6" s="227"/>
      <c r="MU6" s="227"/>
      <c r="MV6" s="227" t="s">
        <v>154</v>
      </c>
      <c r="MW6" s="227"/>
      <c r="MX6" s="227"/>
      <c r="MY6" s="227"/>
      <c r="MZ6" s="227" t="s">
        <v>154</v>
      </c>
      <c r="NA6" s="227"/>
      <c r="NB6" s="227"/>
      <c r="NC6" s="227"/>
      <c r="ND6" s="227" t="s">
        <v>154</v>
      </c>
      <c r="NE6" s="227"/>
      <c r="NF6" s="227"/>
      <c r="NG6" s="227"/>
      <c r="NH6" s="227" t="s">
        <v>154</v>
      </c>
      <c r="NI6" s="227"/>
      <c r="NJ6" s="227"/>
      <c r="NK6" s="227"/>
      <c r="NL6" s="227" t="s">
        <v>162</v>
      </c>
      <c r="NM6" s="227"/>
      <c r="NN6" s="227"/>
      <c r="NO6" s="227"/>
      <c r="NP6" s="227" t="s">
        <v>162</v>
      </c>
      <c r="NQ6" s="227"/>
      <c r="NR6" s="227"/>
      <c r="NS6" s="227"/>
      <c r="NT6" s="227" t="s">
        <v>587</v>
      </c>
      <c r="NU6" s="227"/>
      <c r="NV6" s="227"/>
      <c r="NW6" s="227"/>
      <c r="NX6" s="227" t="s">
        <v>587</v>
      </c>
      <c r="NY6" s="227"/>
      <c r="NZ6" s="227"/>
      <c r="OA6" s="227"/>
      <c r="OB6" s="227" t="s">
        <v>588</v>
      </c>
      <c r="OC6" s="227"/>
      <c r="OD6" s="227"/>
      <c r="OE6" s="227"/>
      <c r="OF6" s="227" t="s">
        <v>589</v>
      </c>
      <c r="OG6" s="227"/>
      <c r="OH6" s="227"/>
      <c r="OI6" s="227"/>
      <c r="OJ6" s="227" t="s">
        <v>590</v>
      </c>
      <c r="OK6" s="227"/>
      <c r="OL6" s="227"/>
      <c r="OM6" s="227"/>
      <c r="ON6" s="227" t="s">
        <v>591</v>
      </c>
      <c r="OO6" s="227"/>
      <c r="OP6" s="227"/>
      <c r="OQ6" s="227"/>
      <c r="OR6" s="227" t="s">
        <v>287</v>
      </c>
      <c r="OS6" s="227"/>
      <c r="OT6" s="227"/>
      <c r="OU6" s="227"/>
      <c r="OV6" s="227" t="s">
        <v>592</v>
      </c>
      <c r="OW6" s="227"/>
      <c r="OX6" s="227"/>
      <c r="OY6" s="227"/>
      <c r="OZ6" s="227" t="s">
        <v>558</v>
      </c>
      <c r="PA6" s="227"/>
      <c r="PB6" s="227"/>
      <c r="PC6" s="227"/>
      <c r="PD6" s="227" t="s">
        <v>110</v>
      </c>
      <c r="PE6" s="227"/>
      <c r="PF6" s="227"/>
      <c r="PG6" s="227"/>
      <c r="PH6" s="227" t="s">
        <v>110</v>
      </c>
      <c r="PI6" s="227"/>
      <c r="PJ6" s="227"/>
      <c r="PK6" s="227"/>
      <c r="PL6" s="227" t="s">
        <v>95</v>
      </c>
      <c r="PM6" s="227"/>
      <c r="PN6" s="227"/>
      <c r="PO6" s="227"/>
      <c r="PP6" s="227" t="s">
        <v>95</v>
      </c>
      <c r="PQ6" s="227"/>
      <c r="PR6" s="227"/>
      <c r="PS6" s="227"/>
      <c r="PT6" s="227" t="s">
        <v>463</v>
      </c>
      <c r="PU6" s="227"/>
      <c r="PV6" s="227"/>
      <c r="PW6" s="227"/>
      <c r="PX6" s="227" t="s">
        <v>593</v>
      </c>
      <c r="PY6" s="227"/>
      <c r="PZ6" s="227"/>
      <c r="QA6" s="227"/>
      <c r="QB6" s="227" t="s">
        <v>594</v>
      </c>
      <c r="QC6" s="227"/>
      <c r="QD6" s="227"/>
      <c r="QE6" s="227"/>
      <c r="QF6" s="227" t="s">
        <v>595</v>
      </c>
      <c r="QG6" s="227"/>
      <c r="QH6" s="227"/>
      <c r="QI6" s="227"/>
      <c r="QJ6" s="227" t="s">
        <v>596</v>
      </c>
      <c r="QK6" s="227"/>
      <c r="QL6" s="227"/>
      <c r="QM6" s="227"/>
      <c r="QN6" s="227" t="s">
        <v>597</v>
      </c>
      <c r="QO6" s="227"/>
      <c r="QP6" s="227"/>
      <c r="QQ6" s="227"/>
      <c r="QR6" s="227" t="s">
        <v>598</v>
      </c>
      <c r="QS6" s="227"/>
      <c r="QT6" s="227"/>
      <c r="QU6" s="227"/>
      <c r="QV6" s="227" t="s">
        <v>599</v>
      </c>
      <c r="QW6" s="227"/>
      <c r="QX6" s="227"/>
      <c r="QY6" s="227"/>
      <c r="QZ6" s="227" t="s">
        <v>600</v>
      </c>
      <c r="RA6" s="227"/>
      <c r="RB6" s="227"/>
      <c r="RC6" s="227"/>
      <c r="RD6" s="227" t="s">
        <v>601</v>
      </c>
      <c r="RE6" s="227"/>
      <c r="RF6" s="227"/>
      <c r="RG6" s="227"/>
      <c r="RH6" s="227" t="s">
        <v>355</v>
      </c>
      <c r="RI6" s="227"/>
      <c r="RJ6" s="227"/>
      <c r="RK6" s="227"/>
      <c r="RL6" s="227" t="s">
        <v>602</v>
      </c>
      <c r="RM6" s="227"/>
      <c r="RN6" s="227"/>
      <c r="RO6" s="227"/>
      <c r="RP6" s="227" t="s">
        <v>603</v>
      </c>
      <c r="RQ6" s="227"/>
      <c r="RR6" s="227"/>
      <c r="RS6" s="227"/>
      <c r="RT6" s="227" t="s">
        <v>604</v>
      </c>
      <c r="RU6" s="227"/>
      <c r="RV6" s="227"/>
      <c r="RW6" s="227"/>
      <c r="RX6" s="227" t="s">
        <v>605</v>
      </c>
      <c r="RY6" s="227"/>
      <c r="RZ6" s="227"/>
      <c r="SA6" s="227"/>
      <c r="SB6" s="227" t="s">
        <v>606</v>
      </c>
      <c r="SC6" s="227"/>
      <c r="SD6" s="227"/>
      <c r="SE6" s="227"/>
      <c r="SF6" s="227" t="s">
        <v>607</v>
      </c>
      <c r="SG6" s="227"/>
      <c r="SH6" s="227"/>
      <c r="SI6" s="227"/>
      <c r="SJ6" s="227" t="s">
        <v>608</v>
      </c>
      <c r="SK6" s="227"/>
      <c r="SL6" s="227"/>
      <c r="SM6" s="227"/>
      <c r="SN6" s="227" t="s">
        <v>609</v>
      </c>
      <c r="SO6" s="227"/>
      <c r="SP6" s="227"/>
      <c r="SQ6" s="227"/>
      <c r="SR6" s="227" t="s">
        <v>609</v>
      </c>
      <c r="SS6" s="227"/>
      <c r="ST6" s="227"/>
      <c r="SU6" s="227"/>
      <c r="SV6" s="227" t="s">
        <v>609</v>
      </c>
      <c r="SW6" s="227"/>
      <c r="SX6" s="227"/>
      <c r="SY6" s="227"/>
      <c r="SZ6" s="227" t="s">
        <v>609</v>
      </c>
      <c r="TA6" s="227"/>
      <c r="TB6" s="227"/>
      <c r="TC6" s="227"/>
      <c r="TD6" s="227" t="s">
        <v>610</v>
      </c>
      <c r="TE6" s="227"/>
      <c r="TF6" s="227"/>
      <c r="TG6" s="227"/>
      <c r="TH6" s="227" t="s">
        <v>610</v>
      </c>
      <c r="TI6" s="227"/>
      <c r="TJ6" s="227"/>
      <c r="TK6" s="227"/>
      <c r="TL6" s="227" t="s">
        <v>83</v>
      </c>
      <c r="TM6" s="227"/>
      <c r="TN6" s="227"/>
      <c r="TO6" s="227"/>
      <c r="TP6" s="227" t="s">
        <v>83</v>
      </c>
      <c r="TQ6" s="227"/>
      <c r="TR6" s="227"/>
      <c r="TS6" s="227"/>
      <c r="TT6" s="227" t="s">
        <v>83</v>
      </c>
      <c r="TU6" s="227"/>
      <c r="TV6" s="227"/>
      <c r="TW6" s="227"/>
      <c r="TX6" s="227" t="s">
        <v>83</v>
      </c>
      <c r="TY6" s="227"/>
      <c r="TZ6" s="227"/>
      <c r="UA6" s="227"/>
      <c r="UB6" s="227" t="s">
        <v>83</v>
      </c>
      <c r="UC6" s="227"/>
      <c r="UD6" s="227"/>
      <c r="UE6" s="227"/>
      <c r="UF6" s="227" t="s">
        <v>83</v>
      </c>
      <c r="UG6" s="227"/>
      <c r="UH6" s="227"/>
      <c r="UI6" s="227"/>
      <c r="UJ6" s="227" t="s">
        <v>611</v>
      </c>
      <c r="UK6" s="227"/>
      <c r="UL6" s="227"/>
      <c r="UM6" s="227"/>
      <c r="UN6" s="227" t="s">
        <v>611</v>
      </c>
      <c r="UO6" s="227"/>
      <c r="UP6" s="227"/>
      <c r="UQ6" s="227"/>
      <c r="UR6" s="227" t="s">
        <v>612</v>
      </c>
      <c r="US6" s="227"/>
      <c r="UT6" s="227"/>
      <c r="UU6" s="227"/>
      <c r="UV6" s="227" t="s">
        <v>612</v>
      </c>
      <c r="UW6" s="227"/>
      <c r="UX6" s="227"/>
      <c r="UY6" s="227"/>
      <c r="UZ6" s="227" t="s">
        <v>612</v>
      </c>
      <c r="VA6" s="227"/>
      <c r="VB6" s="227"/>
      <c r="VC6" s="227"/>
      <c r="VD6" s="227" t="s">
        <v>612</v>
      </c>
      <c r="VE6" s="227"/>
      <c r="VF6" s="227"/>
      <c r="VG6" s="227"/>
      <c r="VH6" s="227" t="s">
        <v>283</v>
      </c>
      <c r="VI6" s="227"/>
      <c r="VJ6" s="227"/>
      <c r="VK6" s="227"/>
      <c r="VL6" s="227" t="s">
        <v>613</v>
      </c>
      <c r="VM6" s="227"/>
      <c r="VN6" s="227"/>
      <c r="VO6" s="227"/>
      <c r="VP6" s="227" t="s">
        <v>614</v>
      </c>
      <c r="VQ6" s="227"/>
      <c r="VR6" s="227"/>
      <c r="VS6" s="227"/>
      <c r="VT6" s="227" t="s">
        <v>45</v>
      </c>
      <c r="VU6" s="227"/>
      <c r="VV6" s="227"/>
      <c r="VW6" s="227"/>
      <c r="VX6" s="227" t="s">
        <v>45</v>
      </c>
      <c r="VY6" s="227"/>
      <c r="VZ6" s="227"/>
      <c r="WA6" s="227"/>
      <c r="WB6" s="227" t="s">
        <v>45</v>
      </c>
      <c r="WC6" s="227"/>
      <c r="WD6" s="227"/>
      <c r="WE6" s="227"/>
      <c r="WF6" s="227" t="s">
        <v>45</v>
      </c>
      <c r="WG6" s="227"/>
      <c r="WH6" s="227"/>
      <c r="WI6" s="227"/>
      <c r="WJ6" s="227" t="s">
        <v>45</v>
      </c>
      <c r="WK6" s="227"/>
      <c r="WL6" s="227"/>
      <c r="WM6" s="227"/>
      <c r="WN6" s="227" t="s">
        <v>363</v>
      </c>
      <c r="WO6" s="227"/>
      <c r="WP6" s="227"/>
      <c r="WQ6" s="227"/>
      <c r="WR6" s="227" t="s">
        <v>363</v>
      </c>
      <c r="WS6" s="227"/>
      <c r="WT6" s="227"/>
      <c r="WU6" s="227"/>
      <c r="WV6" s="227" t="s">
        <v>363</v>
      </c>
      <c r="WW6" s="227"/>
      <c r="WX6" s="227"/>
      <c r="WY6" s="227"/>
      <c r="WZ6" s="227" t="s">
        <v>363</v>
      </c>
      <c r="XA6" s="227"/>
      <c r="XB6" s="227"/>
      <c r="XC6" s="227"/>
      <c r="XD6" s="227" t="s">
        <v>615</v>
      </c>
      <c r="XE6" s="227"/>
      <c r="XF6" s="227"/>
      <c r="XG6" s="227"/>
      <c r="XH6" s="227" t="s">
        <v>616</v>
      </c>
      <c r="XI6" s="227"/>
      <c r="XJ6" s="227"/>
      <c r="XK6" s="227"/>
      <c r="XL6" s="227" t="s">
        <v>616</v>
      </c>
      <c r="XM6" s="227"/>
      <c r="XN6" s="227"/>
      <c r="XO6" s="227"/>
      <c r="XP6" s="227" t="s">
        <v>616</v>
      </c>
      <c r="XQ6" s="227"/>
      <c r="XR6" s="227"/>
      <c r="XS6" s="227"/>
      <c r="XT6" s="227" t="s">
        <v>617</v>
      </c>
      <c r="XU6" s="227"/>
      <c r="XV6" s="227"/>
      <c r="XW6" s="227"/>
      <c r="XX6" s="227" t="s">
        <v>618</v>
      </c>
      <c r="XY6" s="227"/>
      <c r="XZ6" s="227"/>
      <c r="YA6" s="227"/>
      <c r="YB6" s="227" t="s">
        <v>618</v>
      </c>
      <c r="YC6" s="227"/>
      <c r="YD6" s="227"/>
      <c r="YE6" s="227"/>
      <c r="YF6" s="227" t="s">
        <v>619</v>
      </c>
      <c r="YG6" s="227"/>
      <c r="YH6" s="227"/>
      <c r="YI6" s="227"/>
      <c r="YJ6" s="227" t="s">
        <v>620</v>
      </c>
      <c r="YK6" s="227"/>
      <c r="YL6" s="227"/>
      <c r="YM6" s="227"/>
      <c r="YN6" s="227" t="s">
        <v>621</v>
      </c>
      <c r="YO6" s="227"/>
      <c r="YP6" s="227"/>
      <c r="YQ6" s="227"/>
      <c r="YR6" s="227" t="s">
        <v>14</v>
      </c>
      <c r="YS6" s="227"/>
      <c r="YT6" s="227"/>
      <c r="YU6" s="227"/>
      <c r="YV6" s="227" t="s">
        <v>622</v>
      </c>
      <c r="YW6" s="227"/>
      <c r="YX6" s="227"/>
      <c r="YY6" s="227"/>
    </row>
    <row r="7" spans="1:675" ht="40.049999999999997" customHeight="1" x14ac:dyDescent="0.3">
      <c r="A7" s="1"/>
      <c r="B7" s="198"/>
      <c r="C7" s="198"/>
      <c r="D7" s="235" t="s">
        <v>628</v>
      </c>
      <c r="E7" s="198"/>
      <c r="F7" s="198"/>
      <c r="G7" s="198"/>
      <c r="H7" s="235" t="s">
        <v>629</v>
      </c>
      <c r="I7" s="198"/>
      <c r="J7" s="198"/>
      <c r="K7" s="198"/>
      <c r="L7" s="235" t="s">
        <v>630</v>
      </c>
      <c r="M7" s="198"/>
      <c r="N7" s="198"/>
      <c r="O7" s="198"/>
      <c r="P7" s="235" t="s">
        <v>631</v>
      </c>
      <c r="Q7" s="198"/>
      <c r="R7" s="198"/>
      <c r="S7" s="198"/>
      <c r="T7" s="235" t="s">
        <v>632</v>
      </c>
      <c r="U7" s="198"/>
      <c r="V7" s="198"/>
      <c r="W7" s="198"/>
      <c r="X7" s="235" t="s">
        <v>633</v>
      </c>
      <c r="Y7" s="198"/>
      <c r="Z7" s="198"/>
      <c r="AA7" s="198"/>
      <c r="AB7" s="235" t="s">
        <v>634</v>
      </c>
      <c r="AC7" s="198"/>
      <c r="AD7" s="198"/>
      <c r="AE7" s="198"/>
      <c r="AF7" s="235" t="s">
        <v>635</v>
      </c>
      <c r="AG7" s="198"/>
      <c r="AH7" s="198"/>
      <c r="AI7" s="198"/>
      <c r="AJ7" s="235" t="s">
        <v>636</v>
      </c>
      <c r="AK7" s="198"/>
      <c r="AL7" s="198"/>
      <c r="AM7" s="198"/>
      <c r="AN7" s="235" t="s">
        <v>637</v>
      </c>
      <c r="AO7" s="198"/>
      <c r="AP7" s="198"/>
      <c r="AQ7" s="198"/>
      <c r="AR7" s="235" t="s">
        <v>638</v>
      </c>
      <c r="AS7" s="198"/>
      <c r="AT7" s="198"/>
      <c r="AU7" s="198"/>
      <c r="AV7" s="235" t="s">
        <v>639</v>
      </c>
      <c r="AW7" s="198"/>
      <c r="AX7" s="198"/>
      <c r="AY7" s="198"/>
      <c r="AZ7" s="235" t="s">
        <v>640</v>
      </c>
      <c r="BA7" s="198"/>
      <c r="BB7" s="198"/>
      <c r="BC7" s="198"/>
      <c r="BD7" s="235" t="s">
        <v>641</v>
      </c>
      <c r="BE7" s="198"/>
      <c r="BF7" s="198"/>
      <c r="BG7" s="198"/>
      <c r="BH7" s="235" t="s">
        <v>642</v>
      </c>
      <c r="BI7" s="198"/>
      <c r="BJ7" s="198"/>
      <c r="BK7" s="198"/>
      <c r="BL7" s="235" t="s">
        <v>643</v>
      </c>
      <c r="BM7" s="198"/>
      <c r="BN7" s="198"/>
      <c r="BO7" s="198"/>
      <c r="BP7" s="235" t="s">
        <v>644</v>
      </c>
      <c r="BQ7" s="198"/>
      <c r="BR7" s="198"/>
      <c r="BS7" s="198"/>
      <c r="BT7" s="235" t="s">
        <v>645</v>
      </c>
      <c r="BU7" s="198"/>
      <c r="BV7" s="198"/>
      <c r="BW7" s="198"/>
      <c r="BX7" s="235" t="s">
        <v>646</v>
      </c>
      <c r="BY7" s="198"/>
      <c r="BZ7" s="198"/>
      <c r="CA7" s="198"/>
      <c r="CB7" s="235" t="s">
        <v>647</v>
      </c>
      <c r="CC7" s="198"/>
      <c r="CD7" s="198"/>
      <c r="CE7" s="198"/>
      <c r="CF7" s="235" t="s">
        <v>648</v>
      </c>
      <c r="CG7" s="198"/>
      <c r="CH7" s="198"/>
      <c r="CI7" s="198"/>
      <c r="CJ7" s="235" t="s">
        <v>649</v>
      </c>
      <c r="CK7" s="198"/>
      <c r="CL7" s="198"/>
      <c r="CM7" s="198"/>
      <c r="CN7" s="235" t="s">
        <v>650</v>
      </c>
      <c r="CO7" s="198"/>
      <c r="CP7" s="198"/>
      <c r="CQ7" s="198"/>
      <c r="CR7" s="235" t="s">
        <v>651</v>
      </c>
      <c r="CS7" s="198"/>
      <c r="CT7" s="198"/>
      <c r="CU7" s="198"/>
      <c r="CV7" s="235" t="s">
        <v>264</v>
      </c>
      <c r="CW7" s="198"/>
      <c r="CX7" s="198"/>
      <c r="CY7" s="198"/>
      <c r="CZ7" s="235" t="s">
        <v>652</v>
      </c>
      <c r="DA7" s="198"/>
      <c r="DB7" s="198"/>
      <c r="DC7" s="198"/>
      <c r="DD7" s="235" t="s">
        <v>242</v>
      </c>
      <c r="DE7" s="198"/>
      <c r="DF7" s="198"/>
      <c r="DG7" s="198"/>
      <c r="DH7" s="235" t="s">
        <v>244</v>
      </c>
      <c r="DI7" s="198"/>
      <c r="DJ7" s="198"/>
      <c r="DK7" s="198"/>
      <c r="DL7" s="235" t="s">
        <v>653</v>
      </c>
      <c r="DM7" s="198"/>
      <c r="DN7" s="198"/>
      <c r="DO7" s="198"/>
      <c r="DP7" s="235" t="s">
        <v>654</v>
      </c>
      <c r="DQ7" s="198"/>
      <c r="DR7" s="198"/>
      <c r="DS7" s="198"/>
      <c r="DT7" s="235" t="s">
        <v>655</v>
      </c>
      <c r="DU7" s="198"/>
      <c r="DV7" s="198"/>
      <c r="DW7" s="198"/>
      <c r="DX7" s="235" t="s">
        <v>656</v>
      </c>
      <c r="DY7" s="198"/>
      <c r="DZ7" s="198"/>
      <c r="EA7" s="198"/>
      <c r="EB7" s="235" t="s">
        <v>657</v>
      </c>
      <c r="EC7" s="198"/>
      <c r="ED7" s="198"/>
      <c r="EE7" s="198"/>
      <c r="EF7" s="235" t="s">
        <v>658</v>
      </c>
      <c r="EG7" s="198"/>
      <c r="EH7" s="198"/>
      <c r="EI7" s="198"/>
      <c r="EJ7" s="235" t="s">
        <v>659</v>
      </c>
      <c r="EK7" s="198"/>
      <c r="EL7" s="198"/>
      <c r="EM7" s="198"/>
      <c r="EN7" s="235" t="s">
        <v>660</v>
      </c>
      <c r="EO7" s="198"/>
      <c r="EP7" s="198"/>
      <c r="EQ7" s="198"/>
      <c r="ER7" s="235" t="s">
        <v>661</v>
      </c>
      <c r="ES7" s="198"/>
      <c r="ET7" s="198"/>
      <c r="EU7" s="198"/>
      <c r="EV7" s="235" t="s">
        <v>662</v>
      </c>
      <c r="EW7" s="198"/>
      <c r="EX7" s="198"/>
      <c r="EY7" s="198"/>
      <c r="EZ7" s="235" t="s">
        <v>663</v>
      </c>
      <c r="FA7" s="198"/>
      <c r="FB7" s="198"/>
      <c r="FC7" s="198"/>
      <c r="FD7" s="235" t="s">
        <v>579</v>
      </c>
      <c r="FE7" s="198"/>
      <c r="FF7" s="198"/>
      <c r="FG7" s="198"/>
      <c r="FH7" s="235" t="s">
        <v>216</v>
      </c>
      <c r="FI7" s="198"/>
      <c r="FJ7" s="198"/>
      <c r="FK7" s="198"/>
      <c r="FL7" s="235" t="s">
        <v>664</v>
      </c>
      <c r="FM7" s="198"/>
      <c r="FN7" s="198"/>
      <c r="FO7" s="198"/>
      <c r="FP7" s="235" t="s">
        <v>665</v>
      </c>
      <c r="FQ7" s="198"/>
      <c r="FR7" s="198"/>
      <c r="FS7" s="198"/>
      <c r="FT7" s="235" t="s">
        <v>666</v>
      </c>
      <c r="FU7" s="198"/>
      <c r="FV7" s="198"/>
      <c r="FW7" s="198"/>
      <c r="FX7" s="235" t="s">
        <v>667</v>
      </c>
      <c r="FY7" s="198"/>
      <c r="FZ7" s="198"/>
      <c r="GA7" s="198"/>
      <c r="GB7" s="235" t="s">
        <v>668</v>
      </c>
      <c r="GC7" s="198"/>
      <c r="GD7" s="198"/>
      <c r="GE7" s="198"/>
      <c r="GF7" s="235" t="s">
        <v>669</v>
      </c>
      <c r="GG7" s="198"/>
      <c r="GH7" s="198"/>
      <c r="GI7" s="198"/>
      <c r="GJ7" s="235" t="s">
        <v>670</v>
      </c>
      <c r="GK7" s="198"/>
      <c r="GL7" s="198"/>
      <c r="GM7" s="198"/>
      <c r="GN7" s="235" t="s">
        <v>671</v>
      </c>
      <c r="GO7" s="198"/>
      <c r="GP7" s="198"/>
      <c r="GQ7" s="198"/>
      <c r="GR7" s="235" t="s">
        <v>672</v>
      </c>
      <c r="GS7" s="198"/>
      <c r="GT7" s="198"/>
      <c r="GU7" s="198"/>
      <c r="GV7" s="235" t="s">
        <v>491</v>
      </c>
      <c r="GW7" s="198"/>
      <c r="GX7" s="198"/>
      <c r="GY7" s="198"/>
      <c r="GZ7" s="235" t="s">
        <v>673</v>
      </c>
      <c r="HA7" s="198"/>
      <c r="HB7" s="198"/>
      <c r="HC7" s="198"/>
      <c r="HD7" s="235" t="s">
        <v>674</v>
      </c>
      <c r="HE7" s="198"/>
      <c r="HF7" s="198"/>
      <c r="HG7" s="198"/>
      <c r="HH7" s="235" t="s">
        <v>675</v>
      </c>
      <c r="HI7" s="198"/>
      <c r="HJ7" s="198"/>
      <c r="HK7" s="198"/>
      <c r="HL7" s="235" t="s">
        <v>676</v>
      </c>
      <c r="HM7" s="198"/>
      <c r="HN7" s="198"/>
      <c r="HO7" s="198"/>
      <c r="HP7" s="235" t="s">
        <v>677</v>
      </c>
      <c r="HQ7" s="198"/>
      <c r="HR7" s="198"/>
      <c r="HS7" s="198"/>
      <c r="HT7" s="235" t="s">
        <v>678</v>
      </c>
      <c r="HU7" s="198"/>
      <c r="HV7" s="198"/>
      <c r="HW7" s="198"/>
      <c r="HX7" s="235" t="s">
        <v>679</v>
      </c>
      <c r="HY7" s="198"/>
      <c r="HZ7" s="198"/>
      <c r="IA7" s="198"/>
      <c r="IB7" s="235" t="s">
        <v>680</v>
      </c>
      <c r="IC7" s="198"/>
      <c r="ID7" s="198"/>
      <c r="IE7" s="198"/>
      <c r="IF7" s="235" t="s">
        <v>681</v>
      </c>
      <c r="IG7" s="198"/>
      <c r="IH7" s="198"/>
      <c r="II7" s="198"/>
      <c r="IJ7" s="235" t="s">
        <v>682</v>
      </c>
      <c r="IK7" s="198"/>
      <c r="IL7" s="198"/>
      <c r="IM7" s="198"/>
      <c r="IN7" s="235" t="s">
        <v>683</v>
      </c>
      <c r="IO7" s="198"/>
      <c r="IP7" s="198"/>
      <c r="IQ7" s="198"/>
      <c r="IR7" s="235" t="s">
        <v>684</v>
      </c>
      <c r="IS7" s="198"/>
      <c r="IT7" s="198"/>
      <c r="IU7" s="198"/>
      <c r="IV7" s="235" t="s">
        <v>685</v>
      </c>
      <c r="IW7" s="198"/>
      <c r="IX7" s="198"/>
      <c r="IY7" s="198"/>
      <c r="IZ7" s="235" t="s">
        <v>686</v>
      </c>
      <c r="JA7" s="198"/>
      <c r="JB7" s="198"/>
      <c r="JC7" s="198"/>
      <c r="JD7" s="235" t="s">
        <v>687</v>
      </c>
      <c r="JE7" s="198"/>
      <c r="JF7" s="198"/>
      <c r="JG7" s="198"/>
      <c r="JH7" s="235" t="s">
        <v>688</v>
      </c>
      <c r="JI7" s="198"/>
      <c r="JJ7" s="198"/>
      <c r="JK7" s="198"/>
      <c r="JL7" s="235" t="s">
        <v>689</v>
      </c>
      <c r="JM7" s="198"/>
      <c r="JN7" s="198"/>
      <c r="JO7" s="198"/>
      <c r="JP7" s="235" t="s">
        <v>690</v>
      </c>
      <c r="JQ7" s="198"/>
      <c r="JR7" s="198"/>
      <c r="JS7" s="198"/>
      <c r="JT7" s="235" t="s">
        <v>691</v>
      </c>
      <c r="JU7" s="198"/>
      <c r="JV7" s="198"/>
      <c r="JW7" s="198"/>
      <c r="JX7" s="235" t="s">
        <v>692</v>
      </c>
      <c r="JY7" s="198"/>
      <c r="JZ7" s="198"/>
      <c r="KA7" s="198"/>
      <c r="KB7" s="235" t="s">
        <v>693</v>
      </c>
      <c r="KC7" s="198"/>
      <c r="KD7" s="198"/>
      <c r="KE7" s="198"/>
      <c r="KF7" s="235" t="s">
        <v>694</v>
      </c>
      <c r="KG7" s="198"/>
      <c r="KH7" s="198"/>
      <c r="KI7" s="198"/>
      <c r="KJ7" s="235" t="s">
        <v>695</v>
      </c>
      <c r="KK7" s="198"/>
      <c r="KL7" s="198"/>
      <c r="KM7" s="198"/>
      <c r="KN7" s="235" t="s">
        <v>696</v>
      </c>
      <c r="KO7" s="198"/>
      <c r="KP7" s="198"/>
      <c r="KQ7" s="198"/>
      <c r="KR7" s="235" t="s">
        <v>697</v>
      </c>
      <c r="KS7" s="198"/>
      <c r="KT7" s="198"/>
      <c r="KU7" s="198"/>
      <c r="KV7" s="235" t="s">
        <v>698</v>
      </c>
      <c r="KW7" s="198"/>
      <c r="KX7" s="198"/>
      <c r="KY7" s="198"/>
      <c r="KZ7" s="235" t="s">
        <v>699</v>
      </c>
      <c r="LA7" s="198"/>
      <c r="LB7" s="198"/>
      <c r="LC7" s="198"/>
      <c r="LD7" s="235" t="s">
        <v>700</v>
      </c>
      <c r="LE7" s="198"/>
      <c r="LF7" s="198"/>
      <c r="LG7" s="198"/>
      <c r="LH7" s="235" t="s">
        <v>701</v>
      </c>
      <c r="LI7" s="198"/>
      <c r="LJ7" s="198"/>
      <c r="LK7" s="198"/>
      <c r="LL7" s="235" t="s">
        <v>46</v>
      </c>
      <c r="LM7" s="198"/>
      <c r="LN7" s="198"/>
      <c r="LO7" s="198"/>
      <c r="LP7" s="235" t="s">
        <v>702</v>
      </c>
      <c r="LQ7" s="198"/>
      <c r="LR7" s="198"/>
      <c r="LS7" s="198"/>
      <c r="LT7" s="235" t="s">
        <v>703</v>
      </c>
      <c r="LU7" s="198"/>
      <c r="LV7" s="198"/>
      <c r="LW7" s="198"/>
      <c r="LX7" s="235" t="s">
        <v>704</v>
      </c>
      <c r="LY7" s="198"/>
      <c r="LZ7" s="198"/>
      <c r="MA7" s="198"/>
      <c r="MB7" s="235" t="s">
        <v>705</v>
      </c>
      <c r="MC7" s="198"/>
      <c r="MD7" s="198"/>
      <c r="ME7" s="198"/>
      <c r="MF7" s="235" t="s">
        <v>706</v>
      </c>
      <c r="MG7" s="198"/>
      <c r="MH7" s="198"/>
      <c r="MI7" s="198"/>
      <c r="MJ7" s="235" t="s">
        <v>707</v>
      </c>
      <c r="MK7" s="198"/>
      <c r="ML7" s="198"/>
      <c r="MM7" s="198"/>
      <c r="MN7" s="235" t="s">
        <v>708</v>
      </c>
      <c r="MO7" s="198"/>
      <c r="MP7" s="198"/>
      <c r="MQ7" s="198"/>
      <c r="MR7" s="235" t="s">
        <v>709</v>
      </c>
      <c r="MS7" s="198"/>
      <c r="MT7" s="198"/>
      <c r="MU7" s="198"/>
      <c r="MV7" s="235" t="s">
        <v>710</v>
      </c>
      <c r="MW7" s="198"/>
      <c r="MX7" s="198"/>
      <c r="MY7" s="198"/>
      <c r="MZ7" s="235" t="s">
        <v>711</v>
      </c>
      <c r="NA7" s="198"/>
      <c r="NB7" s="198"/>
      <c r="NC7" s="198"/>
      <c r="ND7" s="235" t="s">
        <v>712</v>
      </c>
      <c r="NE7" s="198"/>
      <c r="NF7" s="198"/>
      <c r="NG7" s="198"/>
      <c r="NH7" s="235" t="s">
        <v>713</v>
      </c>
      <c r="NI7" s="198"/>
      <c r="NJ7" s="198"/>
      <c r="NK7" s="198"/>
      <c r="NL7" s="235" t="s">
        <v>714</v>
      </c>
      <c r="NM7" s="198"/>
      <c r="NN7" s="198"/>
      <c r="NO7" s="198"/>
      <c r="NP7" s="235" t="s">
        <v>715</v>
      </c>
      <c r="NQ7" s="198"/>
      <c r="NR7" s="198"/>
      <c r="NS7" s="198"/>
      <c r="NT7" s="235" t="s">
        <v>716</v>
      </c>
      <c r="NU7" s="198"/>
      <c r="NV7" s="198"/>
      <c r="NW7" s="198"/>
      <c r="NX7" s="235" t="s">
        <v>717</v>
      </c>
      <c r="NY7" s="198"/>
      <c r="NZ7" s="198"/>
      <c r="OA7" s="198"/>
      <c r="OB7" s="235" t="s">
        <v>718</v>
      </c>
      <c r="OC7" s="198"/>
      <c r="OD7" s="198"/>
      <c r="OE7" s="198"/>
      <c r="OF7" s="235" t="s">
        <v>719</v>
      </c>
      <c r="OG7" s="198"/>
      <c r="OH7" s="198"/>
      <c r="OI7" s="198"/>
      <c r="OJ7" s="235" t="s">
        <v>720</v>
      </c>
      <c r="OK7" s="198"/>
      <c r="OL7" s="198"/>
      <c r="OM7" s="198"/>
      <c r="ON7" s="235" t="s">
        <v>721</v>
      </c>
      <c r="OO7" s="198"/>
      <c r="OP7" s="198"/>
      <c r="OQ7" s="198"/>
      <c r="OR7" s="235" t="s">
        <v>722</v>
      </c>
      <c r="OS7" s="198"/>
      <c r="OT7" s="198"/>
      <c r="OU7" s="198"/>
      <c r="OV7" s="235" t="s">
        <v>723</v>
      </c>
      <c r="OW7" s="198"/>
      <c r="OX7" s="198"/>
      <c r="OY7" s="198"/>
      <c r="OZ7" s="235" t="s">
        <v>559</v>
      </c>
      <c r="PA7" s="198"/>
      <c r="PB7" s="198"/>
      <c r="PC7" s="198"/>
      <c r="PD7" s="235" t="s">
        <v>724</v>
      </c>
      <c r="PE7" s="198"/>
      <c r="PF7" s="198"/>
      <c r="PG7" s="198"/>
      <c r="PH7" s="235" t="s">
        <v>725</v>
      </c>
      <c r="PI7" s="198"/>
      <c r="PJ7" s="198"/>
      <c r="PK7" s="198"/>
      <c r="PL7" s="235" t="s">
        <v>726</v>
      </c>
      <c r="PM7" s="198"/>
      <c r="PN7" s="198"/>
      <c r="PO7" s="198"/>
      <c r="PP7" s="235" t="s">
        <v>297</v>
      </c>
      <c r="PQ7" s="198"/>
      <c r="PR7" s="198"/>
      <c r="PS7" s="198"/>
      <c r="PT7" s="235" t="s">
        <v>727</v>
      </c>
      <c r="PU7" s="198"/>
      <c r="PV7" s="198"/>
      <c r="PW7" s="198"/>
      <c r="PX7" s="235" t="s">
        <v>728</v>
      </c>
      <c r="PY7" s="198"/>
      <c r="PZ7" s="198"/>
      <c r="QA7" s="198"/>
      <c r="QB7" s="235" t="s">
        <v>729</v>
      </c>
      <c r="QC7" s="198"/>
      <c r="QD7" s="198"/>
      <c r="QE7" s="198"/>
      <c r="QF7" s="235" t="s">
        <v>730</v>
      </c>
      <c r="QG7" s="198"/>
      <c r="QH7" s="198"/>
      <c r="QI7" s="198"/>
      <c r="QJ7" s="235" t="s">
        <v>731</v>
      </c>
      <c r="QK7" s="198"/>
      <c r="QL7" s="198"/>
      <c r="QM7" s="198"/>
      <c r="QN7" s="235" t="s">
        <v>732</v>
      </c>
      <c r="QO7" s="198"/>
      <c r="QP7" s="198"/>
      <c r="QQ7" s="198"/>
      <c r="QR7" s="235" t="s">
        <v>733</v>
      </c>
      <c r="QS7" s="198"/>
      <c r="QT7" s="198"/>
      <c r="QU7" s="198"/>
      <c r="QV7" s="235" t="s">
        <v>734</v>
      </c>
      <c r="QW7" s="198"/>
      <c r="QX7" s="198"/>
      <c r="QY7" s="198"/>
      <c r="QZ7" s="235" t="s">
        <v>735</v>
      </c>
      <c r="RA7" s="198"/>
      <c r="RB7" s="198"/>
      <c r="RC7" s="198"/>
      <c r="RD7" s="235" t="s">
        <v>736</v>
      </c>
      <c r="RE7" s="198"/>
      <c r="RF7" s="198"/>
      <c r="RG7" s="198"/>
      <c r="RH7" s="235" t="s">
        <v>737</v>
      </c>
      <c r="RI7" s="198"/>
      <c r="RJ7" s="198"/>
      <c r="RK7" s="198"/>
      <c r="RL7" s="235" t="s">
        <v>738</v>
      </c>
      <c r="RM7" s="198"/>
      <c r="RN7" s="198"/>
      <c r="RO7" s="198"/>
      <c r="RP7" s="235" t="s">
        <v>739</v>
      </c>
      <c r="RQ7" s="198"/>
      <c r="RR7" s="198"/>
      <c r="RS7" s="198"/>
      <c r="RT7" s="235" t="s">
        <v>740</v>
      </c>
      <c r="RU7" s="198"/>
      <c r="RV7" s="198"/>
      <c r="RW7" s="198"/>
      <c r="RX7" s="235" t="s">
        <v>741</v>
      </c>
      <c r="RY7" s="198"/>
      <c r="RZ7" s="198"/>
      <c r="SA7" s="198"/>
      <c r="SB7" s="235" t="s">
        <v>742</v>
      </c>
      <c r="SC7" s="198"/>
      <c r="SD7" s="198"/>
      <c r="SE7" s="198"/>
      <c r="SF7" s="235" t="s">
        <v>743</v>
      </c>
      <c r="SG7" s="198"/>
      <c r="SH7" s="198"/>
      <c r="SI7" s="198"/>
      <c r="SJ7" s="235" t="s">
        <v>744</v>
      </c>
      <c r="SK7" s="198"/>
      <c r="SL7" s="198"/>
      <c r="SM7" s="198"/>
      <c r="SN7" s="235" t="s">
        <v>745</v>
      </c>
      <c r="SO7" s="198"/>
      <c r="SP7" s="198"/>
      <c r="SQ7" s="198"/>
      <c r="SR7" s="235" t="s">
        <v>746</v>
      </c>
      <c r="SS7" s="198"/>
      <c r="ST7" s="198"/>
      <c r="SU7" s="198"/>
      <c r="SV7" s="235" t="s">
        <v>747</v>
      </c>
      <c r="SW7" s="198"/>
      <c r="SX7" s="198"/>
      <c r="SY7" s="198"/>
      <c r="SZ7" s="235" t="s">
        <v>748</v>
      </c>
      <c r="TA7" s="198"/>
      <c r="TB7" s="198"/>
      <c r="TC7" s="198"/>
      <c r="TD7" s="235" t="s">
        <v>749</v>
      </c>
      <c r="TE7" s="198"/>
      <c r="TF7" s="198"/>
      <c r="TG7" s="198"/>
      <c r="TH7" s="235" t="s">
        <v>750</v>
      </c>
      <c r="TI7" s="198"/>
      <c r="TJ7" s="198"/>
      <c r="TK7" s="198"/>
      <c r="TL7" s="235" t="s">
        <v>751</v>
      </c>
      <c r="TM7" s="198"/>
      <c r="TN7" s="198"/>
      <c r="TO7" s="198"/>
      <c r="TP7" s="235" t="s">
        <v>752</v>
      </c>
      <c r="TQ7" s="198"/>
      <c r="TR7" s="198"/>
      <c r="TS7" s="198"/>
      <c r="TT7" s="235" t="s">
        <v>753</v>
      </c>
      <c r="TU7" s="198"/>
      <c r="TV7" s="198"/>
      <c r="TW7" s="198"/>
      <c r="TX7" s="235" t="s">
        <v>754</v>
      </c>
      <c r="TY7" s="198"/>
      <c r="TZ7" s="198"/>
      <c r="UA7" s="198"/>
      <c r="UB7" s="235" t="s">
        <v>755</v>
      </c>
      <c r="UC7" s="198"/>
      <c r="UD7" s="198"/>
      <c r="UE7" s="198"/>
      <c r="UF7" s="235" t="s">
        <v>756</v>
      </c>
      <c r="UG7" s="198"/>
      <c r="UH7" s="198"/>
      <c r="UI7" s="198"/>
      <c r="UJ7" s="235" t="s">
        <v>757</v>
      </c>
      <c r="UK7" s="198"/>
      <c r="UL7" s="198"/>
      <c r="UM7" s="198"/>
      <c r="UN7" s="235" t="s">
        <v>758</v>
      </c>
      <c r="UO7" s="198"/>
      <c r="UP7" s="198"/>
      <c r="UQ7" s="198"/>
      <c r="UR7" s="235" t="s">
        <v>759</v>
      </c>
      <c r="US7" s="198"/>
      <c r="UT7" s="198"/>
      <c r="UU7" s="198"/>
      <c r="UV7" s="235" t="s">
        <v>760</v>
      </c>
      <c r="UW7" s="198"/>
      <c r="UX7" s="198"/>
      <c r="UY7" s="198"/>
      <c r="UZ7" s="235" t="s">
        <v>761</v>
      </c>
      <c r="VA7" s="198"/>
      <c r="VB7" s="198"/>
      <c r="VC7" s="198"/>
      <c r="VD7" s="235" t="s">
        <v>762</v>
      </c>
      <c r="VE7" s="198"/>
      <c r="VF7" s="198"/>
      <c r="VG7" s="198"/>
      <c r="VH7" s="235" t="s">
        <v>763</v>
      </c>
      <c r="VI7" s="198"/>
      <c r="VJ7" s="198"/>
      <c r="VK7" s="198"/>
      <c r="VL7" s="235" t="s">
        <v>764</v>
      </c>
      <c r="VM7" s="198"/>
      <c r="VN7" s="198"/>
      <c r="VO7" s="198"/>
      <c r="VP7" s="235" t="s">
        <v>765</v>
      </c>
      <c r="VQ7" s="198"/>
      <c r="VR7" s="198"/>
      <c r="VS7" s="198"/>
      <c r="VT7" s="235" t="s">
        <v>766</v>
      </c>
      <c r="VU7" s="198"/>
      <c r="VV7" s="198"/>
      <c r="VW7" s="198"/>
      <c r="VX7" s="235" t="s">
        <v>767</v>
      </c>
      <c r="VY7" s="198"/>
      <c r="VZ7" s="198"/>
      <c r="WA7" s="198"/>
      <c r="WB7" s="235" t="s">
        <v>768</v>
      </c>
      <c r="WC7" s="198"/>
      <c r="WD7" s="198"/>
      <c r="WE7" s="198"/>
      <c r="WF7" s="235" t="s">
        <v>769</v>
      </c>
      <c r="WG7" s="198"/>
      <c r="WH7" s="198"/>
      <c r="WI7" s="198"/>
      <c r="WJ7" s="235" t="s">
        <v>770</v>
      </c>
      <c r="WK7" s="198"/>
      <c r="WL7" s="198"/>
      <c r="WM7" s="198"/>
      <c r="WN7" s="235" t="s">
        <v>771</v>
      </c>
      <c r="WO7" s="198"/>
      <c r="WP7" s="198"/>
      <c r="WQ7" s="198"/>
      <c r="WR7" s="235" t="s">
        <v>772</v>
      </c>
      <c r="WS7" s="198"/>
      <c r="WT7" s="198"/>
      <c r="WU7" s="198"/>
      <c r="WV7" s="235" t="s">
        <v>773</v>
      </c>
      <c r="WW7" s="198"/>
      <c r="WX7" s="198"/>
      <c r="WY7" s="198"/>
      <c r="WZ7" s="235" t="s">
        <v>774</v>
      </c>
      <c r="XA7" s="198"/>
      <c r="XB7" s="198"/>
      <c r="XC7" s="198"/>
      <c r="XD7" s="235" t="s">
        <v>775</v>
      </c>
      <c r="XE7" s="198"/>
      <c r="XF7" s="198"/>
      <c r="XG7" s="198"/>
      <c r="XH7" s="235" t="s">
        <v>776</v>
      </c>
      <c r="XI7" s="198"/>
      <c r="XJ7" s="198"/>
      <c r="XK7" s="198"/>
      <c r="XL7" s="235" t="s">
        <v>777</v>
      </c>
      <c r="XM7" s="198"/>
      <c r="XN7" s="198"/>
      <c r="XO7" s="198"/>
      <c r="XP7" s="235" t="s">
        <v>778</v>
      </c>
      <c r="XQ7" s="198"/>
      <c r="XR7" s="198"/>
      <c r="XS7" s="198"/>
      <c r="XT7" s="235" t="s">
        <v>779</v>
      </c>
      <c r="XU7" s="198"/>
      <c r="XV7" s="198"/>
      <c r="XW7" s="198"/>
      <c r="XX7" s="235" t="s">
        <v>780</v>
      </c>
      <c r="XY7" s="198"/>
      <c r="XZ7" s="198"/>
      <c r="YA7" s="198"/>
      <c r="YB7" s="235" t="s">
        <v>781</v>
      </c>
      <c r="YC7" s="198"/>
      <c r="YD7" s="198"/>
      <c r="YE7" s="198"/>
      <c r="YF7" s="235" t="s">
        <v>782</v>
      </c>
      <c r="YG7" s="198"/>
      <c r="YH7" s="198"/>
      <c r="YI7" s="198"/>
      <c r="YJ7" s="235" t="s">
        <v>783</v>
      </c>
      <c r="YK7" s="198"/>
      <c r="YL7" s="198"/>
      <c r="YM7" s="198"/>
      <c r="YN7" s="235" t="s">
        <v>784</v>
      </c>
      <c r="YO7" s="198"/>
      <c r="YP7" s="198"/>
      <c r="YQ7" s="198"/>
      <c r="YR7" s="235" t="s">
        <v>15</v>
      </c>
      <c r="YS7" s="198"/>
      <c r="YT7" s="198"/>
      <c r="YU7" s="198"/>
      <c r="YV7" s="235" t="s">
        <v>785</v>
      </c>
      <c r="YW7" s="198"/>
      <c r="YX7" s="198"/>
      <c r="YY7" s="198"/>
    </row>
    <row r="8" spans="1:675" ht="19.95" customHeight="1" x14ac:dyDescent="0.3">
      <c r="A8" s="1"/>
      <c r="B8" s="198"/>
      <c r="C8" s="198"/>
      <c r="D8" s="9" t="s">
        <v>2879</v>
      </c>
      <c r="E8" s="9" t="s">
        <v>2880</v>
      </c>
      <c r="F8" s="9" t="s">
        <v>2881</v>
      </c>
      <c r="G8" s="9" t="s">
        <v>2882</v>
      </c>
      <c r="H8" s="9" t="s">
        <v>2879</v>
      </c>
      <c r="I8" s="9" t="s">
        <v>2880</v>
      </c>
      <c r="J8" s="9" t="s">
        <v>2881</v>
      </c>
      <c r="K8" s="9" t="s">
        <v>2882</v>
      </c>
      <c r="L8" s="9" t="s">
        <v>2879</v>
      </c>
      <c r="M8" s="9" t="s">
        <v>2880</v>
      </c>
      <c r="N8" s="9" t="s">
        <v>2881</v>
      </c>
      <c r="O8" s="9" t="s">
        <v>2882</v>
      </c>
      <c r="P8" s="9" t="s">
        <v>2879</v>
      </c>
      <c r="Q8" s="9" t="s">
        <v>2880</v>
      </c>
      <c r="R8" s="9" t="s">
        <v>2881</v>
      </c>
      <c r="S8" s="9" t="s">
        <v>2882</v>
      </c>
      <c r="T8" s="9" t="s">
        <v>2879</v>
      </c>
      <c r="U8" s="9" t="s">
        <v>2880</v>
      </c>
      <c r="V8" s="9" t="s">
        <v>2881</v>
      </c>
      <c r="W8" s="9" t="s">
        <v>2882</v>
      </c>
      <c r="X8" s="9" t="s">
        <v>2879</v>
      </c>
      <c r="Y8" s="9" t="s">
        <v>2880</v>
      </c>
      <c r="Z8" s="9" t="s">
        <v>2881</v>
      </c>
      <c r="AA8" s="9" t="s">
        <v>2882</v>
      </c>
      <c r="AB8" s="9" t="s">
        <v>2879</v>
      </c>
      <c r="AC8" s="9" t="s">
        <v>2880</v>
      </c>
      <c r="AD8" s="9" t="s">
        <v>2881</v>
      </c>
      <c r="AE8" s="9" t="s">
        <v>2882</v>
      </c>
      <c r="AF8" s="9" t="s">
        <v>2879</v>
      </c>
      <c r="AG8" s="9" t="s">
        <v>2880</v>
      </c>
      <c r="AH8" s="9" t="s">
        <v>2881</v>
      </c>
      <c r="AI8" s="9" t="s">
        <v>2882</v>
      </c>
      <c r="AJ8" s="9" t="s">
        <v>2879</v>
      </c>
      <c r="AK8" s="9" t="s">
        <v>2880</v>
      </c>
      <c r="AL8" s="9" t="s">
        <v>2881</v>
      </c>
      <c r="AM8" s="9" t="s">
        <v>2882</v>
      </c>
      <c r="AN8" s="9" t="s">
        <v>2879</v>
      </c>
      <c r="AO8" s="9" t="s">
        <v>2880</v>
      </c>
      <c r="AP8" s="9" t="s">
        <v>2881</v>
      </c>
      <c r="AQ8" s="9" t="s">
        <v>2882</v>
      </c>
      <c r="AR8" s="9" t="s">
        <v>2879</v>
      </c>
      <c r="AS8" s="9" t="s">
        <v>2880</v>
      </c>
      <c r="AT8" s="9" t="s">
        <v>2881</v>
      </c>
      <c r="AU8" s="9" t="s">
        <v>2882</v>
      </c>
      <c r="AV8" s="9" t="s">
        <v>2879</v>
      </c>
      <c r="AW8" s="9" t="s">
        <v>2880</v>
      </c>
      <c r="AX8" s="9" t="s">
        <v>2881</v>
      </c>
      <c r="AY8" s="9" t="s">
        <v>2882</v>
      </c>
      <c r="AZ8" s="9" t="s">
        <v>2879</v>
      </c>
      <c r="BA8" s="9" t="s">
        <v>2880</v>
      </c>
      <c r="BB8" s="9" t="s">
        <v>2881</v>
      </c>
      <c r="BC8" s="9" t="s">
        <v>2882</v>
      </c>
      <c r="BD8" s="9" t="s">
        <v>2879</v>
      </c>
      <c r="BE8" s="9" t="s">
        <v>2880</v>
      </c>
      <c r="BF8" s="9" t="s">
        <v>2881</v>
      </c>
      <c r="BG8" s="9" t="s">
        <v>2882</v>
      </c>
      <c r="BH8" s="9" t="s">
        <v>2879</v>
      </c>
      <c r="BI8" s="9" t="s">
        <v>2880</v>
      </c>
      <c r="BJ8" s="9" t="s">
        <v>2881</v>
      </c>
      <c r="BK8" s="9" t="s">
        <v>2882</v>
      </c>
      <c r="BL8" s="9" t="s">
        <v>2879</v>
      </c>
      <c r="BM8" s="9" t="s">
        <v>2880</v>
      </c>
      <c r="BN8" s="9" t="s">
        <v>2881</v>
      </c>
      <c r="BO8" s="9" t="s">
        <v>2882</v>
      </c>
      <c r="BP8" s="9" t="s">
        <v>2879</v>
      </c>
      <c r="BQ8" s="9" t="s">
        <v>2880</v>
      </c>
      <c r="BR8" s="9" t="s">
        <v>2881</v>
      </c>
      <c r="BS8" s="9" t="s">
        <v>2882</v>
      </c>
      <c r="BT8" s="9" t="s">
        <v>2879</v>
      </c>
      <c r="BU8" s="9" t="s">
        <v>2880</v>
      </c>
      <c r="BV8" s="9" t="s">
        <v>2881</v>
      </c>
      <c r="BW8" s="9" t="s">
        <v>2882</v>
      </c>
      <c r="BX8" s="9" t="s">
        <v>2879</v>
      </c>
      <c r="BY8" s="9" t="s">
        <v>2880</v>
      </c>
      <c r="BZ8" s="9" t="s">
        <v>2881</v>
      </c>
      <c r="CA8" s="9" t="s">
        <v>2882</v>
      </c>
      <c r="CB8" s="9" t="s">
        <v>2879</v>
      </c>
      <c r="CC8" s="9" t="s">
        <v>2880</v>
      </c>
      <c r="CD8" s="9" t="s">
        <v>2881</v>
      </c>
      <c r="CE8" s="9" t="s">
        <v>2882</v>
      </c>
      <c r="CF8" s="9" t="s">
        <v>2879</v>
      </c>
      <c r="CG8" s="9" t="s">
        <v>2880</v>
      </c>
      <c r="CH8" s="9" t="s">
        <v>2881</v>
      </c>
      <c r="CI8" s="9" t="s">
        <v>2882</v>
      </c>
      <c r="CJ8" s="9" t="s">
        <v>2879</v>
      </c>
      <c r="CK8" s="9" t="s">
        <v>2880</v>
      </c>
      <c r="CL8" s="9" t="s">
        <v>2881</v>
      </c>
      <c r="CM8" s="9" t="s">
        <v>2882</v>
      </c>
      <c r="CN8" s="9" t="s">
        <v>2879</v>
      </c>
      <c r="CO8" s="9" t="s">
        <v>2880</v>
      </c>
      <c r="CP8" s="9" t="s">
        <v>2881</v>
      </c>
      <c r="CQ8" s="9" t="s">
        <v>2882</v>
      </c>
      <c r="CR8" s="9" t="s">
        <v>2879</v>
      </c>
      <c r="CS8" s="9" t="s">
        <v>2880</v>
      </c>
      <c r="CT8" s="9" t="s">
        <v>2881</v>
      </c>
      <c r="CU8" s="9" t="s">
        <v>2882</v>
      </c>
      <c r="CV8" s="9" t="s">
        <v>2879</v>
      </c>
      <c r="CW8" s="9" t="s">
        <v>2880</v>
      </c>
      <c r="CX8" s="9" t="s">
        <v>2881</v>
      </c>
      <c r="CY8" s="9" t="s">
        <v>2882</v>
      </c>
      <c r="CZ8" s="9" t="s">
        <v>2879</v>
      </c>
      <c r="DA8" s="9" t="s">
        <v>2880</v>
      </c>
      <c r="DB8" s="9" t="s">
        <v>2881</v>
      </c>
      <c r="DC8" s="9" t="s">
        <v>2882</v>
      </c>
      <c r="DD8" s="9" t="s">
        <v>2879</v>
      </c>
      <c r="DE8" s="9" t="s">
        <v>2880</v>
      </c>
      <c r="DF8" s="9" t="s">
        <v>2881</v>
      </c>
      <c r="DG8" s="9" t="s">
        <v>2882</v>
      </c>
      <c r="DH8" s="9" t="s">
        <v>2879</v>
      </c>
      <c r="DI8" s="9" t="s">
        <v>2880</v>
      </c>
      <c r="DJ8" s="9" t="s">
        <v>2881</v>
      </c>
      <c r="DK8" s="9" t="s">
        <v>2882</v>
      </c>
      <c r="DL8" s="9" t="s">
        <v>2879</v>
      </c>
      <c r="DM8" s="9" t="s">
        <v>2880</v>
      </c>
      <c r="DN8" s="9" t="s">
        <v>2881</v>
      </c>
      <c r="DO8" s="9" t="s">
        <v>2882</v>
      </c>
      <c r="DP8" s="9" t="s">
        <v>2879</v>
      </c>
      <c r="DQ8" s="9" t="s">
        <v>2880</v>
      </c>
      <c r="DR8" s="9" t="s">
        <v>2881</v>
      </c>
      <c r="DS8" s="9" t="s">
        <v>2882</v>
      </c>
      <c r="DT8" s="9" t="s">
        <v>2879</v>
      </c>
      <c r="DU8" s="9" t="s">
        <v>2880</v>
      </c>
      <c r="DV8" s="9" t="s">
        <v>2881</v>
      </c>
      <c r="DW8" s="9" t="s">
        <v>2882</v>
      </c>
      <c r="DX8" s="9" t="s">
        <v>2879</v>
      </c>
      <c r="DY8" s="9" t="s">
        <v>2880</v>
      </c>
      <c r="DZ8" s="9" t="s">
        <v>2881</v>
      </c>
      <c r="EA8" s="9" t="s">
        <v>2882</v>
      </c>
      <c r="EB8" s="9" t="s">
        <v>2879</v>
      </c>
      <c r="EC8" s="9" t="s">
        <v>2880</v>
      </c>
      <c r="ED8" s="9" t="s">
        <v>2881</v>
      </c>
      <c r="EE8" s="9" t="s">
        <v>2882</v>
      </c>
      <c r="EF8" s="9" t="s">
        <v>2879</v>
      </c>
      <c r="EG8" s="9" t="s">
        <v>2880</v>
      </c>
      <c r="EH8" s="9" t="s">
        <v>2881</v>
      </c>
      <c r="EI8" s="9" t="s">
        <v>2882</v>
      </c>
      <c r="EJ8" s="9" t="s">
        <v>2879</v>
      </c>
      <c r="EK8" s="9" t="s">
        <v>2880</v>
      </c>
      <c r="EL8" s="9" t="s">
        <v>2881</v>
      </c>
      <c r="EM8" s="9" t="s">
        <v>2882</v>
      </c>
      <c r="EN8" s="9" t="s">
        <v>2879</v>
      </c>
      <c r="EO8" s="9" t="s">
        <v>2880</v>
      </c>
      <c r="EP8" s="9" t="s">
        <v>2881</v>
      </c>
      <c r="EQ8" s="9" t="s">
        <v>2882</v>
      </c>
      <c r="ER8" s="9" t="s">
        <v>2879</v>
      </c>
      <c r="ES8" s="9" t="s">
        <v>2880</v>
      </c>
      <c r="ET8" s="9" t="s">
        <v>2881</v>
      </c>
      <c r="EU8" s="9" t="s">
        <v>2882</v>
      </c>
      <c r="EV8" s="9" t="s">
        <v>2879</v>
      </c>
      <c r="EW8" s="9" t="s">
        <v>2880</v>
      </c>
      <c r="EX8" s="9" t="s">
        <v>2881</v>
      </c>
      <c r="EY8" s="9" t="s">
        <v>2882</v>
      </c>
      <c r="EZ8" s="9" t="s">
        <v>2879</v>
      </c>
      <c r="FA8" s="9" t="s">
        <v>2880</v>
      </c>
      <c r="FB8" s="9" t="s">
        <v>2881</v>
      </c>
      <c r="FC8" s="9" t="s">
        <v>2882</v>
      </c>
      <c r="FD8" s="9" t="s">
        <v>2879</v>
      </c>
      <c r="FE8" s="9" t="s">
        <v>2880</v>
      </c>
      <c r="FF8" s="9" t="s">
        <v>2881</v>
      </c>
      <c r="FG8" s="9" t="s">
        <v>2882</v>
      </c>
      <c r="FH8" s="9" t="s">
        <v>2879</v>
      </c>
      <c r="FI8" s="9" t="s">
        <v>2880</v>
      </c>
      <c r="FJ8" s="9" t="s">
        <v>2881</v>
      </c>
      <c r="FK8" s="9" t="s">
        <v>2882</v>
      </c>
      <c r="FL8" s="9" t="s">
        <v>2879</v>
      </c>
      <c r="FM8" s="9" t="s">
        <v>2880</v>
      </c>
      <c r="FN8" s="9" t="s">
        <v>2881</v>
      </c>
      <c r="FO8" s="9" t="s">
        <v>2882</v>
      </c>
      <c r="FP8" s="9" t="s">
        <v>2879</v>
      </c>
      <c r="FQ8" s="9" t="s">
        <v>2880</v>
      </c>
      <c r="FR8" s="9" t="s">
        <v>2881</v>
      </c>
      <c r="FS8" s="9" t="s">
        <v>2882</v>
      </c>
      <c r="FT8" s="9" t="s">
        <v>2879</v>
      </c>
      <c r="FU8" s="9" t="s">
        <v>2880</v>
      </c>
      <c r="FV8" s="9" t="s">
        <v>2881</v>
      </c>
      <c r="FW8" s="9" t="s">
        <v>2882</v>
      </c>
      <c r="FX8" s="9" t="s">
        <v>2879</v>
      </c>
      <c r="FY8" s="9" t="s">
        <v>2880</v>
      </c>
      <c r="FZ8" s="9" t="s">
        <v>2881</v>
      </c>
      <c r="GA8" s="9" t="s">
        <v>2882</v>
      </c>
      <c r="GB8" s="9" t="s">
        <v>2879</v>
      </c>
      <c r="GC8" s="9" t="s">
        <v>2880</v>
      </c>
      <c r="GD8" s="9" t="s">
        <v>2881</v>
      </c>
      <c r="GE8" s="9" t="s">
        <v>2882</v>
      </c>
      <c r="GF8" s="9" t="s">
        <v>2879</v>
      </c>
      <c r="GG8" s="9" t="s">
        <v>2880</v>
      </c>
      <c r="GH8" s="9" t="s">
        <v>2881</v>
      </c>
      <c r="GI8" s="9" t="s">
        <v>2882</v>
      </c>
      <c r="GJ8" s="9" t="s">
        <v>2879</v>
      </c>
      <c r="GK8" s="9" t="s">
        <v>2880</v>
      </c>
      <c r="GL8" s="9" t="s">
        <v>2881</v>
      </c>
      <c r="GM8" s="9" t="s">
        <v>2882</v>
      </c>
      <c r="GN8" s="9" t="s">
        <v>2879</v>
      </c>
      <c r="GO8" s="9" t="s">
        <v>2880</v>
      </c>
      <c r="GP8" s="9" t="s">
        <v>2881</v>
      </c>
      <c r="GQ8" s="9" t="s">
        <v>2882</v>
      </c>
      <c r="GR8" s="9" t="s">
        <v>2879</v>
      </c>
      <c r="GS8" s="9" t="s">
        <v>2880</v>
      </c>
      <c r="GT8" s="9" t="s">
        <v>2881</v>
      </c>
      <c r="GU8" s="9" t="s">
        <v>2882</v>
      </c>
      <c r="GV8" s="9" t="s">
        <v>2879</v>
      </c>
      <c r="GW8" s="9" t="s">
        <v>2880</v>
      </c>
      <c r="GX8" s="9" t="s">
        <v>2881</v>
      </c>
      <c r="GY8" s="9" t="s">
        <v>2882</v>
      </c>
      <c r="GZ8" s="9" t="s">
        <v>2879</v>
      </c>
      <c r="HA8" s="9" t="s">
        <v>2880</v>
      </c>
      <c r="HB8" s="9" t="s">
        <v>2881</v>
      </c>
      <c r="HC8" s="9" t="s">
        <v>2882</v>
      </c>
      <c r="HD8" s="9" t="s">
        <v>2879</v>
      </c>
      <c r="HE8" s="9" t="s">
        <v>2880</v>
      </c>
      <c r="HF8" s="9" t="s">
        <v>2881</v>
      </c>
      <c r="HG8" s="9" t="s">
        <v>2882</v>
      </c>
      <c r="HH8" s="9" t="s">
        <v>2879</v>
      </c>
      <c r="HI8" s="9" t="s">
        <v>2880</v>
      </c>
      <c r="HJ8" s="9" t="s">
        <v>2881</v>
      </c>
      <c r="HK8" s="9" t="s">
        <v>2882</v>
      </c>
      <c r="HL8" s="9" t="s">
        <v>2879</v>
      </c>
      <c r="HM8" s="9" t="s">
        <v>2880</v>
      </c>
      <c r="HN8" s="9" t="s">
        <v>2881</v>
      </c>
      <c r="HO8" s="9" t="s">
        <v>2882</v>
      </c>
      <c r="HP8" s="9" t="s">
        <v>2879</v>
      </c>
      <c r="HQ8" s="9" t="s">
        <v>2880</v>
      </c>
      <c r="HR8" s="9" t="s">
        <v>2881</v>
      </c>
      <c r="HS8" s="9" t="s">
        <v>2882</v>
      </c>
      <c r="HT8" s="9" t="s">
        <v>2879</v>
      </c>
      <c r="HU8" s="9" t="s">
        <v>2880</v>
      </c>
      <c r="HV8" s="9" t="s">
        <v>2881</v>
      </c>
      <c r="HW8" s="9" t="s">
        <v>2882</v>
      </c>
      <c r="HX8" s="9" t="s">
        <v>2879</v>
      </c>
      <c r="HY8" s="9" t="s">
        <v>2880</v>
      </c>
      <c r="HZ8" s="9" t="s">
        <v>2881</v>
      </c>
      <c r="IA8" s="9" t="s">
        <v>2882</v>
      </c>
      <c r="IB8" s="9" t="s">
        <v>2879</v>
      </c>
      <c r="IC8" s="9" t="s">
        <v>2880</v>
      </c>
      <c r="ID8" s="9" t="s">
        <v>2881</v>
      </c>
      <c r="IE8" s="9" t="s">
        <v>2882</v>
      </c>
      <c r="IF8" s="9" t="s">
        <v>2879</v>
      </c>
      <c r="IG8" s="9" t="s">
        <v>2880</v>
      </c>
      <c r="IH8" s="9" t="s">
        <v>2881</v>
      </c>
      <c r="II8" s="9" t="s">
        <v>2882</v>
      </c>
      <c r="IJ8" s="9" t="s">
        <v>2879</v>
      </c>
      <c r="IK8" s="9" t="s">
        <v>2880</v>
      </c>
      <c r="IL8" s="9" t="s">
        <v>2881</v>
      </c>
      <c r="IM8" s="9" t="s">
        <v>2882</v>
      </c>
      <c r="IN8" s="9" t="s">
        <v>2879</v>
      </c>
      <c r="IO8" s="9" t="s">
        <v>2880</v>
      </c>
      <c r="IP8" s="9" t="s">
        <v>2881</v>
      </c>
      <c r="IQ8" s="9" t="s">
        <v>2882</v>
      </c>
      <c r="IR8" s="9" t="s">
        <v>2879</v>
      </c>
      <c r="IS8" s="9" t="s">
        <v>2880</v>
      </c>
      <c r="IT8" s="9" t="s">
        <v>2881</v>
      </c>
      <c r="IU8" s="9" t="s">
        <v>2882</v>
      </c>
      <c r="IV8" s="9" t="s">
        <v>2879</v>
      </c>
      <c r="IW8" s="9" t="s">
        <v>2880</v>
      </c>
      <c r="IX8" s="9" t="s">
        <v>2881</v>
      </c>
      <c r="IY8" s="9" t="s">
        <v>2882</v>
      </c>
      <c r="IZ8" s="9" t="s">
        <v>2879</v>
      </c>
      <c r="JA8" s="9" t="s">
        <v>2880</v>
      </c>
      <c r="JB8" s="9" t="s">
        <v>2881</v>
      </c>
      <c r="JC8" s="9" t="s">
        <v>2882</v>
      </c>
      <c r="JD8" s="9" t="s">
        <v>2879</v>
      </c>
      <c r="JE8" s="9" t="s">
        <v>2880</v>
      </c>
      <c r="JF8" s="9" t="s">
        <v>2881</v>
      </c>
      <c r="JG8" s="9" t="s">
        <v>2882</v>
      </c>
      <c r="JH8" s="9" t="s">
        <v>2879</v>
      </c>
      <c r="JI8" s="9" t="s">
        <v>2880</v>
      </c>
      <c r="JJ8" s="9" t="s">
        <v>2881</v>
      </c>
      <c r="JK8" s="9" t="s">
        <v>2882</v>
      </c>
      <c r="JL8" s="9" t="s">
        <v>2879</v>
      </c>
      <c r="JM8" s="9" t="s">
        <v>2880</v>
      </c>
      <c r="JN8" s="9" t="s">
        <v>2881</v>
      </c>
      <c r="JO8" s="9" t="s">
        <v>2882</v>
      </c>
      <c r="JP8" s="9" t="s">
        <v>2879</v>
      </c>
      <c r="JQ8" s="9" t="s">
        <v>2880</v>
      </c>
      <c r="JR8" s="9" t="s">
        <v>2881</v>
      </c>
      <c r="JS8" s="9" t="s">
        <v>2882</v>
      </c>
      <c r="JT8" s="9" t="s">
        <v>2879</v>
      </c>
      <c r="JU8" s="9" t="s">
        <v>2880</v>
      </c>
      <c r="JV8" s="9" t="s">
        <v>2881</v>
      </c>
      <c r="JW8" s="9" t="s">
        <v>2882</v>
      </c>
      <c r="JX8" s="9" t="s">
        <v>2879</v>
      </c>
      <c r="JY8" s="9" t="s">
        <v>2880</v>
      </c>
      <c r="JZ8" s="9" t="s">
        <v>2881</v>
      </c>
      <c r="KA8" s="9" t="s">
        <v>2882</v>
      </c>
      <c r="KB8" s="9" t="s">
        <v>2879</v>
      </c>
      <c r="KC8" s="9" t="s">
        <v>2880</v>
      </c>
      <c r="KD8" s="9" t="s">
        <v>2881</v>
      </c>
      <c r="KE8" s="9" t="s">
        <v>2882</v>
      </c>
      <c r="KF8" s="9" t="s">
        <v>2879</v>
      </c>
      <c r="KG8" s="9" t="s">
        <v>2880</v>
      </c>
      <c r="KH8" s="9" t="s">
        <v>2881</v>
      </c>
      <c r="KI8" s="9" t="s">
        <v>2882</v>
      </c>
      <c r="KJ8" s="9" t="s">
        <v>2879</v>
      </c>
      <c r="KK8" s="9" t="s">
        <v>2880</v>
      </c>
      <c r="KL8" s="9" t="s">
        <v>2881</v>
      </c>
      <c r="KM8" s="9" t="s">
        <v>2882</v>
      </c>
      <c r="KN8" s="9" t="s">
        <v>2879</v>
      </c>
      <c r="KO8" s="9" t="s">
        <v>2880</v>
      </c>
      <c r="KP8" s="9" t="s">
        <v>2881</v>
      </c>
      <c r="KQ8" s="9" t="s">
        <v>2882</v>
      </c>
      <c r="KR8" s="9" t="s">
        <v>2879</v>
      </c>
      <c r="KS8" s="9" t="s">
        <v>2880</v>
      </c>
      <c r="KT8" s="9" t="s">
        <v>2881</v>
      </c>
      <c r="KU8" s="9" t="s">
        <v>2882</v>
      </c>
      <c r="KV8" s="9" t="s">
        <v>2879</v>
      </c>
      <c r="KW8" s="9" t="s">
        <v>2880</v>
      </c>
      <c r="KX8" s="9" t="s">
        <v>2881</v>
      </c>
      <c r="KY8" s="9" t="s">
        <v>2882</v>
      </c>
      <c r="KZ8" s="9" t="s">
        <v>2879</v>
      </c>
      <c r="LA8" s="9" t="s">
        <v>2880</v>
      </c>
      <c r="LB8" s="9" t="s">
        <v>2881</v>
      </c>
      <c r="LC8" s="9" t="s">
        <v>2882</v>
      </c>
      <c r="LD8" s="9" t="s">
        <v>2879</v>
      </c>
      <c r="LE8" s="9" t="s">
        <v>2880</v>
      </c>
      <c r="LF8" s="9" t="s">
        <v>2881</v>
      </c>
      <c r="LG8" s="9" t="s">
        <v>2882</v>
      </c>
      <c r="LH8" s="9" t="s">
        <v>2879</v>
      </c>
      <c r="LI8" s="9" t="s">
        <v>2880</v>
      </c>
      <c r="LJ8" s="9" t="s">
        <v>2881</v>
      </c>
      <c r="LK8" s="9" t="s">
        <v>2882</v>
      </c>
      <c r="LL8" s="9" t="s">
        <v>2879</v>
      </c>
      <c r="LM8" s="9" t="s">
        <v>2880</v>
      </c>
      <c r="LN8" s="9" t="s">
        <v>2881</v>
      </c>
      <c r="LO8" s="9" t="s">
        <v>2882</v>
      </c>
      <c r="LP8" s="9" t="s">
        <v>2879</v>
      </c>
      <c r="LQ8" s="9" t="s">
        <v>2880</v>
      </c>
      <c r="LR8" s="9" t="s">
        <v>2881</v>
      </c>
      <c r="LS8" s="9" t="s">
        <v>2882</v>
      </c>
      <c r="LT8" s="9" t="s">
        <v>2879</v>
      </c>
      <c r="LU8" s="9" t="s">
        <v>2880</v>
      </c>
      <c r="LV8" s="9" t="s">
        <v>2881</v>
      </c>
      <c r="LW8" s="9" t="s">
        <v>2882</v>
      </c>
      <c r="LX8" s="9" t="s">
        <v>2879</v>
      </c>
      <c r="LY8" s="9" t="s">
        <v>2880</v>
      </c>
      <c r="LZ8" s="9" t="s">
        <v>2881</v>
      </c>
      <c r="MA8" s="9" t="s">
        <v>2882</v>
      </c>
      <c r="MB8" s="9" t="s">
        <v>2879</v>
      </c>
      <c r="MC8" s="9" t="s">
        <v>2880</v>
      </c>
      <c r="MD8" s="9" t="s">
        <v>2881</v>
      </c>
      <c r="ME8" s="9" t="s">
        <v>2882</v>
      </c>
      <c r="MF8" s="9" t="s">
        <v>2879</v>
      </c>
      <c r="MG8" s="9" t="s">
        <v>2880</v>
      </c>
      <c r="MH8" s="9" t="s">
        <v>2881</v>
      </c>
      <c r="MI8" s="9" t="s">
        <v>2882</v>
      </c>
      <c r="MJ8" s="9" t="s">
        <v>2879</v>
      </c>
      <c r="MK8" s="9" t="s">
        <v>2880</v>
      </c>
      <c r="ML8" s="9" t="s">
        <v>2881</v>
      </c>
      <c r="MM8" s="9" t="s">
        <v>2882</v>
      </c>
      <c r="MN8" s="9" t="s">
        <v>2879</v>
      </c>
      <c r="MO8" s="9" t="s">
        <v>2880</v>
      </c>
      <c r="MP8" s="9" t="s">
        <v>2881</v>
      </c>
      <c r="MQ8" s="9" t="s">
        <v>2882</v>
      </c>
      <c r="MR8" s="9" t="s">
        <v>2879</v>
      </c>
      <c r="MS8" s="9" t="s">
        <v>2880</v>
      </c>
      <c r="MT8" s="9" t="s">
        <v>2881</v>
      </c>
      <c r="MU8" s="9" t="s">
        <v>2882</v>
      </c>
      <c r="MV8" s="9" t="s">
        <v>2879</v>
      </c>
      <c r="MW8" s="9" t="s">
        <v>2880</v>
      </c>
      <c r="MX8" s="9" t="s">
        <v>2881</v>
      </c>
      <c r="MY8" s="9" t="s">
        <v>2882</v>
      </c>
      <c r="MZ8" s="9" t="s">
        <v>2879</v>
      </c>
      <c r="NA8" s="9" t="s">
        <v>2880</v>
      </c>
      <c r="NB8" s="9" t="s">
        <v>2881</v>
      </c>
      <c r="NC8" s="9" t="s">
        <v>2882</v>
      </c>
      <c r="ND8" s="9" t="s">
        <v>2879</v>
      </c>
      <c r="NE8" s="9" t="s">
        <v>2880</v>
      </c>
      <c r="NF8" s="9" t="s">
        <v>2881</v>
      </c>
      <c r="NG8" s="9" t="s">
        <v>2882</v>
      </c>
      <c r="NH8" s="9" t="s">
        <v>2879</v>
      </c>
      <c r="NI8" s="9" t="s">
        <v>2880</v>
      </c>
      <c r="NJ8" s="9" t="s">
        <v>2881</v>
      </c>
      <c r="NK8" s="9" t="s">
        <v>2882</v>
      </c>
      <c r="NL8" s="9" t="s">
        <v>2879</v>
      </c>
      <c r="NM8" s="9" t="s">
        <v>2880</v>
      </c>
      <c r="NN8" s="9" t="s">
        <v>2881</v>
      </c>
      <c r="NO8" s="9" t="s">
        <v>2882</v>
      </c>
      <c r="NP8" s="9" t="s">
        <v>2879</v>
      </c>
      <c r="NQ8" s="9" t="s">
        <v>2880</v>
      </c>
      <c r="NR8" s="9" t="s">
        <v>2881</v>
      </c>
      <c r="NS8" s="9" t="s">
        <v>2882</v>
      </c>
      <c r="NT8" s="9" t="s">
        <v>2879</v>
      </c>
      <c r="NU8" s="9" t="s">
        <v>2880</v>
      </c>
      <c r="NV8" s="9" t="s">
        <v>2881</v>
      </c>
      <c r="NW8" s="9" t="s">
        <v>2882</v>
      </c>
      <c r="NX8" s="9" t="s">
        <v>2879</v>
      </c>
      <c r="NY8" s="9" t="s">
        <v>2880</v>
      </c>
      <c r="NZ8" s="9" t="s">
        <v>2881</v>
      </c>
      <c r="OA8" s="9" t="s">
        <v>2882</v>
      </c>
      <c r="OB8" s="9" t="s">
        <v>2879</v>
      </c>
      <c r="OC8" s="9" t="s">
        <v>2880</v>
      </c>
      <c r="OD8" s="9" t="s">
        <v>2881</v>
      </c>
      <c r="OE8" s="9" t="s">
        <v>2882</v>
      </c>
      <c r="OF8" s="9" t="s">
        <v>2879</v>
      </c>
      <c r="OG8" s="9" t="s">
        <v>2880</v>
      </c>
      <c r="OH8" s="9" t="s">
        <v>2881</v>
      </c>
      <c r="OI8" s="9" t="s">
        <v>2882</v>
      </c>
      <c r="OJ8" s="9" t="s">
        <v>2879</v>
      </c>
      <c r="OK8" s="9" t="s">
        <v>2880</v>
      </c>
      <c r="OL8" s="9" t="s">
        <v>2881</v>
      </c>
      <c r="OM8" s="9" t="s">
        <v>2882</v>
      </c>
      <c r="ON8" s="9" t="s">
        <v>2879</v>
      </c>
      <c r="OO8" s="9" t="s">
        <v>2880</v>
      </c>
      <c r="OP8" s="9" t="s">
        <v>2881</v>
      </c>
      <c r="OQ8" s="9" t="s">
        <v>2882</v>
      </c>
      <c r="OR8" s="9" t="s">
        <v>2879</v>
      </c>
      <c r="OS8" s="9" t="s">
        <v>2880</v>
      </c>
      <c r="OT8" s="9" t="s">
        <v>2881</v>
      </c>
      <c r="OU8" s="9" t="s">
        <v>2882</v>
      </c>
      <c r="OV8" s="9" t="s">
        <v>2879</v>
      </c>
      <c r="OW8" s="9" t="s">
        <v>2880</v>
      </c>
      <c r="OX8" s="9" t="s">
        <v>2881</v>
      </c>
      <c r="OY8" s="9" t="s">
        <v>2882</v>
      </c>
      <c r="OZ8" s="9" t="s">
        <v>2879</v>
      </c>
      <c r="PA8" s="9" t="s">
        <v>2880</v>
      </c>
      <c r="PB8" s="9" t="s">
        <v>2881</v>
      </c>
      <c r="PC8" s="9" t="s">
        <v>2882</v>
      </c>
      <c r="PD8" s="9" t="s">
        <v>2879</v>
      </c>
      <c r="PE8" s="9" t="s">
        <v>2880</v>
      </c>
      <c r="PF8" s="9" t="s">
        <v>2881</v>
      </c>
      <c r="PG8" s="9" t="s">
        <v>2882</v>
      </c>
      <c r="PH8" s="9" t="s">
        <v>2879</v>
      </c>
      <c r="PI8" s="9" t="s">
        <v>2880</v>
      </c>
      <c r="PJ8" s="9" t="s">
        <v>2881</v>
      </c>
      <c r="PK8" s="9" t="s">
        <v>2882</v>
      </c>
      <c r="PL8" s="9" t="s">
        <v>2879</v>
      </c>
      <c r="PM8" s="9" t="s">
        <v>2880</v>
      </c>
      <c r="PN8" s="9" t="s">
        <v>2881</v>
      </c>
      <c r="PO8" s="9" t="s">
        <v>2882</v>
      </c>
      <c r="PP8" s="9" t="s">
        <v>2879</v>
      </c>
      <c r="PQ8" s="9" t="s">
        <v>2880</v>
      </c>
      <c r="PR8" s="9" t="s">
        <v>2881</v>
      </c>
      <c r="PS8" s="9" t="s">
        <v>2882</v>
      </c>
      <c r="PT8" s="9" t="s">
        <v>2879</v>
      </c>
      <c r="PU8" s="9" t="s">
        <v>2880</v>
      </c>
      <c r="PV8" s="9" t="s">
        <v>2881</v>
      </c>
      <c r="PW8" s="9" t="s">
        <v>2882</v>
      </c>
      <c r="PX8" s="9" t="s">
        <v>2879</v>
      </c>
      <c r="PY8" s="9" t="s">
        <v>2880</v>
      </c>
      <c r="PZ8" s="9" t="s">
        <v>2881</v>
      </c>
      <c r="QA8" s="9" t="s">
        <v>2882</v>
      </c>
      <c r="QB8" s="9" t="s">
        <v>2879</v>
      </c>
      <c r="QC8" s="9" t="s">
        <v>2880</v>
      </c>
      <c r="QD8" s="9" t="s">
        <v>2881</v>
      </c>
      <c r="QE8" s="9" t="s">
        <v>2882</v>
      </c>
      <c r="QF8" s="9" t="s">
        <v>2879</v>
      </c>
      <c r="QG8" s="9" t="s">
        <v>2880</v>
      </c>
      <c r="QH8" s="9" t="s">
        <v>2881</v>
      </c>
      <c r="QI8" s="9" t="s">
        <v>2882</v>
      </c>
      <c r="QJ8" s="9" t="s">
        <v>2879</v>
      </c>
      <c r="QK8" s="9" t="s">
        <v>2880</v>
      </c>
      <c r="QL8" s="9" t="s">
        <v>2881</v>
      </c>
      <c r="QM8" s="9" t="s">
        <v>2882</v>
      </c>
      <c r="QN8" s="9" t="s">
        <v>2879</v>
      </c>
      <c r="QO8" s="9" t="s">
        <v>2880</v>
      </c>
      <c r="QP8" s="9" t="s">
        <v>2881</v>
      </c>
      <c r="QQ8" s="9" t="s">
        <v>2882</v>
      </c>
      <c r="QR8" s="9" t="s">
        <v>2879</v>
      </c>
      <c r="QS8" s="9" t="s">
        <v>2880</v>
      </c>
      <c r="QT8" s="9" t="s">
        <v>2881</v>
      </c>
      <c r="QU8" s="9" t="s">
        <v>2882</v>
      </c>
      <c r="QV8" s="9" t="s">
        <v>2879</v>
      </c>
      <c r="QW8" s="9" t="s">
        <v>2880</v>
      </c>
      <c r="QX8" s="9" t="s">
        <v>2881</v>
      </c>
      <c r="QY8" s="9" t="s">
        <v>2882</v>
      </c>
      <c r="QZ8" s="9" t="s">
        <v>2879</v>
      </c>
      <c r="RA8" s="9" t="s">
        <v>2880</v>
      </c>
      <c r="RB8" s="9" t="s">
        <v>2881</v>
      </c>
      <c r="RC8" s="9" t="s">
        <v>2882</v>
      </c>
      <c r="RD8" s="9" t="s">
        <v>2879</v>
      </c>
      <c r="RE8" s="9" t="s">
        <v>2880</v>
      </c>
      <c r="RF8" s="9" t="s">
        <v>2881</v>
      </c>
      <c r="RG8" s="9" t="s">
        <v>2882</v>
      </c>
      <c r="RH8" s="9" t="s">
        <v>2879</v>
      </c>
      <c r="RI8" s="9" t="s">
        <v>2880</v>
      </c>
      <c r="RJ8" s="9" t="s">
        <v>2881</v>
      </c>
      <c r="RK8" s="9" t="s">
        <v>2882</v>
      </c>
      <c r="RL8" s="9" t="s">
        <v>2879</v>
      </c>
      <c r="RM8" s="9" t="s">
        <v>2880</v>
      </c>
      <c r="RN8" s="9" t="s">
        <v>2881</v>
      </c>
      <c r="RO8" s="9" t="s">
        <v>2882</v>
      </c>
      <c r="RP8" s="9" t="s">
        <v>2879</v>
      </c>
      <c r="RQ8" s="9" t="s">
        <v>2880</v>
      </c>
      <c r="RR8" s="9" t="s">
        <v>2881</v>
      </c>
      <c r="RS8" s="9" t="s">
        <v>2882</v>
      </c>
      <c r="RT8" s="9" t="s">
        <v>2879</v>
      </c>
      <c r="RU8" s="9" t="s">
        <v>2880</v>
      </c>
      <c r="RV8" s="9" t="s">
        <v>2881</v>
      </c>
      <c r="RW8" s="9" t="s">
        <v>2882</v>
      </c>
      <c r="RX8" s="9" t="s">
        <v>2879</v>
      </c>
      <c r="RY8" s="9" t="s">
        <v>2880</v>
      </c>
      <c r="RZ8" s="9" t="s">
        <v>2881</v>
      </c>
      <c r="SA8" s="9" t="s">
        <v>2882</v>
      </c>
      <c r="SB8" s="9" t="s">
        <v>2879</v>
      </c>
      <c r="SC8" s="9" t="s">
        <v>2880</v>
      </c>
      <c r="SD8" s="9" t="s">
        <v>2881</v>
      </c>
      <c r="SE8" s="9" t="s">
        <v>2882</v>
      </c>
      <c r="SF8" s="9" t="s">
        <v>2879</v>
      </c>
      <c r="SG8" s="9" t="s">
        <v>2880</v>
      </c>
      <c r="SH8" s="9" t="s">
        <v>2881</v>
      </c>
      <c r="SI8" s="9" t="s">
        <v>2882</v>
      </c>
      <c r="SJ8" s="9" t="s">
        <v>2879</v>
      </c>
      <c r="SK8" s="9" t="s">
        <v>2880</v>
      </c>
      <c r="SL8" s="9" t="s">
        <v>2881</v>
      </c>
      <c r="SM8" s="9" t="s">
        <v>2882</v>
      </c>
      <c r="SN8" s="9" t="s">
        <v>2879</v>
      </c>
      <c r="SO8" s="9" t="s">
        <v>2880</v>
      </c>
      <c r="SP8" s="9" t="s">
        <v>2881</v>
      </c>
      <c r="SQ8" s="9" t="s">
        <v>2882</v>
      </c>
      <c r="SR8" s="9" t="s">
        <v>2879</v>
      </c>
      <c r="SS8" s="9" t="s">
        <v>2880</v>
      </c>
      <c r="ST8" s="9" t="s">
        <v>2881</v>
      </c>
      <c r="SU8" s="9" t="s">
        <v>2882</v>
      </c>
      <c r="SV8" s="9" t="s">
        <v>2879</v>
      </c>
      <c r="SW8" s="9" t="s">
        <v>2880</v>
      </c>
      <c r="SX8" s="9" t="s">
        <v>2881</v>
      </c>
      <c r="SY8" s="9" t="s">
        <v>2882</v>
      </c>
      <c r="SZ8" s="9" t="s">
        <v>2879</v>
      </c>
      <c r="TA8" s="9" t="s">
        <v>2880</v>
      </c>
      <c r="TB8" s="9" t="s">
        <v>2881</v>
      </c>
      <c r="TC8" s="9" t="s">
        <v>2882</v>
      </c>
      <c r="TD8" s="9" t="s">
        <v>2879</v>
      </c>
      <c r="TE8" s="9" t="s">
        <v>2880</v>
      </c>
      <c r="TF8" s="9" t="s">
        <v>2881</v>
      </c>
      <c r="TG8" s="9" t="s">
        <v>2882</v>
      </c>
      <c r="TH8" s="9" t="s">
        <v>2879</v>
      </c>
      <c r="TI8" s="9" t="s">
        <v>2880</v>
      </c>
      <c r="TJ8" s="9" t="s">
        <v>2881</v>
      </c>
      <c r="TK8" s="9" t="s">
        <v>2882</v>
      </c>
      <c r="TL8" s="9" t="s">
        <v>2879</v>
      </c>
      <c r="TM8" s="9" t="s">
        <v>2880</v>
      </c>
      <c r="TN8" s="9" t="s">
        <v>2881</v>
      </c>
      <c r="TO8" s="9" t="s">
        <v>2882</v>
      </c>
      <c r="TP8" s="9" t="s">
        <v>2879</v>
      </c>
      <c r="TQ8" s="9" t="s">
        <v>2880</v>
      </c>
      <c r="TR8" s="9" t="s">
        <v>2881</v>
      </c>
      <c r="TS8" s="9" t="s">
        <v>2882</v>
      </c>
      <c r="TT8" s="9" t="s">
        <v>2879</v>
      </c>
      <c r="TU8" s="9" t="s">
        <v>2880</v>
      </c>
      <c r="TV8" s="9" t="s">
        <v>2881</v>
      </c>
      <c r="TW8" s="9" t="s">
        <v>2882</v>
      </c>
      <c r="TX8" s="9" t="s">
        <v>2879</v>
      </c>
      <c r="TY8" s="9" t="s">
        <v>2880</v>
      </c>
      <c r="TZ8" s="9" t="s">
        <v>2881</v>
      </c>
      <c r="UA8" s="9" t="s">
        <v>2882</v>
      </c>
      <c r="UB8" s="9" t="s">
        <v>2879</v>
      </c>
      <c r="UC8" s="9" t="s">
        <v>2880</v>
      </c>
      <c r="UD8" s="9" t="s">
        <v>2881</v>
      </c>
      <c r="UE8" s="9" t="s">
        <v>2882</v>
      </c>
      <c r="UF8" s="9" t="s">
        <v>2879</v>
      </c>
      <c r="UG8" s="9" t="s">
        <v>2880</v>
      </c>
      <c r="UH8" s="9" t="s">
        <v>2881</v>
      </c>
      <c r="UI8" s="9" t="s">
        <v>2882</v>
      </c>
      <c r="UJ8" s="9" t="s">
        <v>2879</v>
      </c>
      <c r="UK8" s="9" t="s">
        <v>2880</v>
      </c>
      <c r="UL8" s="9" t="s">
        <v>2881</v>
      </c>
      <c r="UM8" s="9" t="s">
        <v>2882</v>
      </c>
      <c r="UN8" s="9" t="s">
        <v>2879</v>
      </c>
      <c r="UO8" s="9" t="s">
        <v>2880</v>
      </c>
      <c r="UP8" s="9" t="s">
        <v>2881</v>
      </c>
      <c r="UQ8" s="9" t="s">
        <v>2882</v>
      </c>
      <c r="UR8" s="9" t="s">
        <v>2879</v>
      </c>
      <c r="US8" s="9" t="s">
        <v>2880</v>
      </c>
      <c r="UT8" s="9" t="s">
        <v>2881</v>
      </c>
      <c r="UU8" s="9" t="s">
        <v>2882</v>
      </c>
      <c r="UV8" s="9" t="s">
        <v>2879</v>
      </c>
      <c r="UW8" s="9" t="s">
        <v>2880</v>
      </c>
      <c r="UX8" s="9" t="s">
        <v>2881</v>
      </c>
      <c r="UY8" s="9" t="s">
        <v>2882</v>
      </c>
      <c r="UZ8" s="9" t="s">
        <v>2879</v>
      </c>
      <c r="VA8" s="9" t="s">
        <v>2880</v>
      </c>
      <c r="VB8" s="9" t="s">
        <v>2881</v>
      </c>
      <c r="VC8" s="9" t="s">
        <v>2882</v>
      </c>
      <c r="VD8" s="9" t="s">
        <v>2879</v>
      </c>
      <c r="VE8" s="9" t="s">
        <v>2880</v>
      </c>
      <c r="VF8" s="9" t="s">
        <v>2881</v>
      </c>
      <c r="VG8" s="9" t="s">
        <v>2882</v>
      </c>
      <c r="VH8" s="9" t="s">
        <v>2879</v>
      </c>
      <c r="VI8" s="9" t="s">
        <v>2880</v>
      </c>
      <c r="VJ8" s="9" t="s">
        <v>2881</v>
      </c>
      <c r="VK8" s="9" t="s">
        <v>2882</v>
      </c>
      <c r="VL8" s="9" t="s">
        <v>2879</v>
      </c>
      <c r="VM8" s="9" t="s">
        <v>2880</v>
      </c>
      <c r="VN8" s="9" t="s">
        <v>2881</v>
      </c>
      <c r="VO8" s="9" t="s">
        <v>2882</v>
      </c>
      <c r="VP8" s="9" t="s">
        <v>2879</v>
      </c>
      <c r="VQ8" s="9" t="s">
        <v>2880</v>
      </c>
      <c r="VR8" s="9" t="s">
        <v>2881</v>
      </c>
      <c r="VS8" s="9" t="s">
        <v>2882</v>
      </c>
      <c r="VT8" s="9" t="s">
        <v>2879</v>
      </c>
      <c r="VU8" s="9" t="s">
        <v>2880</v>
      </c>
      <c r="VV8" s="9" t="s">
        <v>2881</v>
      </c>
      <c r="VW8" s="9" t="s">
        <v>2882</v>
      </c>
      <c r="VX8" s="9" t="s">
        <v>2879</v>
      </c>
      <c r="VY8" s="9" t="s">
        <v>2880</v>
      </c>
      <c r="VZ8" s="9" t="s">
        <v>2881</v>
      </c>
      <c r="WA8" s="9" t="s">
        <v>2882</v>
      </c>
      <c r="WB8" s="9" t="s">
        <v>2879</v>
      </c>
      <c r="WC8" s="9" t="s">
        <v>2880</v>
      </c>
      <c r="WD8" s="9" t="s">
        <v>2881</v>
      </c>
      <c r="WE8" s="9" t="s">
        <v>2882</v>
      </c>
      <c r="WF8" s="9" t="s">
        <v>2879</v>
      </c>
      <c r="WG8" s="9" t="s">
        <v>2880</v>
      </c>
      <c r="WH8" s="9" t="s">
        <v>2881</v>
      </c>
      <c r="WI8" s="9" t="s">
        <v>2882</v>
      </c>
      <c r="WJ8" s="9" t="s">
        <v>2879</v>
      </c>
      <c r="WK8" s="9" t="s">
        <v>2880</v>
      </c>
      <c r="WL8" s="9" t="s">
        <v>2881</v>
      </c>
      <c r="WM8" s="9" t="s">
        <v>2882</v>
      </c>
      <c r="WN8" s="9" t="s">
        <v>2879</v>
      </c>
      <c r="WO8" s="9" t="s">
        <v>2880</v>
      </c>
      <c r="WP8" s="9" t="s">
        <v>2881</v>
      </c>
      <c r="WQ8" s="9" t="s">
        <v>2882</v>
      </c>
      <c r="WR8" s="9" t="s">
        <v>2879</v>
      </c>
      <c r="WS8" s="9" t="s">
        <v>2880</v>
      </c>
      <c r="WT8" s="9" t="s">
        <v>2881</v>
      </c>
      <c r="WU8" s="9" t="s">
        <v>2882</v>
      </c>
      <c r="WV8" s="9" t="s">
        <v>2879</v>
      </c>
      <c r="WW8" s="9" t="s">
        <v>2880</v>
      </c>
      <c r="WX8" s="9" t="s">
        <v>2881</v>
      </c>
      <c r="WY8" s="9" t="s">
        <v>2882</v>
      </c>
      <c r="WZ8" s="9" t="s">
        <v>2879</v>
      </c>
      <c r="XA8" s="9" t="s">
        <v>2880</v>
      </c>
      <c r="XB8" s="9" t="s">
        <v>2881</v>
      </c>
      <c r="XC8" s="9" t="s">
        <v>2882</v>
      </c>
      <c r="XD8" s="9" t="s">
        <v>2879</v>
      </c>
      <c r="XE8" s="9" t="s">
        <v>2880</v>
      </c>
      <c r="XF8" s="9" t="s">
        <v>2881</v>
      </c>
      <c r="XG8" s="9" t="s">
        <v>2882</v>
      </c>
      <c r="XH8" s="9" t="s">
        <v>2879</v>
      </c>
      <c r="XI8" s="9" t="s">
        <v>2880</v>
      </c>
      <c r="XJ8" s="9" t="s">
        <v>2881</v>
      </c>
      <c r="XK8" s="9" t="s">
        <v>2882</v>
      </c>
      <c r="XL8" s="9" t="s">
        <v>2879</v>
      </c>
      <c r="XM8" s="9" t="s">
        <v>2880</v>
      </c>
      <c r="XN8" s="9" t="s">
        <v>2881</v>
      </c>
      <c r="XO8" s="9" t="s">
        <v>2882</v>
      </c>
      <c r="XP8" s="9" t="s">
        <v>2879</v>
      </c>
      <c r="XQ8" s="9" t="s">
        <v>2880</v>
      </c>
      <c r="XR8" s="9" t="s">
        <v>2881</v>
      </c>
      <c r="XS8" s="9" t="s">
        <v>2882</v>
      </c>
      <c r="XT8" s="9" t="s">
        <v>2879</v>
      </c>
      <c r="XU8" s="9" t="s">
        <v>2880</v>
      </c>
      <c r="XV8" s="9" t="s">
        <v>2881</v>
      </c>
      <c r="XW8" s="9" t="s">
        <v>2882</v>
      </c>
      <c r="XX8" s="9" t="s">
        <v>2879</v>
      </c>
      <c r="XY8" s="9" t="s">
        <v>2880</v>
      </c>
      <c r="XZ8" s="9" t="s">
        <v>2881</v>
      </c>
      <c r="YA8" s="9" t="s">
        <v>2882</v>
      </c>
      <c r="YB8" s="9" t="s">
        <v>2879</v>
      </c>
      <c r="YC8" s="9" t="s">
        <v>2880</v>
      </c>
      <c r="YD8" s="9" t="s">
        <v>2881</v>
      </c>
      <c r="YE8" s="9" t="s">
        <v>2882</v>
      </c>
      <c r="YF8" s="9" t="s">
        <v>2879</v>
      </c>
      <c r="YG8" s="9" t="s">
        <v>2880</v>
      </c>
      <c r="YH8" s="9" t="s">
        <v>2881</v>
      </c>
      <c r="YI8" s="9" t="s">
        <v>2882</v>
      </c>
      <c r="YJ8" s="9" t="s">
        <v>2879</v>
      </c>
      <c r="YK8" s="9" t="s">
        <v>2880</v>
      </c>
      <c r="YL8" s="9" t="s">
        <v>2881</v>
      </c>
      <c r="YM8" s="9" t="s">
        <v>2882</v>
      </c>
      <c r="YN8" s="9" t="s">
        <v>2879</v>
      </c>
      <c r="YO8" s="9" t="s">
        <v>2880</v>
      </c>
      <c r="YP8" s="9" t="s">
        <v>2881</v>
      </c>
      <c r="YQ8" s="9" t="s">
        <v>2882</v>
      </c>
      <c r="YR8" s="9" t="s">
        <v>2879</v>
      </c>
      <c r="YS8" s="9" t="s">
        <v>2880</v>
      </c>
      <c r="YT8" s="9" t="s">
        <v>2881</v>
      </c>
      <c r="YU8" s="9" t="s">
        <v>2882</v>
      </c>
      <c r="YV8" s="9" t="s">
        <v>2879</v>
      </c>
      <c r="YW8" s="9" t="s">
        <v>2880</v>
      </c>
      <c r="YX8" s="9" t="s">
        <v>2881</v>
      </c>
      <c r="YY8" s="9" t="s">
        <v>2882</v>
      </c>
    </row>
    <row r="9" spans="1:675" ht="24" customHeight="1" x14ac:dyDescent="0.3">
      <c r="A9" s="1"/>
      <c r="B9" s="13" t="s">
        <v>57</v>
      </c>
      <c r="C9" s="13" t="s">
        <v>795</v>
      </c>
      <c r="D9" s="14">
        <v>203.9</v>
      </c>
      <c r="E9" s="14">
        <v>203.40136000000001</v>
      </c>
      <c r="F9" s="14">
        <v>203.40136000000001</v>
      </c>
      <c r="G9" s="14">
        <v>0.49864000000000003</v>
      </c>
      <c r="H9" s="14">
        <v>641.70000000000005</v>
      </c>
      <c r="I9" s="14">
        <v>629.11312999999996</v>
      </c>
      <c r="J9" s="14">
        <v>629.11312999999996</v>
      </c>
      <c r="K9" s="14">
        <v>12.586869999999999</v>
      </c>
      <c r="L9" s="14">
        <v>212.9</v>
      </c>
      <c r="M9" s="14">
        <v>204.86058</v>
      </c>
      <c r="N9" s="14">
        <v>204.86058</v>
      </c>
      <c r="O9" s="14">
        <v>8.0394199999999998</v>
      </c>
      <c r="P9" s="14"/>
      <c r="Q9" s="14"/>
      <c r="R9" s="14"/>
      <c r="S9" s="14">
        <v>0</v>
      </c>
      <c r="T9" s="14"/>
      <c r="U9" s="14"/>
      <c r="V9" s="14"/>
      <c r="W9" s="14">
        <v>0</v>
      </c>
      <c r="X9" s="14">
        <v>90.1</v>
      </c>
      <c r="Y9" s="14">
        <v>91.867829999999998</v>
      </c>
      <c r="Z9" s="14">
        <v>91.867829999999998</v>
      </c>
      <c r="AA9" s="14">
        <v>-1.76783</v>
      </c>
      <c r="AB9" s="14">
        <v>163</v>
      </c>
      <c r="AC9" s="14">
        <v>171.62363999999999</v>
      </c>
      <c r="AD9" s="14">
        <v>171.62363999999999</v>
      </c>
      <c r="AE9" s="14">
        <v>-8.62364</v>
      </c>
      <c r="AF9" s="14"/>
      <c r="AG9" s="14"/>
      <c r="AH9" s="14"/>
      <c r="AI9" s="14">
        <v>0</v>
      </c>
      <c r="AJ9" s="14">
        <v>0</v>
      </c>
      <c r="AK9" s="14"/>
      <c r="AL9" s="14"/>
      <c r="AM9" s="14">
        <v>0</v>
      </c>
      <c r="AN9" s="14">
        <v>123.7</v>
      </c>
      <c r="AO9" s="14">
        <v>135.58384000000001</v>
      </c>
      <c r="AP9" s="14">
        <v>135.58384000000001</v>
      </c>
      <c r="AQ9" s="14">
        <v>-11.883839999999999</v>
      </c>
      <c r="AR9" s="14">
        <v>123.6</v>
      </c>
      <c r="AS9" s="14">
        <v>135.58384000000001</v>
      </c>
      <c r="AT9" s="14">
        <v>135.58384000000001</v>
      </c>
      <c r="AU9" s="14">
        <v>-11.983840000000001</v>
      </c>
      <c r="AV9" s="14">
        <v>123.2</v>
      </c>
      <c r="AW9" s="14">
        <v>135.58384000000001</v>
      </c>
      <c r="AX9" s="14">
        <v>135.58384000000001</v>
      </c>
      <c r="AY9" s="14">
        <v>-12.383839999999999</v>
      </c>
      <c r="AZ9" s="14">
        <v>242.2</v>
      </c>
      <c r="BA9" s="14">
        <v>203.98649</v>
      </c>
      <c r="BB9" s="14">
        <v>203.98649</v>
      </c>
      <c r="BC9" s="14">
        <v>38.213509999999999</v>
      </c>
      <c r="BD9" s="14">
        <v>202.6</v>
      </c>
      <c r="BE9" s="14">
        <v>141.02690999999999</v>
      </c>
      <c r="BF9" s="14">
        <v>173.16301000000001</v>
      </c>
      <c r="BG9" s="14">
        <v>29.436990000000002</v>
      </c>
      <c r="BH9" s="14">
        <v>108.5</v>
      </c>
      <c r="BI9" s="14">
        <v>70.725210000000004</v>
      </c>
      <c r="BJ9" s="14">
        <v>86.84151</v>
      </c>
      <c r="BK9" s="14">
        <v>21.65849</v>
      </c>
      <c r="BL9" s="14">
        <v>551.4</v>
      </c>
      <c r="BM9" s="14">
        <v>566.08941000000004</v>
      </c>
      <c r="BN9" s="14">
        <v>566.08941000000004</v>
      </c>
      <c r="BO9" s="14">
        <v>-14.689410000000001</v>
      </c>
      <c r="BP9" s="14">
        <v>10.3</v>
      </c>
      <c r="BQ9" s="14">
        <v>3.45607</v>
      </c>
      <c r="BR9" s="14">
        <v>3.45607</v>
      </c>
      <c r="BS9" s="14">
        <v>6.8439300000000003</v>
      </c>
      <c r="BT9" s="14"/>
      <c r="BU9" s="14"/>
      <c r="BV9" s="14"/>
      <c r="BW9" s="14">
        <v>0</v>
      </c>
      <c r="BX9" s="14"/>
      <c r="BY9" s="14"/>
      <c r="BZ9" s="14"/>
      <c r="CA9" s="14">
        <v>0</v>
      </c>
      <c r="CB9" s="14"/>
      <c r="CC9" s="14"/>
      <c r="CD9" s="14"/>
      <c r="CE9" s="14">
        <v>0</v>
      </c>
      <c r="CF9" s="14"/>
      <c r="CG9" s="14"/>
      <c r="CH9" s="14"/>
      <c r="CI9" s="14">
        <v>0</v>
      </c>
      <c r="CJ9" s="14">
        <v>170.2</v>
      </c>
      <c r="CK9" s="14">
        <v>164.06706</v>
      </c>
      <c r="CL9" s="14">
        <v>164.06706</v>
      </c>
      <c r="CM9" s="14">
        <v>6.1329399999999996</v>
      </c>
      <c r="CN9" s="14">
        <v>8.6999999999999993</v>
      </c>
      <c r="CO9" s="14">
        <v>5.1336000000000004</v>
      </c>
      <c r="CP9" s="14">
        <v>5.1336000000000004</v>
      </c>
      <c r="CQ9" s="14">
        <v>3.5663999999999998</v>
      </c>
      <c r="CR9" s="14">
        <v>6.2</v>
      </c>
      <c r="CS9" s="14">
        <v>2.8178999999999998</v>
      </c>
      <c r="CT9" s="14">
        <v>2.8178999999999998</v>
      </c>
      <c r="CU9" s="14">
        <v>3.3820999999999999</v>
      </c>
      <c r="CV9" s="14">
        <v>0</v>
      </c>
      <c r="CW9" s="14"/>
      <c r="CX9" s="14"/>
      <c r="CY9" s="14">
        <v>0</v>
      </c>
      <c r="CZ9" s="14">
        <v>0</v>
      </c>
      <c r="DA9" s="14"/>
      <c r="DB9" s="14">
        <v>6.8787000000000003</v>
      </c>
      <c r="DC9" s="14">
        <v>-6.8787000000000003</v>
      </c>
      <c r="DD9" s="14"/>
      <c r="DE9" s="14"/>
      <c r="DF9" s="14"/>
      <c r="DG9" s="14">
        <v>0</v>
      </c>
      <c r="DH9" s="14">
        <v>141.9</v>
      </c>
      <c r="DI9" s="14">
        <v>126.85066999999999</v>
      </c>
      <c r="DJ9" s="14">
        <v>126.85066999999999</v>
      </c>
      <c r="DK9" s="14">
        <v>15.049329999999999</v>
      </c>
      <c r="DL9" s="14"/>
      <c r="DM9" s="14"/>
      <c r="DN9" s="14"/>
      <c r="DO9" s="14">
        <v>0</v>
      </c>
      <c r="DP9" s="14"/>
      <c r="DQ9" s="14"/>
      <c r="DR9" s="14"/>
      <c r="DS9" s="14">
        <v>0</v>
      </c>
      <c r="DT9" s="14"/>
      <c r="DU9" s="14"/>
      <c r="DV9" s="14"/>
      <c r="DW9" s="14">
        <v>0</v>
      </c>
      <c r="DX9" s="14"/>
      <c r="DY9" s="14"/>
      <c r="DZ9" s="14"/>
      <c r="EA9" s="14">
        <v>0</v>
      </c>
      <c r="EB9" s="14">
        <v>110.5</v>
      </c>
      <c r="EC9" s="14">
        <v>112.46647</v>
      </c>
      <c r="ED9" s="14">
        <v>112.46647</v>
      </c>
      <c r="EE9" s="14">
        <v>-1.9664699999999999</v>
      </c>
      <c r="EF9" s="14">
        <v>216.5</v>
      </c>
      <c r="EG9" s="14">
        <v>220.69499999999999</v>
      </c>
      <c r="EH9" s="14">
        <v>220.69499999999999</v>
      </c>
      <c r="EI9" s="14">
        <v>-4.1950000000000003</v>
      </c>
      <c r="EJ9" s="14"/>
      <c r="EK9" s="14"/>
      <c r="EL9" s="14"/>
      <c r="EM9" s="14">
        <v>0</v>
      </c>
      <c r="EN9" s="14"/>
      <c r="EO9" s="14"/>
      <c r="EP9" s="14"/>
      <c r="EQ9" s="14">
        <v>0</v>
      </c>
      <c r="ER9" s="14"/>
      <c r="ES9" s="14"/>
      <c r="ET9" s="14"/>
      <c r="EU9" s="14">
        <v>0</v>
      </c>
      <c r="EV9" s="14">
        <v>6.5</v>
      </c>
      <c r="EW9" s="14">
        <v>6.39</v>
      </c>
      <c r="EX9" s="14">
        <v>6.39</v>
      </c>
      <c r="EY9" s="14">
        <v>0.11</v>
      </c>
      <c r="EZ9" s="14">
        <v>456.7</v>
      </c>
      <c r="FA9" s="14">
        <v>457.09426999999999</v>
      </c>
      <c r="FB9" s="14">
        <v>457.09426999999999</v>
      </c>
      <c r="FC9" s="14">
        <v>-0.39427000000000001</v>
      </c>
      <c r="FD9" s="14">
        <v>81.5</v>
      </c>
      <c r="FE9" s="14">
        <v>81.635570000000001</v>
      </c>
      <c r="FF9" s="14">
        <v>81.635570000000001</v>
      </c>
      <c r="FG9" s="14">
        <v>-0.13557</v>
      </c>
      <c r="FH9" s="14">
        <v>151.69999999999999</v>
      </c>
      <c r="FI9" s="14">
        <v>151.36251999999999</v>
      </c>
      <c r="FJ9" s="14">
        <v>151.36251999999999</v>
      </c>
      <c r="FK9" s="14">
        <v>0.33748</v>
      </c>
      <c r="FL9" s="14">
        <v>42</v>
      </c>
      <c r="FM9" s="14">
        <v>41.89893</v>
      </c>
      <c r="FN9" s="14">
        <v>41.89893</v>
      </c>
      <c r="FO9" s="14">
        <v>0.10106999999999999</v>
      </c>
      <c r="FP9" s="14">
        <v>18.399999999999999</v>
      </c>
      <c r="FQ9" s="14">
        <v>19.21088</v>
      </c>
      <c r="FR9" s="14">
        <v>19.21088</v>
      </c>
      <c r="FS9" s="14">
        <v>-0.81088000000000005</v>
      </c>
      <c r="FT9" s="14">
        <v>18.8</v>
      </c>
      <c r="FU9" s="14">
        <v>18.46453</v>
      </c>
      <c r="FV9" s="14">
        <v>18.46453</v>
      </c>
      <c r="FW9" s="14">
        <v>0.33546999999999999</v>
      </c>
      <c r="FX9" s="14">
        <v>93.6</v>
      </c>
      <c r="FY9" s="14">
        <v>87.773570000000007</v>
      </c>
      <c r="FZ9" s="14">
        <v>87.773570000000007</v>
      </c>
      <c r="GA9" s="14">
        <v>5.8264300000000002</v>
      </c>
      <c r="GB9" s="14">
        <v>180.9</v>
      </c>
      <c r="GC9" s="14">
        <v>185.82039</v>
      </c>
      <c r="GD9" s="14">
        <v>185.82039</v>
      </c>
      <c r="GE9" s="14">
        <v>-4.9203900000000003</v>
      </c>
      <c r="GF9" s="14">
        <v>181.8</v>
      </c>
      <c r="GG9" s="14">
        <v>185.82039</v>
      </c>
      <c r="GH9" s="14">
        <v>185.82039</v>
      </c>
      <c r="GI9" s="14">
        <v>-4.0203899999999999</v>
      </c>
      <c r="GJ9" s="14">
        <v>183.6</v>
      </c>
      <c r="GK9" s="14">
        <v>186.37841</v>
      </c>
      <c r="GL9" s="14">
        <v>186.37841</v>
      </c>
      <c r="GM9" s="14">
        <v>-2.77841</v>
      </c>
      <c r="GN9" s="14">
        <v>106.3</v>
      </c>
      <c r="GO9" s="14">
        <v>110.48202000000001</v>
      </c>
      <c r="GP9" s="14">
        <v>110.48202000000001</v>
      </c>
      <c r="GQ9" s="14">
        <v>-4.1820199999999996</v>
      </c>
      <c r="GR9" s="14">
        <v>44.6</v>
      </c>
      <c r="GS9" s="14">
        <v>47.082599999999999</v>
      </c>
      <c r="GT9" s="14">
        <v>47.082599999999999</v>
      </c>
      <c r="GU9" s="14">
        <v>-2.4826000000000001</v>
      </c>
      <c r="GV9" s="14">
        <v>46</v>
      </c>
      <c r="GW9" s="14"/>
      <c r="GX9" s="14">
        <v>45.381999999999998</v>
      </c>
      <c r="GY9" s="14">
        <v>0.61799999999999999</v>
      </c>
      <c r="GZ9" s="14">
        <v>3.8</v>
      </c>
      <c r="HA9" s="14"/>
      <c r="HB9" s="14"/>
      <c r="HC9" s="14">
        <v>3.8</v>
      </c>
      <c r="HD9" s="14">
        <v>32.299999999999997</v>
      </c>
      <c r="HE9" s="14">
        <v>34.285710000000002</v>
      </c>
      <c r="HF9" s="14">
        <v>34.285710000000002</v>
      </c>
      <c r="HG9" s="14">
        <v>-1.9857100000000001</v>
      </c>
      <c r="HH9" s="14">
        <v>170.9</v>
      </c>
      <c r="HI9" s="14">
        <v>174.55948000000001</v>
      </c>
      <c r="HJ9" s="14">
        <v>174.55948000000001</v>
      </c>
      <c r="HK9" s="14">
        <v>-3.6594799999999998</v>
      </c>
      <c r="HL9" s="14"/>
      <c r="HM9" s="14"/>
      <c r="HN9" s="14"/>
      <c r="HO9" s="14">
        <v>0</v>
      </c>
      <c r="HP9" s="14"/>
      <c r="HQ9" s="14"/>
      <c r="HR9" s="14"/>
      <c r="HS9" s="14">
        <v>0</v>
      </c>
      <c r="HT9" s="14">
        <v>61.2</v>
      </c>
      <c r="HU9" s="14">
        <v>47.614620000000002</v>
      </c>
      <c r="HV9" s="14"/>
      <c r="HW9" s="14">
        <v>61.2</v>
      </c>
      <c r="HX9" s="14"/>
      <c r="HY9" s="14"/>
      <c r="HZ9" s="14"/>
      <c r="IA9" s="14">
        <v>0</v>
      </c>
      <c r="IB9" s="14"/>
      <c r="IC9" s="14"/>
      <c r="ID9" s="14"/>
      <c r="IE9" s="14">
        <v>0</v>
      </c>
      <c r="IF9" s="14">
        <v>44.8</v>
      </c>
      <c r="IG9" s="14">
        <v>45.265309999999999</v>
      </c>
      <c r="IH9" s="14">
        <v>45.265309999999999</v>
      </c>
      <c r="II9" s="14">
        <v>-0.46531</v>
      </c>
      <c r="IJ9" s="14"/>
      <c r="IK9" s="14"/>
      <c r="IL9" s="14"/>
      <c r="IM9" s="14">
        <v>0</v>
      </c>
      <c r="IN9" s="14"/>
      <c r="IO9" s="14"/>
      <c r="IP9" s="14"/>
      <c r="IQ9" s="14">
        <v>0</v>
      </c>
      <c r="IR9" s="14"/>
      <c r="IS9" s="14"/>
      <c r="IT9" s="14"/>
      <c r="IU9" s="14">
        <v>0</v>
      </c>
      <c r="IV9" s="14">
        <v>127.6</v>
      </c>
      <c r="IW9" s="14">
        <v>132.83837</v>
      </c>
      <c r="IX9" s="14">
        <v>132.83837</v>
      </c>
      <c r="IY9" s="14">
        <v>-5.2383699999999997</v>
      </c>
      <c r="IZ9" s="14">
        <v>0</v>
      </c>
      <c r="JA9" s="14"/>
      <c r="JB9" s="14"/>
      <c r="JC9" s="14">
        <v>0</v>
      </c>
      <c r="JD9" s="14">
        <v>0</v>
      </c>
      <c r="JE9" s="14"/>
      <c r="JF9" s="14"/>
      <c r="JG9" s="14">
        <v>0</v>
      </c>
      <c r="JH9" s="14">
        <v>68.099999999999994</v>
      </c>
      <c r="JI9" s="14"/>
      <c r="JJ9" s="14"/>
      <c r="JK9" s="14">
        <v>68.099999999999994</v>
      </c>
      <c r="JL9" s="14"/>
      <c r="JM9" s="14"/>
      <c r="JN9" s="14"/>
      <c r="JO9" s="14">
        <v>0</v>
      </c>
      <c r="JP9" s="14">
        <v>12.2</v>
      </c>
      <c r="JQ9" s="14">
        <v>15</v>
      </c>
      <c r="JR9" s="14">
        <v>15</v>
      </c>
      <c r="JS9" s="14">
        <v>-2.8</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2.1</v>
      </c>
      <c r="KW9" s="14">
        <v>1.7806200000000001</v>
      </c>
      <c r="KX9" s="14">
        <v>1.7806200000000001</v>
      </c>
      <c r="KY9" s="14">
        <v>0.31938</v>
      </c>
      <c r="KZ9" s="14">
        <v>244.8</v>
      </c>
      <c r="LA9" s="14">
        <v>270.06803000000002</v>
      </c>
      <c r="LB9" s="14">
        <v>270.06803000000002</v>
      </c>
      <c r="LC9" s="14">
        <v>-25.26803</v>
      </c>
      <c r="LD9" s="14">
        <v>123.8</v>
      </c>
      <c r="LE9" s="14">
        <v>133.16031000000001</v>
      </c>
      <c r="LF9" s="14">
        <v>133.16031000000001</v>
      </c>
      <c r="LG9" s="14">
        <v>-9.3603100000000001</v>
      </c>
      <c r="LH9" s="14">
        <v>63.2</v>
      </c>
      <c r="LI9" s="14">
        <v>67.199219999999997</v>
      </c>
      <c r="LJ9" s="14">
        <v>67.199219999999997</v>
      </c>
      <c r="LK9" s="14">
        <v>-3.9992200000000002</v>
      </c>
      <c r="LL9" s="14">
        <v>66.2</v>
      </c>
      <c r="LM9" s="14">
        <v>65.84366</v>
      </c>
      <c r="LN9" s="14">
        <v>65.84366</v>
      </c>
      <c r="LO9" s="14">
        <v>0.35633999999999999</v>
      </c>
      <c r="LP9" s="14">
        <v>30.3</v>
      </c>
      <c r="LQ9" s="14">
        <v>29.980560000000001</v>
      </c>
      <c r="LR9" s="14">
        <v>29.980560000000001</v>
      </c>
      <c r="LS9" s="14">
        <v>0.31944</v>
      </c>
      <c r="LT9" s="14"/>
      <c r="LU9" s="14"/>
      <c r="LV9" s="14"/>
      <c r="LW9" s="14">
        <v>0</v>
      </c>
      <c r="LX9" s="14">
        <v>0</v>
      </c>
      <c r="LY9" s="14"/>
      <c r="LZ9" s="14"/>
      <c r="MA9" s="14">
        <v>0</v>
      </c>
      <c r="MB9" s="14">
        <v>0</v>
      </c>
      <c r="MC9" s="14"/>
      <c r="MD9" s="14"/>
      <c r="ME9" s="14">
        <v>0</v>
      </c>
      <c r="MF9" s="14">
        <v>0</v>
      </c>
      <c r="MG9" s="14"/>
      <c r="MH9" s="14"/>
      <c r="MI9" s="14">
        <v>0</v>
      </c>
      <c r="MJ9" s="14"/>
      <c r="MK9" s="14"/>
      <c r="ML9" s="14"/>
      <c r="MM9" s="14">
        <v>0</v>
      </c>
      <c r="MN9" s="14">
        <v>0</v>
      </c>
      <c r="MO9" s="14"/>
      <c r="MP9" s="14"/>
      <c r="MQ9" s="14">
        <v>0</v>
      </c>
      <c r="MR9" s="14"/>
      <c r="MS9" s="14"/>
      <c r="MT9" s="14"/>
      <c r="MU9" s="14">
        <v>0</v>
      </c>
      <c r="MV9" s="14"/>
      <c r="MW9" s="14"/>
      <c r="MX9" s="14"/>
      <c r="MY9" s="14">
        <v>0</v>
      </c>
      <c r="MZ9" s="14"/>
      <c r="NA9" s="14"/>
      <c r="NB9" s="14"/>
      <c r="NC9" s="14">
        <v>0</v>
      </c>
      <c r="ND9" s="14"/>
      <c r="NE9" s="14"/>
      <c r="NF9" s="14"/>
      <c r="NG9" s="14">
        <v>0</v>
      </c>
      <c r="NH9" s="14"/>
      <c r="NI9" s="14"/>
      <c r="NJ9" s="14"/>
      <c r="NK9" s="14">
        <v>0</v>
      </c>
      <c r="NL9" s="14">
        <v>0</v>
      </c>
      <c r="NM9" s="14">
        <v>10</v>
      </c>
      <c r="NN9" s="14">
        <v>10</v>
      </c>
      <c r="NO9" s="14">
        <v>-10</v>
      </c>
      <c r="NP9" s="14">
        <v>0</v>
      </c>
      <c r="NQ9" s="14"/>
      <c r="NR9" s="14"/>
      <c r="NS9" s="14">
        <v>0</v>
      </c>
      <c r="NT9" s="14">
        <v>7.3</v>
      </c>
      <c r="NU9" s="14">
        <v>9.09</v>
      </c>
      <c r="NV9" s="14">
        <v>9.09</v>
      </c>
      <c r="NW9" s="14">
        <v>-1.79</v>
      </c>
      <c r="NX9" s="14"/>
      <c r="NY9" s="14"/>
      <c r="NZ9" s="14">
        <v>9.8520199999999996</v>
      </c>
      <c r="OA9" s="14">
        <v>-9.8520199999999996</v>
      </c>
      <c r="OB9" s="14">
        <v>20</v>
      </c>
      <c r="OC9" s="14">
        <v>17.492709999999999</v>
      </c>
      <c r="OD9" s="14">
        <v>17.492709999999999</v>
      </c>
      <c r="OE9" s="14">
        <v>2.5072899999999998</v>
      </c>
      <c r="OF9" s="14">
        <v>0</v>
      </c>
      <c r="OG9" s="14"/>
      <c r="OH9" s="14"/>
      <c r="OI9" s="14">
        <v>0</v>
      </c>
      <c r="OJ9" s="14">
        <v>16.7</v>
      </c>
      <c r="OK9" s="14">
        <v>26.23</v>
      </c>
      <c r="OL9" s="14">
        <v>26.23</v>
      </c>
      <c r="OM9" s="14">
        <v>-9.5299999999999994</v>
      </c>
      <c r="ON9" s="14">
        <v>0</v>
      </c>
      <c r="OO9" s="14"/>
      <c r="OP9" s="14"/>
      <c r="OQ9" s="14">
        <v>0</v>
      </c>
      <c r="OR9" s="14">
        <v>0</v>
      </c>
      <c r="OS9" s="14">
        <v>1.66</v>
      </c>
      <c r="OT9" s="14">
        <v>1.66</v>
      </c>
      <c r="OU9" s="14">
        <v>-1.66</v>
      </c>
      <c r="OV9" s="14">
        <v>0</v>
      </c>
      <c r="OW9" s="14"/>
      <c r="OX9" s="14"/>
      <c r="OY9" s="14">
        <v>0</v>
      </c>
      <c r="OZ9" s="14">
        <v>20.399999999999999</v>
      </c>
      <c r="PA9" s="14"/>
      <c r="PB9" s="14">
        <v>19.436350000000001</v>
      </c>
      <c r="PC9" s="14">
        <v>0.96365000000000001</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0</v>
      </c>
      <c r="PQ9" s="14"/>
      <c r="PR9" s="14"/>
      <c r="PS9" s="14">
        <v>0</v>
      </c>
      <c r="PT9" s="14">
        <v>1.8</v>
      </c>
      <c r="PU9" s="14"/>
      <c r="PV9" s="14">
        <v>1</v>
      </c>
      <c r="PW9" s="14">
        <v>0.8</v>
      </c>
      <c r="PX9" s="14">
        <v>3</v>
      </c>
      <c r="PY9" s="14">
        <v>3.6</v>
      </c>
      <c r="PZ9" s="14">
        <v>3.6</v>
      </c>
      <c r="QA9" s="14">
        <v>-0.6</v>
      </c>
      <c r="QB9" s="14">
        <v>5.0999999999999996</v>
      </c>
      <c r="QC9" s="14">
        <v>5</v>
      </c>
      <c r="QD9" s="14">
        <v>5</v>
      </c>
      <c r="QE9" s="14">
        <v>0.1</v>
      </c>
      <c r="QF9" s="14">
        <v>20.7</v>
      </c>
      <c r="QG9" s="14"/>
      <c r="QH9" s="14">
        <v>20.274049999999999</v>
      </c>
      <c r="QI9" s="14">
        <v>0.42595</v>
      </c>
      <c r="QJ9" s="14">
        <v>20</v>
      </c>
      <c r="QK9" s="14">
        <v>19.436350000000001</v>
      </c>
      <c r="QL9" s="14">
        <v>19.436350000000001</v>
      </c>
      <c r="QM9" s="14">
        <v>0.56364999999999998</v>
      </c>
      <c r="QN9" s="14">
        <v>18.8</v>
      </c>
      <c r="QO9" s="14">
        <v>17.492709999999999</v>
      </c>
      <c r="QP9" s="14">
        <v>17.492709999999999</v>
      </c>
      <c r="QQ9" s="14">
        <v>1.3072900000000001</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2.7</v>
      </c>
      <c r="RI9" s="14">
        <v>3.87</v>
      </c>
      <c r="RJ9" s="14">
        <v>3.87</v>
      </c>
      <c r="RK9" s="14">
        <v>-1.17</v>
      </c>
      <c r="RL9" s="14">
        <v>7.9</v>
      </c>
      <c r="RM9" s="14">
        <v>10.249000000000001</v>
      </c>
      <c r="RN9" s="14">
        <v>10.249000000000001</v>
      </c>
      <c r="RO9" s="14">
        <v>-2.3490000000000002</v>
      </c>
      <c r="RP9" s="14">
        <v>0</v>
      </c>
      <c r="RQ9" s="14"/>
      <c r="RR9" s="14"/>
      <c r="RS9" s="14">
        <v>0</v>
      </c>
      <c r="RT9" s="14">
        <v>3.3</v>
      </c>
      <c r="RU9" s="14">
        <v>3.2490000000000001</v>
      </c>
      <c r="RV9" s="14">
        <v>3.2490000000000001</v>
      </c>
      <c r="RW9" s="14">
        <v>5.0999999999999997E-2</v>
      </c>
      <c r="RX9" s="14">
        <v>20.2</v>
      </c>
      <c r="RY9" s="14">
        <v>15.208589999999999</v>
      </c>
      <c r="RZ9" s="14">
        <v>14.505420000000001</v>
      </c>
      <c r="SA9" s="14">
        <v>5.6945800000000002</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12.6</v>
      </c>
      <c r="SS9" s="14">
        <v>12.244899999999999</v>
      </c>
      <c r="ST9" s="14">
        <v>12.244899999999999</v>
      </c>
      <c r="SU9" s="14">
        <v>0.35510000000000003</v>
      </c>
      <c r="SV9" s="14">
        <v>20.3</v>
      </c>
      <c r="SW9" s="14">
        <v>19.436350000000001</v>
      </c>
      <c r="SX9" s="14">
        <v>19.436350000000001</v>
      </c>
      <c r="SY9" s="14">
        <v>0.86365000000000003</v>
      </c>
      <c r="SZ9" s="14">
        <v>20.3</v>
      </c>
      <c r="TA9" s="14">
        <v>19.436350000000001</v>
      </c>
      <c r="TB9" s="14">
        <v>19.436350000000001</v>
      </c>
      <c r="TC9" s="14">
        <v>0.86365000000000003</v>
      </c>
      <c r="TD9" s="14">
        <v>2.1</v>
      </c>
      <c r="TE9" s="14">
        <v>1.21</v>
      </c>
      <c r="TF9" s="14">
        <v>1.21</v>
      </c>
      <c r="TG9" s="14">
        <v>0.89</v>
      </c>
      <c r="TH9" s="14">
        <v>0.4</v>
      </c>
      <c r="TI9" s="14">
        <v>1</v>
      </c>
      <c r="TJ9" s="14">
        <v>1</v>
      </c>
      <c r="TK9" s="14">
        <v>-0.6</v>
      </c>
      <c r="TL9" s="14">
        <v>0</v>
      </c>
      <c r="TM9" s="14"/>
      <c r="TN9" s="14"/>
      <c r="TO9" s="14">
        <v>0</v>
      </c>
      <c r="TP9" s="14">
        <v>8.4</v>
      </c>
      <c r="TQ9" s="14">
        <v>27.58</v>
      </c>
      <c r="TR9" s="14">
        <v>27.58</v>
      </c>
      <c r="TS9" s="14">
        <v>-19.18</v>
      </c>
      <c r="TT9" s="14">
        <v>19.7</v>
      </c>
      <c r="TU9" s="14">
        <v>51.47</v>
      </c>
      <c r="TV9" s="14">
        <v>51.47</v>
      </c>
      <c r="TW9" s="14">
        <v>-31.77</v>
      </c>
      <c r="TX9" s="14">
        <v>0.2</v>
      </c>
      <c r="TY9" s="14">
        <v>0.97</v>
      </c>
      <c r="TZ9" s="14">
        <v>0.97</v>
      </c>
      <c r="UA9" s="14">
        <v>-0.77</v>
      </c>
      <c r="UB9" s="14">
        <v>0</v>
      </c>
      <c r="UC9" s="14">
        <v>2.95</v>
      </c>
      <c r="UD9" s="14">
        <v>2.95</v>
      </c>
      <c r="UE9" s="14">
        <v>-2.95</v>
      </c>
      <c r="UF9" s="14">
        <v>0</v>
      </c>
      <c r="UG9" s="14"/>
      <c r="UH9" s="14"/>
      <c r="UI9" s="14">
        <v>0</v>
      </c>
      <c r="UJ9" s="14">
        <v>21</v>
      </c>
      <c r="UK9" s="14">
        <v>20.408159999999999</v>
      </c>
      <c r="UL9" s="14">
        <v>20.408159999999999</v>
      </c>
      <c r="UM9" s="14">
        <v>0.59184000000000003</v>
      </c>
      <c r="UN9" s="14">
        <v>8.1999999999999993</v>
      </c>
      <c r="UO9" s="14">
        <v>8</v>
      </c>
      <c r="UP9" s="14">
        <v>8</v>
      </c>
      <c r="UQ9" s="14">
        <v>0.2</v>
      </c>
      <c r="UR9" s="14"/>
      <c r="US9" s="14"/>
      <c r="UT9" s="14">
        <v>6</v>
      </c>
      <c r="UU9" s="14">
        <v>-6</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0</v>
      </c>
      <c r="VI9" s="14">
        <v>0.68</v>
      </c>
      <c r="VJ9" s="14">
        <v>0.68</v>
      </c>
      <c r="VK9" s="14">
        <v>-0.68</v>
      </c>
      <c r="VL9" s="14">
        <v>0</v>
      </c>
      <c r="VM9" s="14"/>
      <c r="VN9" s="14"/>
      <c r="VO9" s="14">
        <v>0</v>
      </c>
      <c r="VP9" s="14">
        <v>0</v>
      </c>
      <c r="VQ9" s="14"/>
      <c r="VR9" s="14"/>
      <c r="VS9" s="14">
        <v>0</v>
      </c>
      <c r="VT9" s="14">
        <v>0</v>
      </c>
      <c r="VU9" s="14"/>
      <c r="VV9" s="14"/>
      <c r="VW9" s="14">
        <v>0</v>
      </c>
      <c r="VX9" s="14">
        <v>0.6</v>
      </c>
      <c r="VY9" s="14">
        <v>0.6</v>
      </c>
      <c r="VZ9" s="14">
        <v>0.6</v>
      </c>
      <c r="WA9" s="14">
        <v>0</v>
      </c>
      <c r="WB9" s="14">
        <v>9.3000000000000007</v>
      </c>
      <c r="WC9" s="14">
        <v>11</v>
      </c>
      <c r="WD9" s="14">
        <v>11</v>
      </c>
      <c r="WE9" s="14">
        <v>-1.7</v>
      </c>
      <c r="WF9" s="14">
        <v>5.7</v>
      </c>
      <c r="WG9" s="14">
        <v>11</v>
      </c>
      <c r="WH9" s="14">
        <v>11</v>
      </c>
      <c r="WI9" s="14">
        <v>-5.3</v>
      </c>
      <c r="WJ9" s="14">
        <v>0</v>
      </c>
      <c r="WK9" s="14"/>
      <c r="WL9" s="14"/>
      <c r="WM9" s="14">
        <v>0</v>
      </c>
      <c r="WN9" s="14">
        <v>2.9</v>
      </c>
      <c r="WO9" s="14">
        <v>4.2</v>
      </c>
      <c r="WP9" s="14">
        <v>4.2</v>
      </c>
      <c r="WQ9" s="14">
        <v>-1.3</v>
      </c>
      <c r="WR9" s="14">
        <v>2.2999999999999998</v>
      </c>
      <c r="WS9" s="14">
        <v>2.4</v>
      </c>
      <c r="WT9" s="14">
        <v>2.4</v>
      </c>
      <c r="WU9" s="14">
        <v>-0.1</v>
      </c>
      <c r="WV9" s="14">
        <v>2.1</v>
      </c>
      <c r="WW9" s="14">
        <v>2.4</v>
      </c>
      <c r="WX9" s="14">
        <v>2.4</v>
      </c>
      <c r="WY9" s="14">
        <v>-0.3</v>
      </c>
      <c r="WZ9" s="14">
        <v>0.7</v>
      </c>
      <c r="XA9" s="14">
        <v>1.4</v>
      </c>
      <c r="XB9" s="14">
        <v>1.4</v>
      </c>
      <c r="XC9" s="14">
        <v>-0.7</v>
      </c>
      <c r="XD9" s="14">
        <v>0</v>
      </c>
      <c r="XE9" s="14"/>
      <c r="XF9" s="14"/>
      <c r="XG9" s="14">
        <v>0</v>
      </c>
      <c r="XH9" s="14">
        <v>7.1</v>
      </c>
      <c r="XI9" s="14">
        <v>7.2</v>
      </c>
      <c r="XJ9" s="14">
        <v>7.2</v>
      </c>
      <c r="XK9" s="14">
        <v>-0.1</v>
      </c>
      <c r="XL9" s="14">
        <v>20</v>
      </c>
      <c r="XM9" s="14">
        <v>19.241980000000002</v>
      </c>
      <c r="XN9" s="14">
        <v>19.241980000000002</v>
      </c>
      <c r="XO9" s="14">
        <v>0.75802000000000003</v>
      </c>
      <c r="XP9" s="14">
        <v>20</v>
      </c>
      <c r="XQ9" s="14">
        <v>19.241980000000002</v>
      </c>
      <c r="XR9" s="14">
        <v>19.241980000000002</v>
      </c>
      <c r="XS9" s="14">
        <v>0.75802000000000003</v>
      </c>
      <c r="XT9" s="14">
        <v>9.5</v>
      </c>
      <c r="XU9" s="14"/>
      <c r="XV9" s="14"/>
      <c r="XW9" s="14">
        <v>9.5</v>
      </c>
      <c r="XX9" s="14">
        <v>0</v>
      </c>
      <c r="XY9" s="14"/>
      <c r="XZ9" s="14"/>
      <c r="YA9" s="14">
        <v>0</v>
      </c>
      <c r="YB9" s="14">
        <v>32.4</v>
      </c>
      <c r="YC9" s="14">
        <v>33</v>
      </c>
      <c r="YD9" s="14">
        <v>33</v>
      </c>
      <c r="YE9" s="14">
        <v>-0.6</v>
      </c>
      <c r="YF9" s="14">
        <v>16.5</v>
      </c>
      <c r="YG9" s="14">
        <v>14</v>
      </c>
      <c r="YH9" s="14">
        <v>14</v>
      </c>
      <c r="YI9" s="14">
        <v>2.5</v>
      </c>
      <c r="YJ9" s="14">
        <v>13.1</v>
      </c>
      <c r="YK9" s="14"/>
      <c r="YL9" s="14">
        <v>13</v>
      </c>
      <c r="YM9" s="14">
        <v>0.1</v>
      </c>
      <c r="YN9" s="14">
        <v>7</v>
      </c>
      <c r="YO9" s="14">
        <v>8.1</v>
      </c>
      <c r="YP9" s="14">
        <v>8.1</v>
      </c>
      <c r="YQ9" s="14">
        <v>-1.1000000000000001</v>
      </c>
      <c r="YR9" s="14">
        <v>11</v>
      </c>
      <c r="YS9" s="14">
        <v>11</v>
      </c>
      <c r="YT9" s="14">
        <v>11</v>
      </c>
      <c r="YU9" s="14">
        <v>0</v>
      </c>
      <c r="YV9" s="14">
        <v>16.75</v>
      </c>
      <c r="YW9" s="14">
        <v>22</v>
      </c>
      <c r="YX9" s="14">
        <v>22</v>
      </c>
      <c r="YY9" s="14">
        <v>-5.25</v>
      </c>
    </row>
    <row r="10" spans="1:675" ht="24" customHeight="1" x14ac:dyDescent="0.3">
      <c r="A10" s="1"/>
      <c r="B10" s="16" t="s">
        <v>57</v>
      </c>
      <c r="C10" s="16" t="s">
        <v>796</v>
      </c>
      <c r="D10" s="17">
        <v>202.5</v>
      </c>
      <c r="E10" s="17">
        <v>203.40136000000001</v>
      </c>
      <c r="F10" s="17">
        <v>203.40136000000001</v>
      </c>
      <c r="G10" s="17">
        <v>-0.90136000000000005</v>
      </c>
      <c r="H10" s="17">
        <v>638.20000000000005</v>
      </c>
      <c r="I10" s="17">
        <v>629.11312999999996</v>
      </c>
      <c r="J10" s="17">
        <v>629.11312999999996</v>
      </c>
      <c r="K10" s="17">
        <v>9.0868699999999993</v>
      </c>
      <c r="L10" s="17">
        <v>211.2</v>
      </c>
      <c r="M10" s="17">
        <v>204.86058</v>
      </c>
      <c r="N10" s="17">
        <v>204.86058</v>
      </c>
      <c r="O10" s="17">
        <v>6.3394199999999996</v>
      </c>
      <c r="P10" s="17"/>
      <c r="Q10" s="17"/>
      <c r="R10" s="17"/>
      <c r="S10" s="17">
        <v>0</v>
      </c>
      <c r="T10" s="17"/>
      <c r="U10" s="17"/>
      <c r="V10" s="17"/>
      <c r="W10" s="17">
        <v>0</v>
      </c>
      <c r="X10" s="17">
        <v>90</v>
      </c>
      <c r="Y10" s="17">
        <v>91.867829999999998</v>
      </c>
      <c r="Z10" s="17">
        <v>91.867829999999998</v>
      </c>
      <c r="AA10" s="17">
        <v>-1.8678300000000001</v>
      </c>
      <c r="AB10" s="17">
        <v>162.4</v>
      </c>
      <c r="AC10" s="17">
        <v>171.62363999999999</v>
      </c>
      <c r="AD10" s="17">
        <v>171.62363999999999</v>
      </c>
      <c r="AE10" s="17">
        <v>-9.2236399999999996</v>
      </c>
      <c r="AF10" s="17"/>
      <c r="AG10" s="17"/>
      <c r="AH10" s="17"/>
      <c r="AI10" s="17">
        <v>0</v>
      </c>
      <c r="AJ10" s="17">
        <v>0</v>
      </c>
      <c r="AK10" s="17"/>
      <c r="AL10" s="17"/>
      <c r="AM10" s="17">
        <v>0</v>
      </c>
      <c r="AN10" s="17">
        <v>120.1</v>
      </c>
      <c r="AO10" s="17">
        <v>135.58384000000001</v>
      </c>
      <c r="AP10" s="17">
        <v>135.58384000000001</v>
      </c>
      <c r="AQ10" s="17">
        <v>-15.483840000000001</v>
      </c>
      <c r="AR10" s="17">
        <v>120.4</v>
      </c>
      <c r="AS10" s="17">
        <v>135.58384000000001</v>
      </c>
      <c r="AT10" s="17">
        <v>135.58384000000001</v>
      </c>
      <c r="AU10" s="17">
        <v>-15.18384</v>
      </c>
      <c r="AV10" s="17">
        <v>120.5</v>
      </c>
      <c r="AW10" s="17">
        <v>135.58384000000001</v>
      </c>
      <c r="AX10" s="17">
        <v>135.58384000000001</v>
      </c>
      <c r="AY10" s="17">
        <v>-15.08384</v>
      </c>
      <c r="AZ10" s="17">
        <v>225.5</v>
      </c>
      <c r="BA10" s="17">
        <v>203.98649</v>
      </c>
      <c r="BB10" s="17">
        <v>203.98649</v>
      </c>
      <c r="BC10" s="17">
        <v>21.51351</v>
      </c>
      <c r="BD10" s="17">
        <v>204.2</v>
      </c>
      <c r="BE10" s="17">
        <v>120.0309</v>
      </c>
      <c r="BF10" s="17">
        <v>120.0309</v>
      </c>
      <c r="BG10" s="17">
        <v>84.1691</v>
      </c>
      <c r="BH10" s="17">
        <v>108.6</v>
      </c>
      <c r="BI10" s="17">
        <v>60.19567</v>
      </c>
      <c r="BJ10" s="17">
        <v>60.19567</v>
      </c>
      <c r="BK10" s="17">
        <v>48.404330000000002</v>
      </c>
      <c r="BL10" s="17">
        <v>556</v>
      </c>
      <c r="BM10" s="17">
        <v>566.08941000000004</v>
      </c>
      <c r="BN10" s="17">
        <v>566.08941000000004</v>
      </c>
      <c r="BO10" s="17">
        <v>-10.089410000000001</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166.4</v>
      </c>
      <c r="CK10" s="17">
        <v>164.06706</v>
      </c>
      <c r="CL10" s="17">
        <v>164.06706</v>
      </c>
      <c r="CM10" s="17">
        <v>2.3329399999999998</v>
      </c>
      <c r="CN10" s="17">
        <v>7.3</v>
      </c>
      <c r="CO10" s="17">
        <v>5.1336000000000004</v>
      </c>
      <c r="CP10" s="17">
        <v>5.1336000000000004</v>
      </c>
      <c r="CQ10" s="17">
        <v>2.1663999999999999</v>
      </c>
      <c r="CR10" s="17">
        <v>6.1</v>
      </c>
      <c r="CS10" s="17">
        <v>2.8178999999999998</v>
      </c>
      <c r="CT10" s="17">
        <v>2.8178999999999998</v>
      </c>
      <c r="CU10" s="17">
        <v>3.2820999999999998</v>
      </c>
      <c r="CV10" s="17">
        <v>0</v>
      </c>
      <c r="CW10" s="17"/>
      <c r="CX10" s="17"/>
      <c r="CY10" s="17">
        <v>0</v>
      </c>
      <c r="CZ10" s="17">
        <v>0</v>
      </c>
      <c r="DA10" s="17"/>
      <c r="DB10" s="17">
        <v>6.8787000000000003</v>
      </c>
      <c r="DC10" s="17">
        <v>-6.8787000000000003</v>
      </c>
      <c r="DD10" s="17"/>
      <c r="DE10" s="17"/>
      <c r="DF10" s="17"/>
      <c r="DG10" s="17">
        <v>0</v>
      </c>
      <c r="DH10" s="17">
        <v>142.5</v>
      </c>
      <c r="DI10" s="17">
        <v>123.97016000000001</v>
      </c>
      <c r="DJ10" s="17">
        <v>123.97023</v>
      </c>
      <c r="DK10" s="17">
        <v>18.529769999999999</v>
      </c>
      <c r="DL10" s="17"/>
      <c r="DM10" s="17"/>
      <c r="DN10" s="17"/>
      <c r="DO10" s="17">
        <v>0</v>
      </c>
      <c r="DP10" s="17"/>
      <c r="DQ10" s="17"/>
      <c r="DR10" s="17"/>
      <c r="DS10" s="17">
        <v>0</v>
      </c>
      <c r="DT10" s="17"/>
      <c r="DU10" s="17"/>
      <c r="DV10" s="17"/>
      <c r="DW10" s="17">
        <v>0</v>
      </c>
      <c r="DX10" s="17"/>
      <c r="DY10" s="17"/>
      <c r="DZ10" s="17"/>
      <c r="EA10" s="17">
        <v>0</v>
      </c>
      <c r="EB10" s="17">
        <v>110.3</v>
      </c>
      <c r="EC10" s="17">
        <v>112.46647</v>
      </c>
      <c r="ED10" s="17">
        <v>112.46647</v>
      </c>
      <c r="EE10" s="17">
        <v>-2.1664699999999999</v>
      </c>
      <c r="EF10" s="17">
        <v>210.9</v>
      </c>
      <c r="EG10" s="17">
        <v>220.69499999999999</v>
      </c>
      <c r="EH10" s="17">
        <v>220.69499999999999</v>
      </c>
      <c r="EI10" s="17">
        <v>-9.7949999999999999</v>
      </c>
      <c r="EJ10" s="17"/>
      <c r="EK10" s="17"/>
      <c r="EL10" s="17"/>
      <c r="EM10" s="17">
        <v>0</v>
      </c>
      <c r="EN10" s="17"/>
      <c r="EO10" s="17"/>
      <c r="EP10" s="17"/>
      <c r="EQ10" s="17">
        <v>0</v>
      </c>
      <c r="ER10" s="17"/>
      <c r="ES10" s="17"/>
      <c r="ET10" s="17"/>
      <c r="EU10" s="17">
        <v>0</v>
      </c>
      <c r="EV10" s="17">
        <v>6.5</v>
      </c>
      <c r="EW10" s="17">
        <v>6.39</v>
      </c>
      <c r="EX10" s="17">
        <v>6.39</v>
      </c>
      <c r="EY10" s="17">
        <v>0.11</v>
      </c>
      <c r="EZ10" s="17">
        <v>457.6</v>
      </c>
      <c r="FA10" s="17">
        <v>457.09426999999999</v>
      </c>
      <c r="FB10" s="17">
        <v>457.09426999999999</v>
      </c>
      <c r="FC10" s="17">
        <v>0.50573000000000001</v>
      </c>
      <c r="FD10" s="17">
        <v>81.5</v>
      </c>
      <c r="FE10" s="17">
        <v>81.635570000000001</v>
      </c>
      <c r="FF10" s="17">
        <v>81.635570000000001</v>
      </c>
      <c r="FG10" s="17">
        <v>-0.13557</v>
      </c>
      <c r="FH10" s="17">
        <v>151.19999999999999</v>
      </c>
      <c r="FI10" s="17">
        <v>151.36251999999999</v>
      </c>
      <c r="FJ10" s="17">
        <v>151.36251999999999</v>
      </c>
      <c r="FK10" s="17">
        <v>-0.16252</v>
      </c>
      <c r="FL10" s="17">
        <v>41.5</v>
      </c>
      <c r="FM10" s="17">
        <v>41.89893</v>
      </c>
      <c r="FN10" s="17">
        <v>41.89893</v>
      </c>
      <c r="FO10" s="17">
        <v>-0.39893000000000001</v>
      </c>
      <c r="FP10" s="17">
        <v>18.399999999999999</v>
      </c>
      <c r="FQ10" s="17">
        <v>19.21088</v>
      </c>
      <c r="FR10" s="17">
        <v>19.21088</v>
      </c>
      <c r="FS10" s="17">
        <v>-0.81088000000000005</v>
      </c>
      <c r="FT10" s="17">
        <v>18.8</v>
      </c>
      <c r="FU10" s="17">
        <v>18.46453</v>
      </c>
      <c r="FV10" s="17">
        <v>18.46453</v>
      </c>
      <c r="FW10" s="17">
        <v>0.33546999999999999</v>
      </c>
      <c r="FX10" s="17">
        <v>89.7</v>
      </c>
      <c r="FY10" s="17">
        <v>87.773570000000007</v>
      </c>
      <c r="FZ10" s="17">
        <v>87.773570000000007</v>
      </c>
      <c r="GA10" s="17">
        <v>1.9264300000000001</v>
      </c>
      <c r="GB10" s="17">
        <v>179.5</v>
      </c>
      <c r="GC10" s="17">
        <v>179.24525</v>
      </c>
      <c r="GD10" s="17">
        <v>174.19273000000001</v>
      </c>
      <c r="GE10" s="17">
        <v>5.3072699999999999</v>
      </c>
      <c r="GF10" s="17">
        <v>179.9</v>
      </c>
      <c r="GG10" s="17">
        <v>179.24525</v>
      </c>
      <c r="GH10" s="17">
        <v>174.19273000000001</v>
      </c>
      <c r="GI10" s="17">
        <v>5.7072700000000003</v>
      </c>
      <c r="GJ10" s="17">
        <v>184.2</v>
      </c>
      <c r="GK10" s="17">
        <v>179.78352000000001</v>
      </c>
      <c r="GL10" s="17">
        <v>174.71583000000001</v>
      </c>
      <c r="GM10" s="17">
        <v>9.4841700000000007</v>
      </c>
      <c r="GN10" s="17">
        <v>105.6</v>
      </c>
      <c r="GO10" s="17">
        <v>110.48202000000001</v>
      </c>
      <c r="GP10" s="17">
        <v>110.48202000000001</v>
      </c>
      <c r="GQ10" s="17">
        <v>-4.8820199999999998</v>
      </c>
      <c r="GR10" s="17">
        <v>44.6</v>
      </c>
      <c r="GS10" s="17">
        <v>47.082599999999999</v>
      </c>
      <c r="GT10" s="17">
        <v>47.082599999999999</v>
      </c>
      <c r="GU10" s="17">
        <v>-2.4826000000000001</v>
      </c>
      <c r="GV10" s="17">
        <v>45.1</v>
      </c>
      <c r="GW10" s="17"/>
      <c r="GX10" s="17">
        <v>45.381999999999998</v>
      </c>
      <c r="GY10" s="17">
        <v>-0.28199999999999997</v>
      </c>
      <c r="GZ10" s="17">
        <v>3.8</v>
      </c>
      <c r="HA10" s="17"/>
      <c r="HB10" s="17"/>
      <c r="HC10" s="17">
        <v>3.8</v>
      </c>
      <c r="HD10" s="17">
        <v>31.1</v>
      </c>
      <c r="HE10" s="17">
        <v>34.285710000000002</v>
      </c>
      <c r="HF10" s="17">
        <v>34.285710000000002</v>
      </c>
      <c r="HG10" s="17">
        <v>-3.1857099999999998</v>
      </c>
      <c r="HH10" s="17">
        <v>168.4</v>
      </c>
      <c r="HI10" s="17">
        <v>174.55948000000001</v>
      </c>
      <c r="HJ10" s="17">
        <v>174.55948000000001</v>
      </c>
      <c r="HK10" s="17">
        <v>-6.1594800000000003</v>
      </c>
      <c r="HL10" s="17"/>
      <c r="HM10" s="17"/>
      <c r="HN10" s="17"/>
      <c r="HO10" s="17">
        <v>0</v>
      </c>
      <c r="HP10" s="17"/>
      <c r="HQ10" s="17"/>
      <c r="HR10" s="17"/>
      <c r="HS10" s="17">
        <v>0</v>
      </c>
      <c r="HT10" s="17">
        <v>60.6</v>
      </c>
      <c r="HU10" s="17"/>
      <c r="HV10" s="17"/>
      <c r="HW10" s="17">
        <v>60.6</v>
      </c>
      <c r="HX10" s="17"/>
      <c r="HY10" s="17"/>
      <c r="HZ10" s="17"/>
      <c r="IA10" s="17">
        <v>0</v>
      </c>
      <c r="IB10" s="17"/>
      <c r="IC10" s="17"/>
      <c r="ID10" s="17"/>
      <c r="IE10" s="17">
        <v>0</v>
      </c>
      <c r="IF10" s="17">
        <v>44.9</v>
      </c>
      <c r="IG10" s="17">
        <v>45.265309999999999</v>
      </c>
      <c r="IH10" s="17">
        <v>45.265309999999999</v>
      </c>
      <c r="II10" s="17">
        <v>-0.36531000000000002</v>
      </c>
      <c r="IJ10" s="17"/>
      <c r="IK10" s="17"/>
      <c r="IL10" s="17"/>
      <c r="IM10" s="17">
        <v>0</v>
      </c>
      <c r="IN10" s="17"/>
      <c r="IO10" s="17"/>
      <c r="IP10" s="17"/>
      <c r="IQ10" s="17">
        <v>0</v>
      </c>
      <c r="IR10" s="17"/>
      <c r="IS10" s="17"/>
      <c r="IT10" s="17"/>
      <c r="IU10" s="17">
        <v>0</v>
      </c>
      <c r="IV10" s="17">
        <v>127.1</v>
      </c>
      <c r="IW10" s="17">
        <v>132.83837</v>
      </c>
      <c r="IX10" s="17">
        <v>132.83837</v>
      </c>
      <c r="IY10" s="17">
        <v>-5.7383699999999997</v>
      </c>
      <c r="IZ10" s="17">
        <v>0</v>
      </c>
      <c r="JA10" s="17"/>
      <c r="JB10" s="17"/>
      <c r="JC10" s="17">
        <v>0</v>
      </c>
      <c r="JD10" s="17">
        <v>0</v>
      </c>
      <c r="JE10" s="17"/>
      <c r="JF10" s="17"/>
      <c r="JG10" s="17">
        <v>0</v>
      </c>
      <c r="JH10" s="17">
        <v>67.900000000000006</v>
      </c>
      <c r="JI10" s="17"/>
      <c r="JJ10" s="17"/>
      <c r="JK10" s="17">
        <v>67.900000000000006</v>
      </c>
      <c r="JL10" s="17"/>
      <c r="JM10" s="17"/>
      <c r="JN10" s="17"/>
      <c r="JO10" s="17">
        <v>0</v>
      </c>
      <c r="JP10" s="17">
        <v>12.3</v>
      </c>
      <c r="JQ10" s="17">
        <v>12</v>
      </c>
      <c r="JR10" s="17">
        <v>12</v>
      </c>
      <c r="JS10" s="17">
        <v>0.3</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2.1</v>
      </c>
      <c r="KW10" s="17">
        <v>1.7806200000000001</v>
      </c>
      <c r="KX10" s="17">
        <v>1.7806200000000001</v>
      </c>
      <c r="KY10" s="17">
        <v>0.31938</v>
      </c>
      <c r="KZ10" s="17">
        <v>254.4</v>
      </c>
      <c r="LA10" s="17">
        <v>270.06803000000002</v>
      </c>
      <c r="LB10" s="17">
        <v>270.06803000000002</v>
      </c>
      <c r="LC10" s="17">
        <v>-15.66803</v>
      </c>
      <c r="LD10" s="17">
        <v>125.3</v>
      </c>
      <c r="LE10" s="17">
        <v>133.16031000000001</v>
      </c>
      <c r="LF10" s="17">
        <v>133.16031000000001</v>
      </c>
      <c r="LG10" s="17">
        <v>-7.8603100000000001</v>
      </c>
      <c r="LH10" s="17">
        <v>62.9</v>
      </c>
      <c r="LI10" s="17">
        <v>67.199219999999997</v>
      </c>
      <c r="LJ10" s="17">
        <v>67.199219999999997</v>
      </c>
      <c r="LK10" s="17">
        <v>-4.29922</v>
      </c>
      <c r="LL10" s="17">
        <v>66.400000000000006</v>
      </c>
      <c r="LM10" s="17">
        <v>65.84366</v>
      </c>
      <c r="LN10" s="17">
        <v>65.84366</v>
      </c>
      <c r="LO10" s="17">
        <v>0.55633999999999995</v>
      </c>
      <c r="LP10" s="17">
        <v>26</v>
      </c>
      <c r="LQ10" s="17">
        <v>29.980560000000001</v>
      </c>
      <c r="LR10" s="17">
        <v>29.980560000000001</v>
      </c>
      <c r="LS10" s="17">
        <v>-3.9805600000000001</v>
      </c>
      <c r="LT10" s="17"/>
      <c r="LU10" s="17"/>
      <c r="LV10" s="17"/>
      <c r="LW10" s="17">
        <v>0</v>
      </c>
      <c r="LX10" s="17">
        <v>0</v>
      </c>
      <c r="LY10" s="17"/>
      <c r="LZ10" s="17"/>
      <c r="MA10" s="17">
        <v>0</v>
      </c>
      <c r="MB10" s="17">
        <v>0</v>
      </c>
      <c r="MC10" s="17"/>
      <c r="MD10" s="17"/>
      <c r="ME10" s="17">
        <v>0</v>
      </c>
      <c r="MF10" s="17">
        <v>24.7</v>
      </c>
      <c r="MG10" s="17"/>
      <c r="MH10" s="17">
        <v>5.14933</v>
      </c>
      <c r="MI10" s="17">
        <v>19.55067</v>
      </c>
      <c r="MJ10" s="17"/>
      <c r="MK10" s="17"/>
      <c r="ML10" s="17"/>
      <c r="MM10" s="17">
        <v>0</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0</v>
      </c>
      <c r="NM10" s="17">
        <v>10</v>
      </c>
      <c r="NN10" s="17">
        <v>10</v>
      </c>
      <c r="NO10" s="17">
        <v>-10</v>
      </c>
      <c r="NP10" s="17">
        <v>0</v>
      </c>
      <c r="NQ10" s="17"/>
      <c r="NR10" s="17"/>
      <c r="NS10" s="17">
        <v>0</v>
      </c>
      <c r="NT10" s="17">
        <v>7.1</v>
      </c>
      <c r="NU10" s="17">
        <v>9.09</v>
      </c>
      <c r="NV10" s="17">
        <v>9.09</v>
      </c>
      <c r="NW10" s="17">
        <v>-1.99</v>
      </c>
      <c r="NX10" s="17"/>
      <c r="NY10" s="17"/>
      <c r="NZ10" s="17">
        <v>9.8520199999999996</v>
      </c>
      <c r="OA10" s="17">
        <v>-9.8520199999999996</v>
      </c>
      <c r="OB10" s="17">
        <v>20</v>
      </c>
      <c r="OC10" s="17">
        <v>17.492709999999999</v>
      </c>
      <c r="OD10" s="17">
        <v>17.492709999999999</v>
      </c>
      <c r="OE10" s="17">
        <v>2.5072899999999998</v>
      </c>
      <c r="OF10" s="17">
        <v>0</v>
      </c>
      <c r="OG10" s="17"/>
      <c r="OH10" s="17"/>
      <c r="OI10" s="17">
        <v>0</v>
      </c>
      <c r="OJ10" s="17">
        <v>10</v>
      </c>
      <c r="OK10" s="17">
        <v>28.808</v>
      </c>
      <c r="OL10" s="17">
        <v>28.808</v>
      </c>
      <c r="OM10" s="17">
        <v>-18.808</v>
      </c>
      <c r="ON10" s="17">
        <v>0</v>
      </c>
      <c r="OO10" s="17"/>
      <c r="OP10" s="17"/>
      <c r="OQ10" s="17">
        <v>0</v>
      </c>
      <c r="OR10" s="17">
        <v>0</v>
      </c>
      <c r="OS10" s="17">
        <v>0.03</v>
      </c>
      <c r="OT10" s="17">
        <v>0.03</v>
      </c>
      <c r="OU10" s="17">
        <v>-0.03</v>
      </c>
      <c r="OV10" s="17">
        <v>0</v>
      </c>
      <c r="OW10" s="17"/>
      <c r="OX10" s="17"/>
      <c r="OY10" s="17">
        <v>0</v>
      </c>
      <c r="OZ10" s="17">
        <v>20.3</v>
      </c>
      <c r="PA10" s="17"/>
      <c r="PB10" s="17">
        <v>19.436350000000001</v>
      </c>
      <c r="PC10" s="17">
        <v>0.86365000000000003</v>
      </c>
      <c r="PD10" s="17">
        <v>9.9</v>
      </c>
      <c r="PE10" s="17">
        <v>9.9830000000000005</v>
      </c>
      <c r="PF10" s="17">
        <v>9.9830000000000005</v>
      </c>
      <c r="PG10" s="17">
        <v>-8.3000000000000004E-2</v>
      </c>
      <c r="PH10" s="17">
        <v>5.4</v>
      </c>
      <c r="PI10" s="17">
        <v>5.67</v>
      </c>
      <c r="PJ10" s="17">
        <v>5.67</v>
      </c>
      <c r="PK10" s="17">
        <v>-0.27</v>
      </c>
      <c r="PL10" s="17">
        <v>0</v>
      </c>
      <c r="PM10" s="17"/>
      <c r="PN10" s="17"/>
      <c r="PO10" s="17">
        <v>0</v>
      </c>
      <c r="PP10" s="17">
        <v>0</v>
      </c>
      <c r="PQ10" s="17"/>
      <c r="PR10" s="17"/>
      <c r="PS10" s="17">
        <v>0</v>
      </c>
      <c r="PT10" s="17">
        <v>1.8</v>
      </c>
      <c r="PU10" s="17"/>
      <c r="PV10" s="17">
        <v>1</v>
      </c>
      <c r="PW10" s="17">
        <v>0.8</v>
      </c>
      <c r="PX10" s="17">
        <v>3</v>
      </c>
      <c r="PY10" s="17">
        <v>3.6</v>
      </c>
      <c r="PZ10" s="17">
        <v>3.6</v>
      </c>
      <c r="QA10" s="17">
        <v>-0.6</v>
      </c>
      <c r="QB10" s="17">
        <v>5.0999999999999996</v>
      </c>
      <c r="QC10" s="17">
        <v>5</v>
      </c>
      <c r="QD10" s="17">
        <v>5</v>
      </c>
      <c r="QE10" s="17">
        <v>0.1</v>
      </c>
      <c r="QF10" s="17">
        <v>20.2</v>
      </c>
      <c r="QG10" s="17"/>
      <c r="QH10" s="17">
        <v>20.274049999999999</v>
      </c>
      <c r="QI10" s="17">
        <v>-7.4050000000000005E-2</v>
      </c>
      <c r="QJ10" s="17">
        <v>20</v>
      </c>
      <c r="QK10" s="17">
        <v>19.436350000000001</v>
      </c>
      <c r="QL10" s="17">
        <v>19.436350000000001</v>
      </c>
      <c r="QM10" s="17">
        <v>0.56364999999999998</v>
      </c>
      <c r="QN10" s="17">
        <v>18.899999999999999</v>
      </c>
      <c r="QO10" s="17">
        <v>17.492709999999999</v>
      </c>
      <c r="QP10" s="17">
        <v>17.492709999999999</v>
      </c>
      <c r="QQ10" s="17">
        <v>1.4072899999999999</v>
      </c>
      <c r="QR10" s="17">
        <v>3.5</v>
      </c>
      <c r="QS10" s="17">
        <v>3.5</v>
      </c>
      <c r="QT10" s="17">
        <v>3.5</v>
      </c>
      <c r="QU10" s="17">
        <v>0</v>
      </c>
      <c r="QV10" s="17">
        <v>18.399999999999999</v>
      </c>
      <c r="QW10" s="17">
        <v>17.881440000000001</v>
      </c>
      <c r="QX10" s="17">
        <v>17.881440000000001</v>
      </c>
      <c r="QY10" s="17">
        <v>0.51856000000000002</v>
      </c>
      <c r="QZ10" s="17">
        <v>0</v>
      </c>
      <c r="RA10" s="17"/>
      <c r="RB10" s="17"/>
      <c r="RC10" s="17">
        <v>0</v>
      </c>
      <c r="RD10" s="17">
        <v>0</v>
      </c>
      <c r="RE10" s="17"/>
      <c r="RF10" s="17"/>
      <c r="RG10" s="17">
        <v>0</v>
      </c>
      <c r="RH10" s="17">
        <v>2.1</v>
      </c>
      <c r="RI10" s="17">
        <v>6.2910000000000004</v>
      </c>
      <c r="RJ10" s="17">
        <v>6.2910000000000004</v>
      </c>
      <c r="RK10" s="17">
        <v>-4.1909999999999998</v>
      </c>
      <c r="RL10" s="17">
        <v>7.8</v>
      </c>
      <c r="RM10" s="17">
        <v>15.821999999999999</v>
      </c>
      <c r="RN10" s="17">
        <v>15.821999999999999</v>
      </c>
      <c r="RO10" s="17">
        <v>-8.0220000000000002</v>
      </c>
      <c r="RP10" s="17">
        <v>0</v>
      </c>
      <c r="RQ10" s="17"/>
      <c r="RR10" s="17"/>
      <c r="RS10" s="17">
        <v>0</v>
      </c>
      <c r="RT10" s="17">
        <v>3.3</v>
      </c>
      <c r="RU10" s="17">
        <v>3.2490000000000001</v>
      </c>
      <c r="RV10" s="17">
        <v>3.2490000000000001</v>
      </c>
      <c r="RW10" s="17">
        <v>5.0999999999999997E-2</v>
      </c>
      <c r="RX10" s="17">
        <v>20.2</v>
      </c>
      <c r="RY10" s="17">
        <v>4.1842600000000001</v>
      </c>
      <c r="RZ10" s="17">
        <v>14.505420000000001</v>
      </c>
      <c r="SA10" s="17">
        <v>5.6945800000000002</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12.5</v>
      </c>
      <c r="SS10" s="17">
        <v>12.244899999999999</v>
      </c>
      <c r="ST10" s="17">
        <v>12.244899999999999</v>
      </c>
      <c r="SU10" s="17">
        <v>0.25509999999999999</v>
      </c>
      <c r="SV10" s="17">
        <v>20.100000000000001</v>
      </c>
      <c r="SW10" s="17">
        <v>19.436350000000001</v>
      </c>
      <c r="SX10" s="17">
        <v>19.436350000000001</v>
      </c>
      <c r="SY10" s="17">
        <v>0.66364999999999996</v>
      </c>
      <c r="SZ10" s="17">
        <v>20.2</v>
      </c>
      <c r="TA10" s="17">
        <v>19.436350000000001</v>
      </c>
      <c r="TB10" s="17">
        <v>19.436350000000001</v>
      </c>
      <c r="TC10" s="17">
        <v>0.76365000000000005</v>
      </c>
      <c r="TD10" s="17">
        <v>7.4</v>
      </c>
      <c r="TE10" s="17">
        <v>0.13400000000000001</v>
      </c>
      <c r="TF10" s="17">
        <v>0.13400000000000001</v>
      </c>
      <c r="TG10" s="17">
        <v>7.266</v>
      </c>
      <c r="TH10" s="17">
        <v>0</v>
      </c>
      <c r="TI10" s="17">
        <v>1.758</v>
      </c>
      <c r="TJ10" s="17">
        <v>1.758</v>
      </c>
      <c r="TK10" s="17">
        <v>-1.758</v>
      </c>
      <c r="TL10" s="17">
        <v>0</v>
      </c>
      <c r="TM10" s="17"/>
      <c r="TN10" s="17"/>
      <c r="TO10" s="17">
        <v>0</v>
      </c>
      <c r="TP10" s="17">
        <v>6.8</v>
      </c>
      <c r="TQ10" s="17">
        <v>26.946999999999999</v>
      </c>
      <c r="TR10" s="17">
        <v>26.946999999999999</v>
      </c>
      <c r="TS10" s="17">
        <v>-20.146999999999998</v>
      </c>
      <c r="TT10" s="17">
        <v>14.5</v>
      </c>
      <c r="TU10" s="17">
        <v>54.996000000000002</v>
      </c>
      <c r="TV10" s="17">
        <v>54.996000000000002</v>
      </c>
      <c r="TW10" s="17">
        <v>-40.496000000000002</v>
      </c>
      <c r="TX10" s="17">
        <v>0</v>
      </c>
      <c r="TY10" s="17">
        <v>0.41599999999999998</v>
      </c>
      <c r="TZ10" s="17">
        <v>0.41599999999999998</v>
      </c>
      <c r="UA10" s="17">
        <v>-0.41599999999999998</v>
      </c>
      <c r="UB10" s="17">
        <v>0</v>
      </c>
      <c r="UC10" s="17">
        <v>0.54400000000000004</v>
      </c>
      <c r="UD10" s="17">
        <v>0.54400000000000004</v>
      </c>
      <c r="UE10" s="17">
        <v>-0.54400000000000004</v>
      </c>
      <c r="UF10" s="17">
        <v>0</v>
      </c>
      <c r="UG10" s="17"/>
      <c r="UH10" s="17"/>
      <c r="UI10" s="17">
        <v>0</v>
      </c>
      <c r="UJ10" s="17">
        <v>21</v>
      </c>
      <c r="UK10" s="17">
        <v>20.408159999999999</v>
      </c>
      <c r="UL10" s="17">
        <v>20.408159999999999</v>
      </c>
      <c r="UM10" s="17">
        <v>0.59184000000000003</v>
      </c>
      <c r="UN10" s="17">
        <v>8.1999999999999993</v>
      </c>
      <c r="UO10" s="17">
        <v>8</v>
      </c>
      <c r="UP10" s="17">
        <v>8</v>
      </c>
      <c r="UQ10" s="17">
        <v>0.2</v>
      </c>
      <c r="UR10" s="17"/>
      <c r="US10" s="17"/>
      <c r="UT10" s="17">
        <v>6</v>
      </c>
      <c r="UU10" s="17">
        <v>-6</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0.1</v>
      </c>
      <c r="VI10" s="17">
        <v>0.999</v>
      </c>
      <c r="VJ10" s="17">
        <v>0.999</v>
      </c>
      <c r="VK10" s="17">
        <v>-0.89900000000000002</v>
      </c>
      <c r="VL10" s="17">
        <v>0</v>
      </c>
      <c r="VM10" s="17"/>
      <c r="VN10" s="17"/>
      <c r="VO10" s="17">
        <v>0</v>
      </c>
      <c r="VP10" s="17">
        <v>0</v>
      </c>
      <c r="VQ10" s="17"/>
      <c r="VR10" s="17"/>
      <c r="VS10" s="17">
        <v>0</v>
      </c>
      <c r="VT10" s="17">
        <v>0</v>
      </c>
      <c r="VU10" s="17"/>
      <c r="VV10" s="17"/>
      <c r="VW10" s="17">
        <v>0</v>
      </c>
      <c r="VX10" s="17">
        <v>0.6</v>
      </c>
      <c r="VY10" s="17">
        <v>0.6</v>
      </c>
      <c r="VZ10" s="17">
        <v>0.6</v>
      </c>
      <c r="WA10" s="17">
        <v>0</v>
      </c>
      <c r="WB10" s="17">
        <v>6.4</v>
      </c>
      <c r="WC10" s="17">
        <v>14.244999999999999</v>
      </c>
      <c r="WD10" s="17">
        <v>14.244999999999999</v>
      </c>
      <c r="WE10" s="17">
        <v>-7.8449999999999998</v>
      </c>
      <c r="WF10" s="17">
        <v>6.1</v>
      </c>
      <c r="WG10" s="17">
        <v>11.69</v>
      </c>
      <c r="WH10" s="17">
        <v>11.69</v>
      </c>
      <c r="WI10" s="17">
        <v>-5.59</v>
      </c>
      <c r="WJ10" s="17">
        <v>0</v>
      </c>
      <c r="WK10" s="17"/>
      <c r="WL10" s="17"/>
      <c r="WM10" s="17">
        <v>0</v>
      </c>
      <c r="WN10" s="17">
        <v>2.9</v>
      </c>
      <c r="WO10" s="17">
        <v>4.2</v>
      </c>
      <c r="WP10" s="17">
        <v>4.2</v>
      </c>
      <c r="WQ10" s="17">
        <v>-1.3</v>
      </c>
      <c r="WR10" s="17">
        <v>2.2999999999999998</v>
      </c>
      <c r="WS10" s="17">
        <v>2.4</v>
      </c>
      <c r="WT10" s="17">
        <v>2.4</v>
      </c>
      <c r="WU10" s="17">
        <v>-0.1</v>
      </c>
      <c r="WV10" s="17">
        <v>2.1</v>
      </c>
      <c r="WW10" s="17">
        <v>2.4</v>
      </c>
      <c r="WX10" s="17">
        <v>2.4</v>
      </c>
      <c r="WY10" s="17">
        <v>-0.3</v>
      </c>
      <c r="WZ10" s="17">
        <v>0.7</v>
      </c>
      <c r="XA10" s="17">
        <v>1.4</v>
      </c>
      <c r="XB10" s="17">
        <v>1.4</v>
      </c>
      <c r="XC10" s="17">
        <v>-0.7</v>
      </c>
      <c r="XD10" s="17">
        <v>0</v>
      </c>
      <c r="XE10" s="17"/>
      <c r="XF10" s="17"/>
      <c r="XG10" s="17">
        <v>0</v>
      </c>
      <c r="XH10" s="17">
        <v>7</v>
      </c>
      <c r="XI10" s="17">
        <v>7.2</v>
      </c>
      <c r="XJ10" s="17">
        <v>7.2</v>
      </c>
      <c r="XK10" s="17">
        <v>-0.2</v>
      </c>
      <c r="XL10" s="17">
        <v>20</v>
      </c>
      <c r="XM10" s="17">
        <v>19.241980000000002</v>
      </c>
      <c r="XN10" s="17">
        <v>19.241980000000002</v>
      </c>
      <c r="XO10" s="17">
        <v>0.75802000000000003</v>
      </c>
      <c r="XP10" s="17">
        <v>20</v>
      </c>
      <c r="XQ10" s="17">
        <v>19.241980000000002</v>
      </c>
      <c r="XR10" s="17">
        <v>19.241980000000002</v>
      </c>
      <c r="XS10" s="17">
        <v>0.75802000000000003</v>
      </c>
      <c r="XT10" s="17">
        <v>8.4</v>
      </c>
      <c r="XU10" s="17"/>
      <c r="XV10" s="17"/>
      <c r="XW10" s="17">
        <v>8.4</v>
      </c>
      <c r="XX10" s="17">
        <v>0</v>
      </c>
      <c r="XY10" s="17"/>
      <c r="XZ10" s="17"/>
      <c r="YA10" s="17">
        <v>0</v>
      </c>
      <c r="YB10" s="17">
        <v>32.700000000000003</v>
      </c>
      <c r="YC10" s="17">
        <v>33</v>
      </c>
      <c r="YD10" s="17">
        <v>33</v>
      </c>
      <c r="YE10" s="17">
        <v>-0.3</v>
      </c>
      <c r="YF10" s="17">
        <v>17.3</v>
      </c>
      <c r="YG10" s="17">
        <v>14</v>
      </c>
      <c r="YH10" s="17">
        <v>14</v>
      </c>
      <c r="YI10" s="17">
        <v>3.3</v>
      </c>
      <c r="YJ10" s="17">
        <v>13</v>
      </c>
      <c r="YK10" s="17"/>
      <c r="YL10" s="17">
        <v>13</v>
      </c>
      <c r="YM10" s="17">
        <v>0</v>
      </c>
      <c r="YN10" s="17">
        <v>5.9</v>
      </c>
      <c r="YO10" s="17">
        <v>8.1</v>
      </c>
      <c r="YP10" s="17">
        <v>8.1</v>
      </c>
      <c r="YQ10" s="17">
        <v>-2.2000000000000002</v>
      </c>
      <c r="YR10" s="17">
        <v>9.8000000000000007</v>
      </c>
      <c r="YS10" s="17">
        <v>11</v>
      </c>
      <c r="YT10" s="17">
        <v>11</v>
      </c>
      <c r="YU10" s="17">
        <v>-1.2</v>
      </c>
      <c r="YV10" s="17">
        <v>16.420000000000002</v>
      </c>
      <c r="YW10" s="17">
        <v>22</v>
      </c>
      <c r="YX10" s="17">
        <v>22</v>
      </c>
      <c r="YY10" s="17">
        <v>-5.58</v>
      </c>
    </row>
    <row r="11" spans="1:675" ht="24" customHeight="1" x14ac:dyDescent="0.3">
      <c r="A11" s="1"/>
      <c r="B11" s="16" t="s">
        <v>57</v>
      </c>
      <c r="C11" s="16" t="s">
        <v>797</v>
      </c>
      <c r="D11" s="17">
        <v>203.2</v>
      </c>
      <c r="E11" s="17">
        <v>203.40136000000001</v>
      </c>
      <c r="F11" s="17">
        <v>203.40136000000001</v>
      </c>
      <c r="G11" s="17">
        <v>-0.20136000000000001</v>
      </c>
      <c r="H11" s="17">
        <v>642.79999999999995</v>
      </c>
      <c r="I11" s="17">
        <v>629.11312999999996</v>
      </c>
      <c r="J11" s="17">
        <v>629.11312999999996</v>
      </c>
      <c r="K11" s="17">
        <v>13.686870000000001</v>
      </c>
      <c r="L11" s="17">
        <v>213.1</v>
      </c>
      <c r="M11" s="17">
        <v>204.86058</v>
      </c>
      <c r="N11" s="17">
        <v>204.86058</v>
      </c>
      <c r="O11" s="17">
        <v>8.2394200000000009</v>
      </c>
      <c r="P11" s="17"/>
      <c r="Q11" s="17"/>
      <c r="R11" s="17"/>
      <c r="S11" s="17">
        <v>0</v>
      </c>
      <c r="T11" s="17"/>
      <c r="U11" s="17"/>
      <c r="V11" s="17"/>
      <c r="W11" s="17">
        <v>0</v>
      </c>
      <c r="X11" s="17">
        <v>90.2</v>
      </c>
      <c r="Y11" s="17">
        <v>91.867829999999998</v>
      </c>
      <c r="Z11" s="17">
        <v>91.867829999999998</v>
      </c>
      <c r="AA11" s="17">
        <v>-1.6678299999999999</v>
      </c>
      <c r="AB11" s="17">
        <v>162.80000000000001</v>
      </c>
      <c r="AC11" s="17">
        <v>171.62363999999999</v>
      </c>
      <c r="AD11" s="17">
        <v>171.62363999999999</v>
      </c>
      <c r="AE11" s="17">
        <v>-8.8236399999999993</v>
      </c>
      <c r="AF11" s="17"/>
      <c r="AG11" s="17"/>
      <c r="AH11" s="17"/>
      <c r="AI11" s="17">
        <v>0</v>
      </c>
      <c r="AJ11" s="17">
        <v>0</v>
      </c>
      <c r="AK11" s="17"/>
      <c r="AL11" s="17"/>
      <c r="AM11" s="17">
        <v>0</v>
      </c>
      <c r="AN11" s="17">
        <v>129.19999999999999</v>
      </c>
      <c r="AO11" s="17">
        <v>135.58384000000001</v>
      </c>
      <c r="AP11" s="17">
        <v>135.58384000000001</v>
      </c>
      <c r="AQ11" s="17">
        <v>-6.3838400000000002</v>
      </c>
      <c r="AR11" s="17">
        <v>129.1</v>
      </c>
      <c r="AS11" s="17">
        <v>135.58384000000001</v>
      </c>
      <c r="AT11" s="17">
        <v>135.58384000000001</v>
      </c>
      <c r="AU11" s="17">
        <v>-6.4838399999999998</v>
      </c>
      <c r="AV11" s="17">
        <v>128.69999999999999</v>
      </c>
      <c r="AW11" s="17">
        <v>135.58384000000001</v>
      </c>
      <c r="AX11" s="17">
        <v>135.58384000000001</v>
      </c>
      <c r="AY11" s="17">
        <v>-6.8838400000000002</v>
      </c>
      <c r="AZ11" s="17">
        <v>229.3</v>
      </c>
      <c r="BA11" s="17">
        <v>203.98649</v>
      </c>
      <c r="BB11" s="17">
        <v>203.98649</v>
      </c>
      <c r="BC11" s="17">
        <v>25.313510000000001</v>
      </c>
      <c r="BD11" s="17">
        <v>203.9</v>
      </c>
      <c r="BE11" s="17">
        <v>120.0309</v>
      </c>
      <c r="BF11" s="17">
        <v>120.0309</v>
      </c>
      <c r="BG11" s="17">
        <v>83.869100000000003</v>
      </c>
      <c r="BH11" s="17">
        <v>108.1</v>
      </c>
      <c r="BI11" s="17">
        <v>60.19567</v>
      </c>
      <c r="BJ11" s="17">
        <v>60.19567</v>
      </c>
      <c r="BK11" s="17">
        <v>47.904330000000002</v>
      </c>
      <c r="BL11" s="17">
        <v>556.6</v>
      </c>
      <c r="BM11" s="17">
        <v>566.08941000000004</v>
      </c>
      <c r="BN11" s="17">
        <v>566.08941000000004</v>
      </c>
      <c r="BO11" s="17">
        <v>-9.4894099999999995</v>
      </c>
      <c r="BP11" s="17">
        <v>10.3</v>
      </c>
      <c r="BQ11" s="17">
        <v>3.45607</v>
      </c>
      <c r="BR11" s="17">
        <v>3.45607</v>
      </c>
      <c r="BS11" s="17">
        <v>6.8439300000000003</v>
      </c>
      <c r="BT11" s="17"/>
      <c r="BU11" s="17"/>
      <c r="BV11" s="17"/>
      <c r="BW11" s="17">
        <v>0</v>
      </c>
      <c r="BX11" s="17"/>
      <c r="BY11" s="17"/>
      <c r="BZ11" s="17"/>
      <c r="CA11" s="17">
        <v>0</v>
      </c>
      <c r="CB11" s="17"/>
      <c r="CC11" s="17"/>
      <c r="CD11" s="17"/>
      <c r="CE11" s="17">
        <v>0</v>
      </c>
      <c r="CF11" s="17"/>
      <c r="CG11" s="17"/>
      <c r="CH11" s="17"/>
      <c r="CI11" s="17">
        <v>0</v>
      </c>
      <c r="CJ11" s="17">
        <v>165.9</v>
      </c>
      <c r="CK11" s="17">
        <v>164.06706</v>
      </c>
      <c r="CL11" s="17">
        <v>164.06706</v>
      </c>
      <c r="CM11" s="17">
        <v>1.83294</v>
      </c>
      <c r="CN11" s="17">
        <v>7.6</v>
      </c>
      <c r="CO11" s="17">
        <v>5.1336000000000004</v>
      </c>
      <c r="CP11" s="17">
        <v>5.1336000000000004</v>
      </c>
      <c r="CQ11" s="17">
        <v>2.4664000000000001</v>
      </c>
      <c r="CR11" s="17">
        <v>6.3</v>
      </c>
      <c r="CS11" s="17">
        <v>2.8178999999999998</v>
      </c>
      <c r="CT11" s="17">
        <v>2.8178999999999998</v>
      </c>
      <c r="CU11" s="17">
        <v>3.4821</v>
      </c>
      <c r="CV11" s="17">
        <v>0</v>
      </c>
      <c r="CW11" s="17"/>
      <c r="CX11" s="17"/>
      <c r="CY11" s="17">
        <v>0</v>
      </c>
      <c r="CZ11" s="17">
        <v>0</v>
      </c>
      <c r="DA11" s="17"/>
      <c r="DB11" s="17">
        <v>6.8787000000000003</v>
      </c>
      <c r="DC11" s="17">
        <v>-6.8787000000000003</v>
      </c>
      <c r="DD11" s="17"/>
      <c r="DE11" s="17"/>
      <c r="DF11" s="17"/>
      <c r="DG11" s="17">
        <v>0</v>
      </c>
      <c r="DH11" s="17">
        <v>142.69999999999999</v>
      </c>
      <c r="DI11" s="17">
        <v>127.596</v>
      </c>
      <c r="DJ11" s="17">
        <v>127.596</v>
      </c>
      <c r="DK11" s="17">
        <v>15.103999999999999</v>
      </c>
      <c r="DL11" s="17"/>
      <c r="DM11" s="17"/>
      <c r="DN11" s="17"/>
      <c r="DO11" s="17">
        <v>0</v>
      </c>
      <c r="DP11" s="17"/>
      <c r="DQ11" s="17"/>
      <c r="DR11" s="17"/>
      <c r="DS11" s="17">
        <v>0</v>
      </c>
      <c r="DT11" s="17"/>
      <c r="DU11" s="17"/>
      <c r="DV11" s="17"/>
      <c r="DW11" s="17">
        <v>0</v>
      </c>
      <c r="DX11" s="17"/>
      <c r="DY11" s="17"/>
      <c r="DZ11" s="17"/>
      <c r="EA11" s="17">
        <v>0</v>
      </c>
      <c r="EB11" s="17">
        <v>110.5</v>
      </c>
      <c r="EC11" s="17">
        <v>112.46647</v>
      </c>
      <c r="ED11" s="17">
        <v>112.46647</v>
      </c>
      <c r="EE11" s="17">
        <v>-1.9664699999999999</v>
      </c>
      <c r="EF11" s="17">
        <v>217.9</v>
      </c>
      <c r="EG11" s="17">
        <v>220.69499999999999</v>
      </c>
      <c r="EH11" s="17">
        <v>220.69499999999999</v>
      </c>
      <c r="EI11" s="17">
        <v>-2.7949999999999999</v>
      </c>
      <c r="EJ11" s="17"/>
      <c r="EK11" s="17"/>
      <c r="EL11" s="17"/>
      <c r="EM11" s="17">
        <v>0</v>
      </c>
      <c r="EN11" s="17"/>
      <c r="EO11" s="17"/>
      <c r="EP11" s="17"/>
      <c r="EQ11" s="17">
        <v>0</v>
      </c>
      <c r="ER11" s="17"/>
      <c r="ES11" s="17"/>
      <c r="ET11" s="17"/>
      <c r="EU11" s="17">
        <v>0</v>
      </c>
      <c r="EV11" s="17">
        <v>6.5</v>
      </c>
      <c r="EW11" s="17">
        <v>6.39</v>
      </c>
      <c r="EX11" s="17">
        <v>6.39</v>
      </c>
      <c r="EY11" s="17">
        <v>0.11</v>
      </c>
      <c r="EZ11" s="17">
        <v>457.7</v>
      </c>
      <c r="FA11" s="17">
        <v>457.09426999999999</v>
      </c>
      <c r="FB11" s="17">
        <v>457.09426999999999</v>
      </c>
      <c r="FC11" s="17">
        <v>0.60572999999999999</v>
      </c>
      <c r="FD11" s="17">
        <v>81.599999999999994</v>
      </c>
      <c r="FE11" s="17">
        <v>81.635570000000001</v>
      </c>
      <c r="FF11" s="17">
        <v>81.635570000000001</v>
      </c>
      <c r="FG11" s="17">
        <v>-3.5569999999999997E-2</v>
      </c>
      <c r="FH11" s="17">
        <v>151.5</v>
      </c>
      <c r="FI11" s="17">
        <v>151.36251999999999</v>
      </c>
      <c r="FJ11" s="17">
        <v>151.36251999999999</v>
      </c>
      <c r="FK11" s="17">
        <v>0.13747999999999999</v>
      </c>
      <c r="FL11" s="17">
        <v>42.1</v>
      </c>
      <c r="FM11" s="17">
        <v>41.89893</v>
      </c>
      <c r="FN11" s="17">
        <v>41.89893</v>
      </c>
      <c r="FO11" s="17">
        <v>0.20107</v>
      </c>
      <c r="FP11" s="17">
        <v>18.399999999999999</v>
      </c>
      <c r="FQ11" s="17">
        <v>19.21088</v>
      </c>
      <c r="FR11" s="17">
        <v>19.21088</v>
      </c>
      <c r="FS11" s="17">
        <v>-0.81088000000000005</v>
      </c>
      <c r="FT11" s="17">
        <v>18.8</v>
      </c>
      <c r="FU11" s="17">
        <v>18.46453</v>
      </c>
      <c r="FV11" s="17">
        <v>18.46453</v>
      </c>
      <c r="FW11" s="17">
        <v>0.33546999999999999</v>
      </c>
      <c r="FX11" s="17">
        <v>89.7</v>
      </c>
      <c r="FY11" s="17">
        <v>87.773570000000007</v>
      </c>
      <c r="FZ11" s="17">
        <v>87.773570000000007</v>
      </c>
      <c r="GA11" s="17">
        <v>1.9264300000000001</v>
      </c>
      <c r="GB11" s="17">
        <v>179.9</v>
      </c>
      <c r="GC11" s="17">
        <v>158.30706000000001</v>
      </c>
      <c r="GD11" s="17">
        <v>153.25524999999999</v>
      </c>
      <c r="GE11" s="17">
        <v>26.644749999999998</v>
      </c>
      <c r="GF11" s="17">
        <v>180.5</v>
      </c>
      <c r="GG11" s="17">
        <v>158.30706000000001</v>
      </c>
      <c r="GH11" s="17">
        <v>153.25524999999999</v>
      </c>
      <c r="GI11" s="17">
        <v>27.24475</v>
      </c>
      <c r="GJ11" s="17">
        <v>184</v>
      </c>
      <c r="GK11" s="17">
        <v>158.78245999999999</v>
      </c>
      <c r="GL11" s="17">
        <v>153.71548000000001</v>
      </c>
      <c r="GM11" s="17">
        <v>30.284520000000001</v>
      </c>
      <c r="GN11" s="17">
        <v>105.7</v>
      </c>
      <c r="GO11" s="17">
        <v>110.48202000000001</v>
      </c>
      <c r="GP11" s="17">
        <v>110.48202000000001</v>
      </c>
      <c r="GQ11" s="17">
        <v>-4.7820200000000002</v>
      </c>
      <c r="GR11" s="17">
        <v>44.5</v>
      </c>
      <c r="GS11" s="17">
        <v>47.082599999999999</v>
      </c>
      <c r="GT11" s="17">
        <v>47.082599999999999</v>
      </c>
      <c r="GU11" s="17">
        <v>-2.5825999999999998</v>
      </c>
      <c r="GV11" s="17">
        <v>36.5</v>
      </c>
      <c r="GW11" s="17"/>
      <c r="GX11" s="17">
        <v>45.381999999999998</v>
      </c>
      <c r="GY11" s="17">
        <v>-8.8819999999999997</v>
      </c>
      <c r="GZ11" s="17">
        <v>3.8</v>
      </c>
      <c r="HA11" s="17"/>
      <c r="HB11" s="17"/>
      <c r="HC11" s="17">
        <v>3.8</v>
      </c>
      <c r="HD11" s="17">
        <v>32.1</v>
      </c>
      <c r="HE11" s="17">
        <v>34.285710000000002</v>
      </c>
      <c r="HF11" s="17">
        <v>34.285710000000002</v>
      </c>
      <c r="HG11" s="17">
        <v>-2.1857099999999998</v>
      </c>
      <c r="HH11" s="17">
        <v>171.1</v>
      </c>
      <c r="HI11" s="17">
        <v>174.55948000000001</v>
      </c>
      <c r="HJ11" s="17">
        <v>174.55948000000001</v>
      </c>
      <c r="HK11" s="17">
        <v>-3.4594800000000001</v>
      </c>
      <c r="HL11" s="17"/>
      <c r="HM11" s="17"/>
      <c r="HN11" s="17"/>
      <c r="HO11" s="17">
        <v>0</v>
      </c>
      <c r="HP11" s="17"/>
      <c r="HQ11" s="17"/>
      <c r="HR11" s="17"/>
      <c r="HS11" s="17">
        <v>0</v>
      </c>
      <c r="HT11" s="17">
        <v>0</v>
      </c>
      <c r="HU11" s="17"/>
      <c r="HV11" s="17"/>
      <c r="HW11" s="17">
        <v>0</v>
      </c>
      <c r="HX11" s="17"/>
      <c r="HY11" s="17"/>
      <c r="HZ11" s="17"/>
      <c r="IA11" s="17">
        <v>0</v>
      </c>
      <c r="IB11" s="17"/>
      <c r="IC11" s="17"/>
      <c r="ID11" s="17"/>
      <c r="IE11" s="17">
        <v>0</v>
      </c>
      <c r="IF11" s="17">
        <v>39.200000000000003</v>
      </c>
      <c r="IG11" s="17">
        <v>45.265309999999999</v>
      </c>
      <c r="IH11" s="17">
        <v>45.265309999999999</v>
      </c>
      <c r="II11" s="17">
        <v>-6.0653100000000002</v>
      </c>
      <c r="IJ11" s="17"/>
      <c r="IK11" s="17"/>
      <c r="IL11" s="17"/>
      <c r="IM11" s="17">
        <v>0</v>
      </c>
      <c r="IN11" s="17"/>
      <c r="IO11" s="17"/>
      <c r="IP11" s="17"/>
      <c r="IQ11" s="17">
        <v>0</v>
      </c>
      <c r="IR11" s="17"/>
      <c r="IS11" s="17"/>
      <c r="IT11" s="17"/>
      <c r="IU11" s="17">
        <v>0</v>
      </c>
      <c r="IV11" s="17">
        <v>127.7</v>
      </c>
      <c r="IW11" s="17">
        <v>132.83837</v>
      </c>
      <c r="IX11" s="17">
        <v>132.83837</v>
      </c>
      <c r="IY11" s="17">
        <v>-5.1383700000000001</v>
      </c>
      <c r="IZ11" s="17">
        <v>0</v>
      </c>
      <c r="JA11" s="17"/>
      <c r="JB11" s="17"/>
      <c r="JC11" s="17">
        <v>0</v>
      </c>
      <c r="JD11" s="17">
        <v>0</v>
      </c>
      <c r="JE11" s="17"/>
      <c r="JF11" s="17"/>
      <c r="JG11" s="17">
        <v>0</v>
      </c>
      <c r="JH11" s="17">
        <v>0</v>
      </c>
      <c r="JI11" s="17"/>
      <c r="JJ11" s="17"/>
      <c r="JK11" s="17">
        <v>0</v>
      </c>
      <c r="JL11" s="17"/>
      <c r="JM11" s="17"/>
      <c r="JN11" s="17"/>
      <c r="JO11" s="17">
        <v>0</v>
      </c>
      <c r="JP11" s="17">
        <v>12.1</v>
      </c>
      <c r="JQ11" s="17">
        <v>12</v>
      </c>
      <c r="JR11" s="17">
        <v>12</v>
      </c>
      <c r="JS11" s="17">
        <v>0.1</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2.1</v>
      </c>
      <c r="KW11" s="17">
        <v>1.7806200000000001</v>
      </c>
      <c r="KX11" s="17">
        <v>1.7806200000000001</v>
      </c>
      <c r="KY11" s="17">
        <v>0.31938</v>
      </c>
      <c r="KZ11" s="17">
        <v>268.10000000000002</v>
      </c>
      <c r="LA11" s="17">
        <v>270.06803000000002</v>
      </c>
      <c r="LB11" s="17">
        <v>270.06803000000002</v>
      </c>
      <c r="LC11" s="17">
        <v>-1.9680299999999999</v>
      </c>
      <c r="LD11" s="17">
        <v>132.30000000000001</v>
      </c>
      <c r="LE11" s="17">
        <v>133.16031000000001</v>
      </c>
      <c r="LF11" s="17">
        <v>133.16031000000001</v>
      </c>
      <c r="LG11" s="17">
        <v>-0.86031000000000002</v>
      </c>
      <c r="LH11" s="17">
        <v>63.1</v>
      </c>
      <c r="LI11" s="17">
        <v>67.199219999999997</v>
      </c>
      <c r="LJ11" s="17">
        <v>67.199219999999997</v>
      </c>
      <c r="LK11" s="17">
        <v>-4.0992199999999999</v>
      </c>
      <c r="LL11" s="17">
        <v>66.3</v>
      </c>
      <c r="LM11" s="17">
        <v>65.84366</v>
      </c>
      <c r="LN11" s="17">
        <v>65.84366</v>
      </c>
      <c r="LO11" s="17">
        <v>0.45634000000000002</v>
      </c>
      <c r="LP11" s="17">
        <v>30.3</v>
      </c>
      <c r="LQ11" s="17">
        <v>29.980560000000001</v>
      </c>
      <c r="LR11" s="17">
        <v>29.980560000000001</v>
      </c>
      <c r="LS11" s="17">
        <v>0.31944</v>
      </c>
      <c r="LT11" s="17"/>
      <c r="LU11" s="17"/>
      <c r="LV11" s="17"/>
      <c r="LW11" s="17">
        <v>0</v>
      </c>
      <c r="LX11" s="17">
        <v>0</v>
      </c>
      <c r="LY11" s="17"/>
      <c r="LZ11" s="17"/>
      <c r="MA11" s="17">
        <v>0</v>
      </c>
      <c r="MB11" s="17">
        <v>0</v>
      </c>
      <c r="MC11" s="17"/>
      <c r="MD11" s="17"/>
      <c r="ME11" s="17">
        <v>0</v>
      </c>
      <c r="MF11" s="17">
        <v>24.7</v>
      </c>
      <c r="MG11" s="17"/>
      <c r="MH11" s="17">
        <v>5.14933</v>
      </c>
      <c r="MI11" s="17">
        <v>19.55067</v>
      </c>
      <c r="MJ11" s="17"/>
      <c r="MK11" s="17"/>
      <c r="ML11" s="17"/>
      <c r="MM11" s="17">
        <v>0</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0</v>
      </c>
      <c r="NM11" s="17">
        <v>50</v>
      </c>
      <c r="NN11" s="17">
        <v>50</v>
      </c>
      <c r="NO11" s="17">
        <v>-50</v>
      </c>
      <c r="NP11" s="17">
        <v>0</v>
      </c>
      <c r="NQ11" s="17"/>
      <c r="NR11" s="17"/>
      <c r="NS11" s="17">
        <v>0</v>
      </c>
      <c r="NT11" s="17">
        <v>7.1</v>
      </c>
      <c r="NU11" s="17">
        <v>9.09</v>
      </c>
      <c r="NV11" s="17">
        <v>9.09</v>
      </c>
      <c r="NW11" s="17">
        <v>-1.99</v>
      </c>
      <c r="NX11" s="17"/>
      <c r="NY11" s="17"/>
      <c r="NZ11" s="17">
        <v>9.8520199999999996</v>
      </c>
      <c r="OA11" s="17">
        <v>-9.8520199999999996</v>
      </c>
      <c r="OB11" s="17">
        <v>20</v>
      </c>
      <c r="OC11" s="17">
        <v>17.492709999999999</v>
      </c>
      <c r="OD11" s="17">
        <v>17.492709999999999</v>
      </c>
      <c r="OE11" s="17">
        <v>2.5072899999999998</v>
      </c>
      <c r="OF11" s="17">
        <v>0</v>
      </c>
      <c r="OG11" s="17"/>
      <c r="OH11" s="17"/>
      <c r="OI11" s="17">
        <v>0</v>
      </c>
      <c r="OJ11" s="17">
        <v>14.8</v>
      </c>
      <c r="OK11" s="17">
        <v>25.992999999999999</v>
      </c>
      <c r="OL11" s="17">
        <v>25.992999999999999</v>
      </c>
      <c r="OM11" s="17">
        <v>-11.193</v>
      </c>
      <c r="ON11" s="17">
        <v>0</v>
      </c>
      <c r="OO11" s="17"/>
      <c r="OP11" s="17"/>
      <c r="OQ11" s="17">
        <v>0</v>
      </c>
      <c r="OR11" s="17">
        <v>0</v>
      </c>
      <c r="OS11" s="17">
        <v>2.1999999999999999E-2</v>
      </c>
      <c r="OT11" s="17">
        <v>2.1999999999999999E-2</v>
      </c>
      <c r="OU11" s="17">
        <v>-2.1999999999999999E-2</v>
      </c>
      <c r="OV11" s="17">
        <v>0</v>
      </c>
      <c r="OW11" s="17"/>
      <c r="OX11" s="17"/>
      <c r="OY11" s="17">
        <v>0</v>
      </c>
      <c r="OZ11" s="17">
        <v>20.5</v>
      </c>
      <c r="PA11" s="17"/>
      <c r="PB11" s="17">
        <v>19.436350000000001</v>
      </c>
      <c r="PC11" s="17">
        <v>1.06365</v>
      </c>
      <c r="PD11" s="17">
        <v>9.9</v>
      </c>
      <c r="PE11" s="17">
        <v>9.9830000000000005</v>
      </c>
      <c r="PF11" s="17">
        <v>9.9830000000000005</v>
      </c>
      <c r="PG11" s="17">
        <v>-8.3000000000000004E-2</v>
      </c>
      <c r="PH11" s="17">
        <v>5.5</v>
      </c>
      <c r="PI11" s="17">
        <v>5.67</v>
      </c>
      <c r="PJ11" s="17">
        <v>5.67</v>
      </c>
      <c r="PK11" s="17">
        <v>-0.17</v>
      </c>
      <c r="PL11" s="17">
        <v>0</v>
      </c>
      <c r="PM11" s="17"/>
      <c r="PN11" s="17"/>
      <c r="PO11" s="17">
        <v>0</v>
      </c>
      <c r="PP11" s="17">
        <v>0</v>
      </c>
      <c r="PQ11" s="17"/>
      <c r="PR11" s="17"/>
      <c r="PS11" s="17">
        <v>0</v>
      </c>
      <c r="PT11" s="17">
        <v>1.8</v>
      </c>
      <c r="PU11" s="17"/>
      <c r="PV11" s="17">
        <v>1</v>
      </c>
      <c r="PW11" s="17">
        <v>0.8</v>
      </c>
      <c r="PX11" s="17">
        <v>3</v>
      </c>
      <c r="PY11" s="17">
        <v>3.6</v>
      </c>
      <c r="PZ11" s="17">
        <v>3.6</v>
      </c>
      <c r="QA11" s="17">
        <v>-0.6</v>
      </c>
      <c r="QB11" s="17">
        <v>5.0999999999999996</v>
      </c>
      <c r="QC11" s="17">
        <v>5</v>
      </c>
      <c r="QD11" s="17">
        <v>5</v>
      </c>
      <c r="QE11" s="17">
        <v>0.1</v>
      </c>
      <c r="QF11" s="17">
        <v>20.6</v>
      </c>
      <c r="QG11" s="17"/>
      <c r="QH11" s="17">
        <v>20.274049999999999</v>
      </c>
      <c r="QI11" s="17">
        <v>0.32595000000000002</v>
      </c>
      <c r="QJ11" s="17">
        <v>20</v>
      </c>
      <c r="QK11" s="17">
        <v>19.436350000000001</v>
      </c>
      <c r="QL11" s="17">
        <v>19.436350000000001</v>
      </c>
      <c r="QM11" s="17">
        <v>0.56364999999999998</v>
      </c>
      <c r="QN11" s="17">
        <v>18.8</v>
      </c>
      <c r="QO11" s="17">
        <v>17.492709999999999</v>
      </c>
      <c r="QP11" s="17">
        <v>17.492709999999999</v>
      </c>
      <c r="QQ11" s="17">
        <v>1.3072900000000001</v>
      </c>
      <c r="QR11" s="17">
        <v>3.5</v>
      </c>
      <c r="QS11" s="17">
        <v>3.5</v>
      </c>
      <c r="QT11" s="17">
        <v>3.5</v>
      </c>
      <c r="QU11" s="17">
        <v>0</v>
      </c>
      <c r="QV11" s="17">
        <v>18.399999999999999</v>
      </c>
      <c r="QW11" s="17">
        <v>17.881440000000001</v>
      </c>
      <c r="QX11" s="17">
        <v>17.881440000000001</v>
      </c>
      <c r="QY11" s="17">
        <v>0.51856000000000002</v>
      </c>
      <c r="QZ11" s="17">
        <v>0</v>
      </c>
      <c r="RA11" s="17"/>
      <c r="RB11" s="17"/>
      <c r="RC11" s="17">
        <v>0</v>
      </c>
      <c r="RD11" s="17">
        <v>0</v>
      </c>
      <c r="RE11" s="17"/>
      <c r="RF11" s="17"/>
      <c r="RG11" s="17">
        <v>0</v>
      </c>
      <c r="RH11" s="17">
        <v>2.2999999999999998</v>
      </c>
      <c r="RI11" s="17">
        <v>5.8330000000000002</v>
      </c>
      <c r="RJ11" s="17">
        <v>5.8330000000000002</v>
      </c>
      <c r="RK11" s="17">
        <v>-3.5329999999999999</v>
      </c>
      <c r="RL11" s="17">
        <v>8.6999999999999993</v>
      </c>
      <c r="RM11" s="17">
        <v>12.776999999999999</v>
      </c>
      <c r="RN11" s="17">
        <v>12.776999999999999</v>
      </c>
      <c r="RO11" s="17">
        <v>-4.077</v>
      </c>
      <c r="RP11" s="17">
        <v>0</v>
      </c>
      <c r="RQ11" s="17"/>
      <c r="RR11" s="17"/>
      <c r="RS11" s="17">
        <v>0</v>
      </c>
      <c r="RT11" s="17">
        <v>3.3</v>
      </c>
      <c r="RU11" s="17">
        <v>3.2490000000000001</v>
      </c>
      <c r="RV11" s="17">
        <v>3.2490000000000001</v>
      </c>
      <c r="RW11" s="17">
        <v>5.0999999999999997E-2</v>
      </c>
      <c r="RX11" s="17">
        <v>17.600000000000001</v>
      </c>
      <c r="RY11" s="17">
        <v>4.1842600000000001</v>
      </c>
      <c r="RZ11" s="17">
        <v>14.505420000000001</v>
      </c>
      <c r="SA11" s="17">
        <v>3.0945800000000001</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12.1</v>
      </c>
      <c r="SS11" s="17">
        <v>12.244899999999999</v>
      </c>
      <c r="ST11" s="17">
        <v>12.244899999999999</v>
      </c>
      <c r="SU11" s="17">
        <v>-0.1449</v>
      </c>
      <c r="SV11" s="17">
        <v>20.2</v>
      </c>
      <c r="SW11" s="17">
        <v>19.436350000000001</v>
      </c>
      <c r="SX11" s="17">
        <v>19.436350000000001</v>
      </c>
      <c r="SY11" s="17">
        <v>0.76365000000000005</v>
      </c>
      <c r="SZ11" s="17">
        <v>20.3</v>
      </c>
      <c r="TA11" s="17">
        <v>19.436350000000001</v>
      </c>
      <c r="TB11" s="17">
        <v>19.436350000000001</v>
      </c>
      <c r="TC11" s="17">
        <v>0.86365000000000003</v>
      </c>
      <c r="TD11" s="17">
        <v>3</v>
      </c>
      <c r="TE11" s="17">
        <v>0.25600000000000001</v>
      </c>
      <c r="TF11" s="17">
        <v>0.25600000000000001</v>
      </c>
      <c r="TG11" s="17">
        <v>2.7440000000000002</v>
      </c>
      <c r="TH11" s="17">
        <v>0.2</v>
      </c>
      <c r="TI11" s="17">
        <v>0.97399999999999998</v>
      </c>
      <c r="TJ11" s="17">
        <v>0.97399999999999998</v>
      </c>
      <c r="TK11" s="17">
        <v>-0.77400000000000002</v>
      </c>
      <c r="TL11" s="17">
        <v>0</v>
      </c>
      <c r="TM11" s="17"/>
      <c r="TN11" s="17"/>
      <c r="TO11" s="17">
        <v>0</v>
      </c>
      <c r="TP11" s="17">
        <v>3.8</v>
      </c>
      <c r="TQ11" s="17">
        <v>24.948</v>
      </c>
      <c r="TR11" s="17">
        <v>24.948</v>
      </c>
      <c r="TS11" s="17">
        <v>-21.148</v>
      </c>
      <c r="TT11" s="17">
        <v>8.9</v>
      </c>
      <c r="TU11" s="17">
        <v>51.722000000000001</v>
      </c>
      <c r="TV11" s="17">
        <v>51.722000000000001</v>
      </c>
      <c r="TW11" s="17">
        <v>-42.822000000000003</v>
      </c>
      <c r="TX11" s="17">
        <v>0</v>
      </c>
      <c r="TY11" s="17">
        <v>0.29499999999999998</v>
      </c>
      <c r="TZ11" s="17">
        <v>0.29499999999999998</v>
      </c>
      <c r="UA11" s="17">
        <v>-0.29499999999999998</v>
      </c>
      <c r="UB11" s="17">
        <v>0</v>
      </c>
      <c r="UC11" s="17">
        <v>0.41599999999999998</v>
      </c>
      <c r="UD11" s="17">
        <v>0.41599999999999998</v>
      </c>
      <c r="UE11" s="17">
        <v>-0.41599999999999998</v>
      </c>
      <c r="UF11" s="17">
        <v>0</v>
      </c>
      <c r="UG11" s="17"/>
      <c r="UH11" s="17"/>
      <c r="UI11" s="17">
        <v>0</v>
      </c>
      <c r="UJ11" s="17">
        <v>21</v>
      </c>
      <c r="UK11" s="17">
        <v>20.408159999999999</v>
      </c>
      <c r="UL11" s="17">
        <v>20.408159999999999</v>
      </c>
      <c r="UM11" s="17">
        <v>0.59184000000000003</v>
      </c>
      <c r="UN11" s="17">
        <v>8.1999999999999993</v>
      </c>
      <c r="UO11" s="17">
        <v>8</v>
      </c>
      <c r="UP11" s="17">
        <v>8</v>
      </c>
      <c r="UQ11" s="17">
        <v>0.2</v>
      </c>
      <c r="UR11" s="17"/>
      <c r="US11" s="17"/>
      <c r="UT11" s="17">
        <v>6</v>
      </c>
      <c r="UU11" s="17">
        <v>-6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v>
      </c>
      <c r="VI11" s="17">
        <v>0.79700000000000004</v>
      </c>
      <c r="VJ11" s="17">
        <v>0.79700000000000004</v>
      </c>
      <c r="VK11" s="17">
        <v>-0.79700000000000004</v>
      </c>
      <c r="VL11" s="17">
        <v>0</v>
      </c>
      <c r="VM11" s="17"/>
      <c r="VN11" s="17"/>
      <c r="VO11" s="17">
        <v>0</v>
      </c>
      <c r="VP11" s="17">
        <v>0</v>
      </c>
      <c r="VQ11" s="17"/>
      <c r="VR11" s="17"/>
      <c r="VS11" s="17">
        <v>0</v>
      </c>
      <c r="VT11" s="17">
        <v>0</v>
      </c>
      <c r="VU11" s="17"/>
      <c r="VV11" s="17"/>
      <c r="VW11" s="17">
        <v>0</v>
      </c>
      <c r="VX11" s="17">
        <v>0.6</v>
      </c>
      <c r="VY11" s="17">
        <v>0.6</v>
      </c>
      <c r="VZ11" s="17">
        <v>0.6</v>
      </c>
      <c r="WA11" s="17">
        <v>0</v>
      </c>
      <c r="WB11" s="17">
        <v>2.7</v>
      </c>
      <c r="WC11" s="17">
        <v>9.3659999999999997</v>
      </c>
      <c r="WD11" s="17">
        <v>9.3659999999999997</v>
      </c>
      <c r="WE11" s="17">
        <v>-6.6660000000000004</v>
      </c>
      <c r="WF11" s="17">
        <v>5.8</v>
      </c>
      <c r="WG11" s="17">
        <v>11.645</v>
      </c>
      <c r="WH11" s="17">
        <v>11.645</v>
      </c>
      <c r="WI11" s="17">
        <v>-5.8449999999999998</v>
      </c>
      <c r="WJ11" s="17">
        <v>0</v>
      </c>
      <c r="WK11" s="17"/>
      <c r="WL11" s="17"/>
      <c r="WM11" s="17">
        <v>0</v>
      </c>
      <c r="WN11" s="17">
        <v>2.9</v>
      </c>
      <c r="WO11" s="17">
        <v>4.2</v>
      </c>
      <c r="WP11" s="17">
        <v>4.2</v>
      </c>
      <c r="WQ11" s="17">
        <v>-1.3</v>
      </c>
      <c r="WR11" s="17">
        <v>2.2999999999999998</v>
      </c>
      <c r="WS11" s="17">
        <v>2.4</v>
      </c>
      <c r="WT11" s="17">
        <v>2.4</v>
      </c>
      <c r="WU11" s="17">
        <v>-0.1</v>
      </c>
      <c r="WV11" s="17">
        <v>2.1</v>
      </c>
      <c r="WW11" s="17">
        <v>2.4</v>
      </c>
      <c r="WX11" s="17">
        <v>2.4</v>
      </c>
      <c r="WY11" s="17">
        <v>-0.3</v>
      </c>
      <c r="WZ11" s="17">
        <v>0.7</v>
      </c>
      <c r="XA11" s="17">
        <v>1.4</v>
      </c>
      <c r="XB11" s="17">
        <v>1.4</v>
      </c>
      <c r="XC11" s="17">
        <v>-0.7</v>
      </c>
      <c r="XD11" s="17">
        <v>0</v>
      </c>
      <c r="XE11" s="17"/>
      <c r="XF11" s="17"/>
      <c r="XG11" s="17">
        <v>0</v>
      </c>
      <c r="XH11" s="17">
        <v>7.1</v>
      </c>
      <c r="XI11" s="17">
        <v>7.2</v>
      </c>
      <c r="XJ11" s="17">
        <v>7.2</v>
      </c>
      <c r="XK11" s="17">
        <v>-0.1</v>
      </c>
      <c r="XL11" s="17">
        <v>20</v>
      </c>
      <c r="XM11" s="17">
        <v>19.241980000000002</v>
      </c>
      <c r="XN11" s="17">
        <v>19.241980000000002</v>
      </c>
      <c r="XO11" s="17">
        <v>0.75802000000000003</v>
      </c>
      <c r="XP11" s="17">
        <v>20</v>
      </c>
      <c r="XQ11" s="17">
        <v>19.241980000000002</v>
      </c>
      <c r="XR11" s="17">
        <v>19.241980000000002</v>
      </c>
      <c r="XS11" s="17">
        <v>0.75802000000000003</v>
      </c>
      <c r="XT11" s="17">
        <v>8.5</v>
      </c>
      <c r="XU11" s="17"/>
      <c r="XV11" s="17"/>
      <c r="XW11" s="17">
        <v>8.5</v>
      </c>
      <c r="XX11" s="17">
        <v>0</v>
      </c>
      <c r="XY11" s="17"/>
      <c r="XZ11" s="17"/>
      <c r="YA11" s="17">
        <v>0</v>
      </c>
      <c r="YB11" s="17">
        <v>32</v>
      </c>
      <c r="YC11" s="17">
        <v>33</v>
      </c>
      <c r="YD11" s="17">
        <v>33</v>
      </c>
      <c r="YE11" s="17">
        <v>-1</v>
      </c>
      <c r="YF11" s="17">
        <v>16.8</v>
      </c>
      <c r="YG11" s="17">
        <v>14</v>
      </c>
      <c r="YH11" s="17">
        <v>14</v>
      </c>
      <c r="YI11" s="17">
        <v>2.8</v>
      </c>
      <c r="YJ11" s="17">
        <v>13</v>
      </c>
      <c r="YK11" s="17"/>
      <c r="YL11" s="17">
        <v>13</v>
      </c>
      <c r="YM11" s="17">
        <v>0</v>
      </c>
      <c r="YN11" s="17">
        <v>5.8</v>
      </c>
      <c r="YO11" s="17">
        <v>8.1</v>
      </c>
      <c r="YP11" s="17">
        <v>8.1</v>
      </c>
      <c r="YQ11" s="17">
        <v>-2.2999999999999998</v>
      </c>
      <c r="YR11" s="17">
        <v>3.5</v>
      </c>
      <c r="YS11" s="17">
        <v>11</v>
      </c>
      <c r="YT11" s="17">
        <v>11</v>
      </c>
      <c r="YU11" s="17">
        <v>-7.5</v>
      </c>
      <c r="YV11" s="17">
        <v>16.600000000000001</v>
      </c>
      <c r="YW11" s="17">
        <v>22</v>
      </c>
      <c r="YX11" s="17">
        <v>22</v>
      </c>
      <c r="YY11" s="17">
        <v>-5.4</v>
      </c>
    </row>
    <row r="12" spans="1:675" ht="24" customHeight="1" x14ac:dyDescent="0.3">
      <c r="A12" s="1"/>
      <c r="B12" s="16" t="s">
        <v>57</v>
      </c>
      <c r="C12" s="16" t="s">
        <v>798</v>
      </c>
      <c r="D12" s="17">
        <v>201.4</v>
      </c>
      <c r="E12" s="17">
        <v>203.40136000000001</v>
      </c>
      <c r="F12" s="17">
        <v>203.40136000000001</v>
      </c>
      <c r="G12" s="17">
        <v>-2.00136</v>
      </c>
      <c r="H12" s="17">
        <v>634.79999999999995</v>
      </c>
      <c r="I12" s="17">
        <v>629.11312999999996</v>
      </c>
      <c r="J12" s="17">
        <v>629.11312999999996</v>
      </c>
      <c r="K12" s="17">
        <v>5.6868699999999999</v>
      </c>
      <c r="L12" s="17">
        <v>210.3</v>
      </c>
      <c r="M12" s="17">
        <v>204.86058</v>
      </c>
      <c r="N12" s="17">
        <v>204.86058</v>
      </c>
      <c r="O12" s="17">
        <v>5.4394200000000001</v>
      </c>
      <c r="P12" s="17"/>
      <c r="Q12" s="17"/>
      <c r="R12" s="17"/>
      <c r="S12" s="17">
        <v>0</v>
      </c>
      <c r="T12" s="17"/>
      <c r="U12" s="17"/>
      <c r="V12" s="17"/>
      <c r="W12" s="17">
        <v>0</v>
      </c>
      <c r="X12" s="17">
        <v>90.3</v>
      </c>
      <c r="Y12" s="17">
        <v>91.867829999999998</v>
      </c>
      <c r="Z12" s="17">
        <v>91.867829999999998</v>
      </c>
      <c r="AA12" s="17">
        <v>-1.5678300000000001</v>
      </c>
      <c r="AB12" s="17">
        <v>162</v>
      </c>
      <c r="AC12" s="17">
        <v>171.62363999999999</v>
      </c>
      <c r="AD12" s="17">
        <v>171.62363999999999</v>
      </c>
      <c r="AE12" s="17">
        <v>-9.62364</v>
      </c>
      <c r="AF12" s="17"/>
      <c r="AG12" s="17"/>
      <c r="AH12" s="17"/>
      <c r="AI12" s="17">
        <v>0</v>
      </c>
      <c r="AJ12" s="17">
        <v>0</v>
      </c>
      <c r="AK12" s="17"/>
      <c r="AL12" s="17"/>
      <c r="AM12" s="17">
        <v>0</v>
      </c>
      <c r="AN12" s="17">
        <v>124.5</v>
      </c>
      <c r="AO12" s="17">
        <v>135.58384000000001</v>
      </c>
      <c r="AP12" s="17">
        <v>135.58384000000001</v>
      </c>
      <c r="AQ12" s="17">
        <v>-11.08384</v>
      </c>
      <c r="AR12" s="17">
        <v>124.5</v>
      </c>
      <c r="AS12" s="17">
        <v>135.58384000000001</v>
      </c>
      <c r="AT12" s="17">
        <v>135.58384000000001</v>
      </c>
      <c r="AU12" s="17">
        <v>-11.08384</v>
      </c>
      <c r="AV12" s="17">
        <v>124.8</v>
      </c>
      <c r="AW12" s="17">
        <v>135.58384000000001</v>
      </c>
      <c r="AX12" s="17">
        <v>135.58384000000001</v>
      </c>
      <c r="AY12" s="17">
        <v>-10.78384</v>
      </c>
      <c r="AZ12" s="17">
        <v>227.4</v>
      </c>
      <c r="BA12" s="17">
        <v>203.98649</v>
      </c>
      <c r="BB12" s="17">
        <v>203.98649</v>
      </c>
      <c r="BC12" s="17">
        <v>23.413509999999999</v>
      </c>
      <c r="BD12" s="17">
        <v>205.3</v>
      </c>
      <c r="BE12" s="17">
        <v>120.0309</v>
      </c>
      <c r="BF12" s="17">
        <v>120.0309</v>
      </c>
      <c r="BG12" s="17">
        <v>85.269099999999995</v>
      </c>
      <c r="BH12" s="17">
        <v>108.1</v>
      </c>
      <c r="BI12" s="17">
        <v>60.19567</v>
      </c>
      <c r="BJ12" s="17">
        <v>60.19567</v>
      </c>
      <c r="BK12" s="17">
        <v>47.904330000000002</v>
      </c>
      <c r="BL12" s="17">
        <v>553.79999999999995</v>
      </c>
      <c r="BM12" s="17">
        <v>566.08941000000004</v>
      </c>
      <c r="BN12" s="17">
        <v>566.08941000000004</v>
      </c>
      <c r="BO12" s="17">
        <v>-12.28941</v>
      </c>
      <c r="BP12" s="17">
        <v>10.199999999999999</v>
      </c>
      <c r="BQ12" s="17">
        <v>3.45607</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v>163.9</v>
      </c>
      <c r="CK12" s="17">
        <v>164.06706</v>
      </c>
      <c r="CL12" s="17">
        <v>164.06706</v>
      </c>
      <c r="CM12" s="17">
        <v>-0.16705999999999999</v>
      </c>
      <c r="CN12" s="17">
        <v>7.4</v>
      </c>
      <c r="CO12" s="17">
        <v>5.1336000000000004</v>
      </c>
      <c r="CP12" s="17">
        <v>5.1336000000000004</v>
      </c>
      <c r="CQ12" s="17">
        <v>2.2664</v>
      </c>
      <c r="CR12" s="17">
        <v>5.7</v>
      </c>
      <c r="CS12" s="17">
        <v>2.8178999999999998</v>
      </c>
      <c r="CT12" s="17">
        <v>2.8178999999999998</v>
      </c>
      <c r="CU12" s="17">
        <v>2.8820999999999999</v>
      </c>
      <c r="CV12" s="17">
        <v>0</v>
      </c>
      <c r="CW12" s="17"/>
      <c r="CX12" s="17"/>
      <c r="CY12" s="17">
        <v>0</v>
      </c>
      <c r="CZ12" s="17">
        <v>0</v>
      </c>
      <c r="DA12" s="17"/>
      <c r="DB12" s="17">
        <v>6.8787000000000003</v>
      </c>
      <c r="DC12" s="17">
        <v>-6.8787000000000003</v>
      </c>
      <c r="DD12" s="17"/>
      <c r="DE12" s="17"/>
      <c r="DF12" s="17"/>
      <c r="DG12" s="17">
        <v>0</v>
      </c>
      <c r="DH12" s="17">
        <v>142.30000000000001</v>
      </c>
      <c r="DI12" s="17">
        <v>128.98584</v>
      </c>
      <c r="DJ12" s="17">
        <v>128.98576</v>
      </c>
      <c r="DK12" s="17">
        <v>13.31424</v>
      </c>
      <c r="DL12" s="17"/>
      <c r="DM12" s="17"/>
      <c r="DN12" s="17"/>
      <c r="DO12" s="17">
        <v>0</v>
      </c>
      <c r="DP12" s="17"/>
      <c r="DQ12" s="17"/>
      <c r="DR12" s="17"/>
      <c r="DS12" s="17">
        <v>0</v>
      </c>
      <c r="DT12" s="17"/>
      <c r="DU12" s="17"/>
      <c r="DV12" s="17"/>
      <c r="DW12" s="17">
        <v>0</v>
      </c>
      <c r="DX12" s="17"/>
      <c r="DY12" s="17"/>
      <c r="DZ12" s="17"/>
      <c r="EA12" s="17">
        <v>0</v>
      </c>
      <c r="EB12" s="17">
        <v>110</v>
      </c>
      <c r="EC12" s="17">
        <v>112.46647</v>
      </c>
      <c r="ED12" s="17">
        <v>112.46647</v>
      </c>
      <c r="EE12" s="17">
        <v>-2.4664700000000002</v>
      </c>
      <c r="EF12" s="17">
        <v>213.6</v>
      </c>
      <c r="EG12" s="17">
        <v>220.69499999999999</v>
      </c>
      <c r="EH12" s="17">
        <v>220.69499999999999</v>
      </c>
      <c r="EI12" s="17">
        <v>-7.0949999999999998</v>
      </c>
      <c r="EJ12" s="17"/>
      <c r="EK12" s="17"/>
      <c r="EL12" s="17"/>
      <c r="EM12" s="17">
        <v>0</v>
      </c>
      <c r="EN12" s="17"/>
      <c r="EO12" s="17"/>
      <c r="EP12" s="17"/>
      <c r="EQ12" s="17">
        <v>0</v>
      </c>
      <c r="ER12" s="17"/>
      <c r="ES12" s="17"/>
      <c r="ET12" s="17"/>
      <c r="EU12" s="17">
        <v>0</v>
      </c>
      <c r="EV12" s="17">
        <v>6.5</v>
      </c>
      <c r="EW12" s="17">
        <v>6.39</v>
      </c>
      <c r="EX12" s="17">
        <v>6.39</v>
      </c>
      <c r="EY12" s="17">
        <v>0.11</v>
      </c>
      <c r="EZ12" s="17">
        <v>455.2</v>
      </c>
      <c r="FA12" s="17">
        <v>457.09426999999999</v>
      </c>
      <c r="FB12" s="17">
        <v>457.09426999999999</v>
      </c>
      <c r="FC12" s="17">
        <v>-1.8942699999999999</v>
      </c>
      <c r="FD12" s="17">
        <v>81.5</v>
      </c>
      <c r="FE12" s="17">
        <v>81.635570000000001</v>
      </c>
      <c r="FF12" s="17">
        <v>81.635570000000001</v>
      </c>
      <c r="FG12" s="17">
        <v>-0.13557</v>
      </c>
      <c r="FH12" s="17">
        <v>150.9</v>
      </c>
      <c r="FI12" s="17">
        <v>151.36251999999999</v>
      </c>
      <c r="FJ12" s="17">
        <v>151.36251999999999</v>
      </c>
      <c r="FK12" s="17">
        <v>-0.46251999999999999</v>
      </c>
      <c r="FL12" s="17">
        <v>41.6</v>
      </c>
      <c r="FM12" s="17">
        <v>41.89893</v>
      </c>
      <c r="FN12" s="17">
        <v>41.89893</v>
      </c>
      <c r="FO12" s="17">
        <v>-0.29892999999999997</v>
      </c>
      <c r="FP12" s="17">
        <v>18.399999999999999</v>
      </c>
      <c r="FQ12" s="17">
        <v>19.21088</v>
      </c>
      <c r="FR12" s="17">
        <v>19.21088</v>
      </c>
      <c r="FS12" s="17">
        <v>-0.81088000000000005</v>
      </c>
      <c r="FT12" s="17">
        <v>18.8</v>
      </c>
      <c r="FU12" s="17">
        <v>18.46453</v>
      </c>
      <c r="FV12" s="17">
        <v>18.46453</v>
      </c>
      <c r="FW12" s="17">
        <v>0.33546999999999999</v>
      </c>
      <c r="FX12" s="17">
        <v>88.6</v>
      </c>
      <c r="FY12" s="17">
        <v>87.773570000000007</v>
      </c>
      <c r="FZ12" s="17">
        <v>87.773570000000007</v>
      </c>
      <c r="GA12" s="17">
        <v>0.82643</v>
      </c>
      <c r="GB12" s="17">
        <v>177.2</v>
      </c>
      <c r="GC12" s="17">
        <v>146.54834</v>
      </c>
      <c r="GD12" s="17">
        <v>141.4983</v>
      </c>
      <c r="GE12" s="17">
        <v>35.701700000000002</v>
      </c>
      <c r="GF12" s="17">
        <v>177.9</v>
      </c>
      <c r="GG12" s="17">
        <v>146.54834</v>
      </c>
      <c r="GH12" s="17">
        <v>141.4983</v>
      </c>
      <c r="GI12" s="17">
        <v>36.401699999999998</v>
      </c>
      <c r="GJ12" s="17">
        <v>183.5</v>
      </c>
      <c r="GK12" s="17">
        <v>146.98841999999999</v>
      </c>
      <c r="GL12" s="17">
        <v>141.92321999999999</v>
      </c>
      <c r="GM12" s="17">
        <v>41.576779999999999</v>
      </c>
      <c r="GN12" s="17">
        <v>105</v>
      </c>
      <c r="GO12" s="17">
        <v>110.48202000000001</v>
      </c>
      <c r="GP12" s="17">
        <v>110.48202000000001</v>
      </c>
      <c r="GQ12" s="17">
        <v>-5.4820200000000003</v>
      </c>
      <c r="GR12" s="17">
        <v>44.2</v>
      </c>
      <c r="GS12" s="17">
        <v>47.082599999999999</v>
      </c>
      <c r="GT12" s="17">
        <v>47.082599999999999</v>
      </c>
      <c r="GU12" s="17">
        <v>-2.8826000000000001</v>
      </c>
      <c r="GV12" s="17">
        <v>0</v>
      </c>
      <c r="GW12" s="17"/>
      <c r="GX12" s="17">
        <v>45.381999999999998</v>
      </c>
      <c r="GY12" s="17">
        <v>-45.381999999999998</v>
      </c>
      <c r="GZ12" s="17">
        <v>3.8</v>
      </c>
      <c r="HA12" s="17"/>
      <c r="HB12" s="17"/>
      <c r="HC12" s="17">
        <v>3.8</v>
      </c>
      <c r="HD12" s="17">
        <v>31.9</v>
      </c>
      <c r="HE12" s="17">
        <v>34.285710000000002</v>
      </c>
      <c r="HF12" s="17">
        <v>34.285710000000002</v>
      </c>
      <c r="HG12" s="17">
        <v>-2.38571</v>
      </c>
      <c r="HH12" s="17">
        <v>168.2</v>
      </c>
      <c r="HI12" s="17">
        <v>174.55948000000001</v>
      </c>
      <c r="HJ12" s="17">
        <v>174.55948000000001</v>
      </c>
      <c r="HK12" s="17">
        <v>-6.3594799999999996</v>
      </c>
      <c r="HL12" s="17"/>
      <c r="HM12" s="17"/>
      <c r="HN12" s="17"/>
      <c r="HO12" s="17">
        <v>0</v>
      </c>
      <c r="HP12" s="17"/>
      <c r="HQ12" s="17"/>
      <c r="HR12" s="17"/>
      <c r="HS12" s="17">
        <v>0</v>
      </c>
      <c r="HT12" s="17">
        <v>0</v>
      </c>
      <c r="HU12" s="17"/>
      <c r="HV12" s="17"/>
      <c r="HW12" s="17">
        <v>0</v>
      </c>
      <c r="HX12" s="17"/>
      <c r="HY12" s="17"/>
      <c r="HZ12" s="17"/>
      <c r="IA12" s="17">
        <v>0</v>
      </c>
      <c r="IB12" s="17"/>
      <c r="IC12" s="17"/>
      <c r="ID12" s="17"/>
      <c r="IE12" s="17">
        <v>0</v>
      </c>
      <c r="IF12" s="17">
        <v>24.4</v>
      </c>
      <c r="IG12" s="17">
        <v>45.265309999999999</v>
      </c>
      <c r="IH12" s="17">
        <v>45.265309999999999</v>
      </c>
      <c r="II12" s="17">
        <v>-20.865310000000001</v>
      </c>
      <c r="IJ12" s="17"/>
      <c r="IK12" s="17"/>
      <c r="IL12" s="17"/>
      <c r="IM12" s="17">
        <v>0</v>
      </c>
      <c r="IN12" s="17"/>
      <c r="IO12" s="17"/>
      <c r="IP12" s="17"/>
      <c r="IQ12" s="17">
        <v>0</v>
      </c>
      <c r="IR12" s="17"/>
      <c r="IS12" s="17"/>
      <c r="IT12" s="17"/>
      <c r="IU12" s="17">
        <v>0</v>
      </c>
      <c r="IV12" s="17">
        <v>126.6</v>
      </c>
      <c r="IW12" s="17">
        <v>132.83837</v>
      </c>
      <c r="IX12" s="17">
        <v>132.83837</v>
      </c>
      <c r="IY12" s="17">
        <v>-6.2383699999999997</v>
      </c>
      <c r="IZ12" s="17">
        <v>0</v>
      </c>
      <c r="JA12" s="17"/>
      <c r="JB12" s="17"/>
      <c r="JC12" s="17">
        <v>0</v>
      </c>
      <c r="JD12" s="17">
        <v>0</v>
      </c>
      <c r="JE12" s="17"/>
      <c r="JF12" s="17"/>
      <c r="JG12" s="17">
        <v>0</v>
      </c>
      <c r="JH12" s="17">
        <v>0</v>
      </c>
      <c r="JI12" s="17"/>
      <c r="JJ12" s="17"/>
      <c r="JK12" s="17">
        <v>0</v>
      </c>
      <c r="JL12" s="17"/>
      <c r="JM12" s="17"/>
      <c r="JN12" s="17"/>
      <c r="JO12" s="17">
        <v>0</v>
      </c>
      <c r="JP12" s="17">
        <v>12.4</v>
      </c>
      <c r="JQ12" s="17">
        <v>12</v>
      </c>
      <c r="JR12" s="17">
        <v>12</v>
      </c>
      <c r="JS12" s="17">
        <v>0.4</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2.1</v>
      </c>
      <c r="KW12" s="17">
        <v>1.7806200000000001</v>
      </c>
      <c r="KX12" s="17">
        <v>1.7806200000000001</v>
      </c>
      <c r="KY12" s="17">
        <v>0.31938</v>
      </c>
      <c r="KZ12" s="17">
        <v>259.60000000000002</v>
      </c>
      <c r="LA12" s="17">
        <v>270.06803000000002</v>
      </c>
      <c r="LB12" s="17">
        <v>270.06803000000002</v>
      </c>
      <c r="LC12" s="17">
        <v>-10.468030000000001</v>
      </c>
      <c r="LD12" s="17">
        <v>127.1</v>
      </c>
      <c r="LE12" s="17">
        <v>133.16031000000001</v>
      </c>
      <c r="LF12" s="17">
        <v>133.16031000000001</v>
      </c>
      <c r="LG12" s="17">
        <v>-6.0603100000000003</v>
      </c>
      <c r="LH12" s="17">
        <v>62.5</v>
      </c>
      <c r="LI12" s="17">
        <v>67.199219999999997</v>
      </c>
      <c r="LJ12" s="17">
        <v>67.199219999999997</v>
      </c>
      <c r="LK12" s="17">
        <v>-4.6992200000000004</v>
      </c>
      <c r="LL12" s="17">
        <v>66.3</v>
      </c>
      <c r="LM12" s="17">
        <v>65.84366</v>
      </c>
      <c r="LN12" s="17">
        <v>65.84366</v>
      </c>
      <c r="LO12" s="17">
        <v>0.45634000000000002</v>
      </c>
      <c r="LP12" s="17">
        <v>29.9</v>
      </c>
      <c r="LQ12" s="17">
        <v>29.980560000000001</v>
      </c>
      <c r="LR12" s="17">
        <v>29.980560000000001</v>
      </c>
      <c r="LS12" s="17">
        <v>-8.0560000000000007E-2</v>
      </c>
      <c r="LT12" s="17"/>
      <c r="LU12" s="17"/>
      <c r="LV12" s="17"/>
      <c r="LW12" s="17">
        <v>0</v>
      </c>
      <c r="LX12" s="17">
        <v>0</v>
      </c>
      <c r="LY12" s="17"/>
      <c r="LZ12" s="17"/>
      <c r="MA12" s="17">
        <v>0</v>
      </c>
      <c r="MB12" s="17">
        <v>0</v>
      </c>
      <c r="MC12" s="17"/>
      <c r="MD12" s="17"/>
      <c r="ME12" s="17">
        <v>0</v>
      </c>
      <c r="MF12" s="17">
        <v>24.9</v>
      </c>
      <c r="MG12" s="17"/>
      <c r="MH12" s="17">
        <v>5.14933</v>
      </c>
      <c r="MI12" s="17">
        <v>19.75067</v>
      </c>
      <c r="MJ12" s="17"/>
      <c r="MK12" s="17"/>
      <c r="ML12" s="17"/>
      <c r="MM12" s="17">
        <v>0</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0</v>
      </c>
      <c r="NM12" s="17">
        <v>50</v>
      </c>
      <c r="NN12" s="17">
        <v>50</v>
      </c>
      <c r="NO12" s="17">
        <v>-50</v>
      </c>
      <c r="NP12" s="17">
        <v>0</v>
      </c>
      <c r="NQ12" s="17"/>
      <c r="NR12" s="17"/>
      <c r="NS12" s="17">
        <v>0</v>
      </c>
      <c r="NT12" s="17">
        <v>7.1</v>
      </c>
      <c r="NU12" s="17">
        <v>9.09</v>
      </c>
      <c r="NV12" s="17">
        <v>9.09</v>
      </c>
      <c r="NW12" s="17">
        <v>-1.99</v>
      </c>
      <c r="NX12" s="17"/>
      <c r="NY12" s="17"/>
      <c r="NZ12" s="17">
        <v>9.8520199999999996</v>
      </c>
      <c r="OA12" s="17">
        <v>-9.8520199999999996</v>
      </c>
      <c r="OB12" s="17">
        <v>20</v>
      </c>
      <c r="OC12" s="17">
        <v>17.492709999999999</v>
      </c>
      <c r="OD12" s="17">
        <v>17.492709999999999</v>
      </c>
      <c r="OE12" s="17">
        <v>2.5072899999999998</v>
      </c>
      <c r="OF12" s="17">
        <v>0</v>
      </c>
      <c r="OG12" s="17"/>
      <c r="OH12" s="17"/>
      <c r="OI12" s="17">
        <v>0</v>
      </c>
      <c r="OJ12" s="17">
        <v>16.100000000000001</v>
      </c>
      <c r="OK12" s="17">
        <v>22.341999999999999</v>
      </c>
      <c r="OL12" s="17">
        <v>22.341999999999999</v>
      </c>
      <c r="OM12" s="17">
        <v>-6.242</v>
      </c>
      <c r="ON12" s="17">
        <v>0</v>
      </c>
      <c r="OO12" s="17"/>
      <c r="OP12" s="17"/>
      <c r="OQ12" s="17">
        <v>0</v>
      </c>
      <c r="OR12" s="17">
        <v>0</v>
      </c>
      <c r="OS12" s="17">
        <v>1.9E-2</v>
      </c>
      <c r="OT12" s="17">
        <v>1.9E-2</v>
      </c>
      <c r="OU12" s="17">
        <v>-1.9E-2</v>
      </c>
      <c r="OV12" s="17">
        <v>0</v>
      </c>
      <c r="OW12" s="17"/>
      <c r="OX12" s="17"/>
      <c r="OY12" s="17">
        <v>0</v>
      </c>
      <c r="OZ12" s="17">
        <v>20.2</v>
      </c>
      <c r="PA12" s="17"/>
      <c r="PB12" s="17">
        <v>19.436350000000001</v>
      </c>
      <c r="PC12" s="17">
        <v>0.76365000000000005</v>
      </c>
      <c r="PD12" s="17">
        <v>10</v>
      </c>
      <c r="PE12" s="17">
        <v>9.9830000000000005</v>
      </c>
      <c r="PF12" s="17">
        <v>9.9830000000000005</v>
      </c>
      <c r="PG12" s="17">
        <v>1.7000000000000001E-2</v>
      </c>
      <c r="PH12" s="17">
        <v>5.5</v>
      </c>
      <c r="PI12" s="17">
        <v>5.67</v>
      </c>
      <c r="PJ12" s="17">
        <v>5.67</v>
      </c>
      <c r="PK12" s="17">
        <v>-0.17</v>
      </c>
      <c r="PL12" s="17">
        <v>0</v>
      </c>
      <c r="PM12" s="17"/>
      <c r="PN12" s="17"/>
      <c r="PO12" s="17">
        <v>0</v>
      </c>
      <c r="PP12" s="17">
        <v>0</v>
      </c>
      <c r="PQ12" s="17"/>
      <c r="PR12" s="17"/>
      <c r="PS12" s="17">
        <v>0</v>
      </c>
      <c r="PT12" s="17">
        <v>1.8</v>
      </c>
      <c r="PU12" s="17"/>
      <c r="PV12" s="17">
        <v>1</v>
      </c>
      <c r="PW12" s="17">
        <v>0.8</v>
      </c>
      <c r="PX12" s="17">
        <v>3</v>
      </c>
      <c r="PY12" s="17">
        <v>3.6</v>
      </c>
      <c r="PZ12" s="17">
        <v>3.6</v>
      </c>
      <c r="QA12" s="17">
        <v>-0.6</v>
      </c>
      <c r="QB12" s="17">
        <v>5</v>
      </c>
      <c r="QC12" s="17">
        <v>5</v>
      </c>
      <c r="QD12" s="17">
        <v>5</v>
      </c>
      <c r="QE12" s="17">
        <v>0</v>
      </c>
      <c r="QF12" s="17">
        <v>20.100000000000001</v>
      </c>
      <c r="QG12" s="17"/>
      <c r="QH12" s="17">
        <v>20.274049999999999</v>
      </c>
      <c r="QI12" s="17">
        <v>-0.17405000000000001</v>
      </c>
      <c r="QJ12" s="17">
        <v>20</v>
      </c>
      <c r="QK12" s="17">
        <v>19.436350000000001</v>
      </c>
      <c r="QL12" s="17">
        <v>19.436350000000001</v>
      </c>
      <c r="QM12" s="17">
        <v>0.56364999999999998</v>
      </c>
      <c r="QN12" s="17">
        <v>18.7</v>
      </c>
      <c r="QO12" s="17">
        <v>17.492709999999999</v>
      </c>
      <c r="QP12" s="17">
        <v>17.492709999999999</v>
      </c>
      <c r="QQ12" s="17">
        <v>1.20729</v>
      </c>
      <c r="QR12" s="17">
        <v>3.5</v>
      </c>
      <c r="QS12" s="17">
        <v>3.5</v>
      </c>
      <c r="QT12" s="17">
        <v>3.5</v>
      </c>
      <c r="QU12" s="17">
        <v>0</v>
      </c>
      <c r="QV12" s="17">
        <v>18.399999999999999</v>
      </c>
      <c r="QW12" s="17">
        <v>17.881440000000001</v>
      </c>
      <c r="QX12" s="17">
        <v>17.881440000000001</v>
      </c>
      <c r="QY12" s="17">
        <v>0.51856000000000002</v>
      </c>
      <c r="QZ12" s="17">
        <v>0</v>
      </c>
      <c r="RA12" s="17"/>
      <c r="RB12" s="17"/>
      <c r="RC12" s="17">
        <v>0</v>
      </c>
      <c r="RD12" s="17">
        <v>0</v>
      </c>
      <c r="RE12" s="17"/>
      <c r="RF12" s="17"/>
      <c r="RG12" s="17">
        <v>0</v>
      </c>
      <c r="RH12" s="17">
        <v>2.7</v>
      </c>
      <c r="RI12" s="17">
        <v>5.16</v>
      </c>
      <c r="RJ12" s="17">
        <v>5.16</v>
      </c>
      <c r="RK12" s="17">
        <v>-2.46</v>
      </c>
      <c r="RL12" s="17">
        <v>8.3000000000000007</v>
      </c>
      <c r="RM12" s="17">
        <v>12.039</v>
      </c>
      <c r="RN12" s="17">
        <v>12.039</v>
      </c>
      <c r="RO12" s="17">
        <v>-3.7389999999999999</v>
      </c>
      <c r="RP12" s="17">
        <v>0</v>
      </c>
      <c r="RQ12" s="17"/>
      <c r="RR12" s="17"/>
      <c r="RS12" s="17">
        <v>0</v>
      </c>
      <c r="RT12" s="17">
        <v>3.3</v>
      </c>
      <c r="RU12" s="17">
        <v>3.2490000000000001</v>
      </c>
      <c r="RV12" s="17">
        <v>3.2490000000000001</v>
      </c>
      <c r="RW12" s="17">
        <v>5.0999999999999997E-2</v>
      </c>
      <c r="RX12" s="17">
        <v>14.9</v>
      </c>
      <c r="RY12" s="17">
        <v>4.1842600000000001</v>
      </c>
      <c r="RZ12" s="17">
        <v>14.505420000000001</v>
      </c>
      <c r="SA12" s="17">
        <v>0.39457999999999999</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11.9</v>
      </c>
      <c r="SS12" s="17">
        <v>12.244899999999999</v>
      </c>
      <c r="ST12" s="17">
        <v>12.244899999999999</v>
      </c>
      <c r="SU12" s="17">
        <v>-0.34489999999999998</v>
      </c>
      <c r="SV12" s="17">
        <v>20.2</v>
      </c>
      <c r="SW12" s="17">
        <v>19.436350000000001</v>
      </c>
      <c r="SX12" s="17">
        <v>19.436350000000001</v>
      </c>
      <c r="SY12" s="17">
        <v>0.76365000000000005</v>
      </c>
      <c r="SZ12" s="17">
        <v>20.2</v>
      </c>
      <c r="TA12" s="17">
        <v>19.436350000000001</v>
      </c>
      <c r="TB12" s="17">
        <v>19.436350000000001</v>
      </c>
      <c r="TC12" s="17">
        <v>0.76365000000000005</v>
      </c>
      <c r="TD12" s="17">
        <v>0.3</v>
      </c>
      <c r="TE12" s="17">
        <v>8.1000000000000003E-2</v>
      </c>
      <c r="TF12" s="17">
        <v>8.1000000000000003E-2</v>
      </c>
      <c r="TG12" s="17">
        <v>0.219</v>
      </c>
      <c r="TH12" s="17">
        <v>5.4</v>
      </c>
      <c r="TI12" s="17">
        <v>0.84799999999999998</v>
      </c>
      <c r="TJ12" s="17">
        <v>0.84799999999999998</v>
      </c>
      <c r="TK12" s="17">
        <v>4.5519999999999996</v>
      </c>
      <c r="TL12" s="17">
        <v>0</v>
      </c>
      <c r="TM12" s="17"/>
      <c r="TN12" s="17"/>
      <c r="TO12" s="17">
        <v>0</v>
      </c>
      <c r="TP12" s="17">
        <v>3.4</v>
      </c>
      <c r="TQ12" s="17">
        <v>21.425999999999998</v>
      </c>
      <c r="TR12" s="17">
        <v>21.425999999999998</v>
      </c>
      <c r="TS12" s="17">
        <v>-18.026</v>
      </c>
      <c r="TT12" s="17">
        <v>8.6</v>
      </c>
      <c r="TU12" s="17">
        <v>44.616</v>
      </c>
      <c r="TV12" s="17">
        <v>44.616</v>
      </c>
      <c r="TW12" s="17">
        <v>-36.015999999999998</v>
      </c>
      <c r="TX12" s="17">
        <v>0</v>
      </c>
      <c r="TY12" s="17">
        <v>0.22700000000000001</v>
      </c>
      <c r="TZ12" s="17">
        <v>0.22700000000000001</v>
      </c>
      <c r="UA12" s="17">
        <v>-0.22700000000000001</v>
      </c>
      <c r="UB12" s="17">
        <v>0</v>
      </c>
      <c r="UC12" s="17">
        <v>0.35799999999999998</v>
      </c>
      <c r="UD12" s="17">
        <v>0.35799999999999998</v>
      </c>
      <c r="UE12" s="17">
        <v>-0.35799999999999998</v>
      </c>
      <c r="UF12" s="17">
        <v>0</v>
      </c>
      <c r="UG12" s="17"/>
      <c r="UH12" s="17"/>
      <c r="UI12" s="17">
        <v>0</v>
      </c>
      <c r="UJ12" s="17">
        <v>21</v>
      </c>
      <c r="UK12" s="17">
        <v>20.408159999999999</v>
      </c>
      <c r="UL12" s="17">
        <v>20.408159999999999</v>
      </c>
      <c r="UM12" s="17">
        <v>0.59184000000000003</v>
      </c>
      <c r="UN12" s="17">
        <v>8.1999999999999993</v>
      </c>
      <c r="UO12" s="17">
        <v>8</v>
      </c>
      <c r="UP12" s="17">
        <v>8</v>
      </c>
      <c r="UQ12" s="17">
        <v>0.2</v>
      </c>
      <c r="UR12" s="17"/>
      <c r="US12" s="17"/>
      <c r="UT12" s="17">
        <v>6</v>
      </c>
      <c r="UU12" s="17">
        <v>-6</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v>
      </c>
      <c r="VI12" s="17">
        <v>0.57599999999999996</v>
      </c>
      <c r="VJ12" s="17">
        <v>0.57599999999999996</v>
      </c>
      <c r="VK12" s="17">
        <v>-0.57599999999999996</v>
      </c>
      <c r="VL12" s="17">
        <v>0</v>
      </c>
      <c r="VM12" s="17"/>
      <c r="VN12" s="17"/>
      <c r="VO12" s="17">
        <v>0</v>
      </c>
      <c r="VP12" s="17">
        <v>0</v>
      </c>
      <c r="VQ12" s="17"/>
      <c r="VR12" s="17"/>
      <c r="VS12" s="17">
        <v>0</v>
      </c>
      <c r="VT12" s="17">
        <v>0</v>
      </c>
      <c r="VU12" s="17"/>
      <c r="VV12" s="17"/>
      <c r="VW12" s="17">
        <v>0</v>
      </c>
      <c r="VX12" s="17">
        <v>0.6</v>
      </c>
      <c r="VY12" s="17">
        <v>0.6</v>
      </c>
      <c r="VZ12" s="17">
        <v>0.6</v>
      </c>
      <c r="WA12" s="17">
        <v>0</v>
      </c>
      <c r="WB12" s="17">
        <v>5.2</v>
      </c>
      <c r="WC12" s="17">
        <v>6.1420000000000003</v>
      </c>
      <c r="WD12" s="17">
        <v>6.1420000000000003</v>
      </c>
      <c r="WE12" s="17">
        <v>-0.94199999999999995</v>
      </c>
      <c r="WF12" s="17">
        <v>4.8</v>
      </c>
      <c r="WG12" s="17">
        <v>6.7809999999999997</v>
      </c>
      <c r="WH12" s="17">
        <v>6.7809999999999997</v>
      </c>
      <c r="WI12" s="17">
        <v>-1.9810000000000001</v>
      </c>
      <c r="WJ12" s="17">
        <v>0</v>
      </c>
      <c r="WK12" s="17"/>
      <c r="WL12" s="17"/>
      <c r="WM12" s="17">
        <v>0</v>
      </c>
      <c r="WN12" s="17">
        <v>2.9</v>
      </c>
      <c r="WO12" s="17">
        <v>4.2</v>
      </c>
      <c r="WP12" s="17">
        <v>4.2</v>
      </c>
      <c r="WQ12" s="17">
        <v>-1.3</v>
      </c>
      <c r="WR12" s="17">
        <v>2.2999999999999998</v>
      </c>
      <c r="WS12" s="17">
        <v>2.4</v>
      </c>
      <c r="WT12" s="17">
        <v>2.4</v>
      </c>
      <c r="WU12" s="17">
        <v>-0.1</v>
      </c>
      <c r="WV12" s="17">
        <v>2.1</v>
      </c>
      <c r="WW12" s="17">
        <v>2.4</v>
      </c>
      <c r="WX12" s="17">
        <v>2.4</v>
      </c>
      <c r="WY12" s="17">
        <v>-0.3</v>
      </c>
      <c r="WZ12" s="17">
        <v>0.7</v>
      </c>
      <c r="XA12" s="17">
        <v>1.4</v>
      </c>
      <c r="XB12" s="17">
        <v>1.4</v>
      </c>
      <c r="XC12" s="17">
        <v>-0.7</v>
      </c>
      <c r="XD12" s="17">
        <v>0</v>
      </c>
      <c r="XE12" s="17"/>
      <c r="XF12" s="17"/>
      <c r="XG12" s="17">
        <v>0</v>
      </c>
      <c r="XH12" s="17">
        <v>7.1</v>
      </c>
      <c r="XI12" s="17">
        <v>7.2</v>
      </c>
      <c r="XJ12" s="17">
        <v>7.2</v>
      </c>
      <c r="XK12" s="17">
        <v>-0.1</v>
      </c>
      <c r="XL12" s="17">
        <v>20</v>
      </c>
      <c r="XM12" s="17">
        <v>19.241980000000002</v>
      </c>
      <c r="XN12" s="17">
        <v>19.241980000000002</v>
      </c>
      <c r="XO12" s="17">
        <v>0.75802000000000003</v>
      </c>
      <c r="XP12" s="17">
        <v>20</v>
      </c>
      <c r="XQ12" s="17">
        <v>19.241980000000002</v>
      </c>
      <c r="XR12" s="17">
        <v>19.241980000000002</v>
      </c>
      <c r="XS12" s="17">
        <v>0.75802000000000003</v>
      </c>
      <c r="XT12" s="17">
        <v>8.4</v>
      </c>
      <c r="XU12" s="17"/>
      <c r="XV12" s="17"/>
      <c r="XW12" s="17">
        <v>8.4</v>
      </c>
      <c r="XX12" s="17">
        <v>0</v>
      </c>
      <c r="XY12" s="17"/>
      <c r="XZ12" s="17"/>
      <c r="YA12" s="17">
        <v>0</v>
      </c>
      <c r="YB12" s="17">
        <v>32.700000000000003</v>
      </c>
      <c r="YC12" s="17">
        <v>33</v>
      </c>
      <c r="YD12" s="17">
        <v>33</v>
      </c>
      <c r="YE12" s="17">
        <v>-0.3</v>
      </c>
      <c r="YF12" s="17">
        <v>17.2</v>
      </c>
      <c r="YG12" s="17">
        <v>14</v>
      </c>
      <c r="YH12" s="17">
        <v>14</v>
      </c>
      <c r="YI12" s="17">
        <v>3.2</v>
      </c>
      <c r="YJ12" s="17">
        <v>13</v>
      </c>
      <c r="YK12" s="17"/>
      <c r="YL12" s="17">
        <v>13</v>
      </c>
      <c r="YM12" s="17">
        <v>0</v>
      </c>
      <c r="YN12" s="17">
        <v>5.7</v>
      </c>
      <c r="YO12" s="17">
        <v>8.1</v>
      </c>
      <c r="YP12" s="17">
        <v>8.1</v>
      </c>
      <c r="YQ12" s="17">
        <v>-2.4</v>
      </c>
      <c r="YR12" s="17">
        <v>7.5</v>
      </c>
      <c r="YS12" s="17">
        <v>11</v>
      </c>
      <c r="YT12" s="17">
        <v>11</v>
      </c>
      <c r="YU12" s="17">
        <v>-3.5</v>
      </c>
      <c r="YV12" s="17">
        <v>14.89</v>
      </c>
      <c r="YW12" s="17">
        <v>22</v>
      </c>
      <c r="YX12" s="17">
        <v>22</v>
      </c>
      <c r="YY12" s="17">
        <v>-7.11</v>
      </c>
    </row>
    <row r="13" spans="1:675" ht="24" customHeight="1" x14ac:dyDescent="0.3">
      <c r="A13" s="1"/>
      <c r="B13" s="16" t="s">
        <v>57</v>
      </c>
      <c r="C13" s="16" t="s">
        <v>799</v>
      </c>
      <c r="D13" s="17">
        <v>202</v>
      </c>
      <c r="E13" s="17">
        <v>203.40136000000001</v>
      </c>
      <c r="F13" s="17">
        <v>203.40136000000001</v>
      </c>
      <c r="G13" s="17">
        <v>-1.4013599999999999</v>
      </c>
      <c r="H13" s="17">
        <v>642.4</v>
      </c>
      <c r="I13" s="17">
        <v>629.11312999999996</v>
      </c>
      <c r="J13" s="17">
        <v>629.11312999999996</v>
      </c>
      <c r="K13" s="17">
        <v>13.28687</v>
      </c>
      <c r="L13" s="17">
        <v>213.2</v>
      </c>
      <c r="M13" s="17">
        <v>204.86058</v>
      </c>
      <c r="N13" s="17">
        <v>204.86058</v>
      </c>
      <c r="O13" s="17">
        <v>8.3394200000000005</v>
      </c>
      <c r="P13" s="17"/>
      <c r="Q13" s="17"/>
      <c r="R13" s="17"/>
      <c r="S13" s="17">
        <v>0</v>
      </c>
      <c r="T13" s="17"/>
      <c r="U13" s="17"/>
      <c r="V13" s="17"/>
      <c r="W13" s="17">
        <v>0</v>
      </c>
      <c r="X13" s="17">
        <v>90.3</v>
      </c>
      <c r="Y13" s="17">
        <v>91.867829999999998</v>
      </c>
      <c r="Z13" s="17">
        <v>91.867829999999998</v>
      </c>
      <c r="AA13" s="17">
        <v>-1.5678300000000001</v>
      </c>
      <c r="AB13" s="17">
        <v>163.30000000000001</v>
      </c>
      <c r="AC13" s="17">
        <v>171.62363999999999</v>
      </c>
      <c r="AD13" s="17">
        <v>171.62363999999999</v>
      </c>
      <c r="AE13" s="17">
        <v>-8.3236399999999993</v>
      </c>
      <c r="AF13" s="17"/>
      <c r="AG13" s="17"/>
      <c r="AH13" s="17"/>
      <c r="AI13" s="17">
        <v>0</v>
      </c>
      <c r="AJ13" s="17">
        <v>0</v>
      </c>
      <c r="AK13" s="17"/>
      <c r="AL13" s="17"/>
      <c r="AM13" s="17">
        <v>0</v>
      </c>
      <c r="AN13" s="17">
        <v>109.2</v>
      </c>
      <c r="AO13" s="17">
        <v>134.26451</v>
      </c>
      <c r="AP13" s="17">
        <v>130.94234</v>
      </c>
      <c r="AQ13" s="17">
        <v>-21.742339999999999</v>
      </c>
      <c r="AR13" s="17">
        <v>109.4</v>
      </c>
      <c r="AS13" s="17">
        <v>134.26451</v>
      </c>
      <c r="AT13" s="17">
        <v>130.94234</v>
      </c>
      <c r="AU13" s="17">
        <v>-21.542339999999999</v>
      </c>
      <c r="AV13" s="17">
        <v>109</v>
      </c>
      <c r="AW13" s="17">
        <v>134.26451</v>
      </c>
      <c r="AX13" s="17">
        <v>130.94234</v>
      </c>
      <c r="AY13" s="17">
        <v>-21.942340000000002</v>
      </c>
      <c r="AZ13" s="17">
        <v>211.8</v>
      </c>
      <c r="BA13" s="17">
        <v>202.00156999999999</v>
      </c>
      <c r="BB13" s="17">
        <v>197.00334000000001</v>
      </c>
      <c r="BC13" s="17">
        <v>14.796659999999999</v>
      </c>
      <c r="BD13" s="17">
        <v>204.7</v>
      </c>
      <c r="BE13" s="17">
        <v>120.0309</v>
      </c>
      <c r="BF13" s="17">
        <v>120.0309</v>
      </c>
      <c r="BG13" s="17">
        <v>84.6691</v>
      </c>
      <c r="BH13" s="17">
        <v>108.1</v>
      </c>
      <c r="BI13" s="17">
        <v>60.19567</v>
      </c>
      <c r="BJ13" s="17">
        <v>60.19567</v>
      </c>
      <c r="BK13" s="17">
        <v>47.904330000000002</v>
      </c>
      <c r="BL13" s="17">
        <v>552</v>
      </c>
      <c r="BM13" s="17">
        <v>566.08941000000004</v>
      </c>
      <c r="BN13" s="17">
        <v>566.08941000000004</v>
      </c>
      <c r="BO13" s="17">
        <v>-14.089410000000001</v>
      </c>
      <c r="BP13" s="17">
        <v>10.199999999999999</v>
      </c>
      <c r="BQ13" s="17">
        <v>3.45607</v>
      </c>
      <c r="BR13" s="17">
        <v>3.45607</v>
      </c>
      <c r="BS13" s="17">
        <v>6.7439299999999998</v>
      </c>
      <c r="BT13" s="17"/>
      <c r="BU13" s="17"/>
      <c r="BV13" s="17"/>
      <c r="BW13" s="17">
        <v>0</v>
      </c>
      <c r="BX13" s="17"/>
      <c r="BY13" s="17"/>
      <c r="BZ13" s="17"/>
      <c r="CA13" s="17">
        <v>0</v>
      </c>
      <c r="CB13" s="17"/>
      <c r="CC13" s="17"/>
      <c r="CD13" s="17"/>
      <c r="CE13" s="17">
        <v>0</v>
      </c>
      <c r="CF13" s="17"/>
      <c r="CG13" s="17"/>
      <c r="CH13" s="17"/>
      <c r="CI13" s="17">
        <v>0</v>
      </c>
      <c r="CJ13" s="17">
        <v>166.6</v>
      </c>
      <c r="CK13" s="17">
        <v>164.06706</v>
      </c>
      <c r="CL13" s="17">
        <v>164.06706</v>
      </c>
      <c r="CM13" s="17">
        <v>2.53294</v>
      </c>
      <c r="CN13" s="17">
        <v>7.2</v>
      </c>
      <c r="CO13" s="17">
        <v>5.1336000000000004</v>
      </c>
      <c r="CP13" s="17">
        <v>5.1336000000000004</v>
      </c>
      <c r="CQ13" s="17">
        <v>2.0663999999999998</v>
      </c>
      <c r="CR13" s="17">
        <v>5.8</v>
      </c>
      <c r="CS13" s="17">
        <v>2.8178999999999998</v>
      </c>
      <c r="CT13" s="17">
        <v>2.8178999999999998</v>
      </c>
      <c r="CU13" s="17">
        <v>2.9821</v>
      </c>
      <c r="CV13" s="17">
        <v>0</v>
      </c>
      <c r="CW13" s="17"/>
      <c r="CX13" s="17"/>
      <c r="CY13" s="17">
        <v>0</v>
      </c>
      <c r="CZ13" s="17">
        <v>0</v>
      </c>
      <c r="DA13" s="17"/>
      <c r="DB13" s="17">
        <v>6.8787000000000003</v>
      </c>
      <c r="DC13" s="17">
        <v>-6.8787000000000003</v>
      </c>
      <c r="DD13" s="17"/>
      <c r="DE13" s="17"/>
      <c r="DF13" s="17"/>
      <c r="DG13" s="17">
        <v>0</v>
      </c>
      <c r="DH13" s="17">
        <v>142.19999999999999</v>
      </c>
      <c r="DI13" s="17">
        <v>118.49525</v>
      </c>
      <c r="DJ13" s="17">
        <v>118.15336000000001</v>
      </c>
      <c r="DK13" s="17">
        <v>24.04664</v>
      </c>
      <c r="DL13" s="17"/>
      <c r="DM13" s="17"/>
      <c r="DN13" s="17"/>
      <c r="DO13" s="17">
        <v>0</v>
      </c>
      <c r="DP13" s="17"/>
      <c r="DQ13" s="17"/>
      <c r="DR13" s="17"/>
      <c r="DS13" s="17">
        <v>0</v>
      </c>
      <c r="DT13" s="17"/>
      <c r="DU13" s="17"/>
      <c r="DV13" s="17"/>
      <c r="DW13" s="17">
        <v>0</v>
      </c>
      <c r="DX13" s="17"/>
      <c r="DY13" s="17"/>
      <c r="DZ13" s="17"/>
      <c r="EA13" s="17">
        <v>0</v>
      </c>
      <c r="EB13" s="17">
        <v>110.5</v>
      </c>
      <c r="EC13" s="17">
        <v>112.46647</v>
      </c>
      <c r="ED13" s="17">
        <v>112.46647</v>
      </c>
      <c r="EE13" s="17">
        <v>-1.9664699999999999</v>
      </c>
      <c r="EF13" s="17">
        <v>166.3</v>
      </c>
      <c r="EG13" s="17">
        <v>220.69499999999999</v>
      </c>
      <c r="EH13" s="17">
        <v>220.69499999999999</v>
      </c>
      <c r="EI13" s="17">
        <v>-54.395000000000003</v>
      </c>
      <c r="EJ13" s="17"/>
      <c r="EK13" s="17"/>
      <c r="EL13" s="17"/>
      <c r="EM13" s="17">
        <v>0</v>
      </c>
      <c r="EN13" s="17"/>
      <c r="EO13" s="17"/>
      <c r="EP13" s="17"/>
      <c r="EQ13" s="17">
        <v>0</v>
      </c>
      <c r="ER13" s="17"/>
      <c r="ES13" s="17"/>
      <c r="ET13" s="17"/>
      <c r="EU13" s="17">
        <v>0</v>
      </c>
      <c r="EV13" s="17">
        <v>6.5</v>
      </c>
      <c r="EW13" s="17">
        <v>6.39</v>
      </c>
      <c r="EX13" s="17">
        <v>6.39</v>
      </c>
      <c r="EY13" s="17">
        <v>0.11</v>
      </c>
      <c r="EZ13" s="17">
        <v>459.3</v>
      </c>
      <c r="FA13" s="17">
        <v>457.09426999999999</v>
      </c>
      <c r="FB13" s="17">
        <v>457.09426999999999</v>
      </c>
      <c r="FC13" s="17">
        <v>2.20573</v>
      </c>
      <c r="FD13" s="17">
        <v>81.5</v>
      </c>
      <c r="FE13" s="17">
        <v>81.635570000000001</v>
      </c>
      <c r="FF13" s="17">
        <v>81.635570000000001</v>
      </c>
      <c r="FG13" s="17">
        <v>-0.13557</v>
      </c>
      <c r="FH13" s="17">
        <v>151.69999999999999</v>
      </c>
      <c r="FI13" s="17">
        <v>151.36251999999999</v>
      </c>
      <c r="FJ13" s="17">
        <v>151.36251999999999</v>
      </c>
      <c r="FK13" s="17">
        <v>0.33748</v>
      </c>
      <c r="FL13" s="17">
        <v>42.1</v>
      </c>
      <c r="FM13" s="17">
        <v>41.89893</v>
      </c>
      <c r="FN13" s="17">
        <v>41.89893</v>
      </c>
      <c r="FO13" s="17">
        <v>0.20107</v>
      </c>
      <c r="FP13" s="17">
        <v>18.399999999999999</v>
      </c>
      <c r="FQ13" s="17">
        <v>19.21088</v>
      </c>
      <c r="FR13" s="17">
        <v>19.21088</v>
      </c>
      <c r="FS13" s="17">
        <v>-0.81088000000000005</v>
      </c>
      <c r="FT13" s="17">
        <v>18.8</v>
      </c>
      <c r="FU13" s="17">
        <v>18.46453</v>
      </c>
      <c r="FV13" s="17">
        <v>18.46453</v>
      </c>
      <c r="FW13" s="17">
        <v>0.33546999999999999</v>
      </c>
      <c r="FX13" s="17">
        <v>91.5</v>
      </c>
      <c r="FY13" s="17">
        <v>87.773570000000007</v>
      </c>
      <c r="FZ13" s="17">
        <v>87.773570000000007</v>
      </c>
      <c r="GA13" s="17">
        <v>3.7264300000000001</v>
      </c>
      <c r="GB13" s="17">
        <v>179.3</v>
      </c>
      <c r="GC13" s="17">
        <v>133.74870999999999</v>
      </c>
      <c r="GD13" s="17">
        <v>133.74870999999999</v>
      </c>
      <c r="GE13" s="17">
        <v>45.551290000000002</v>
      </c>
      <c r="GF13" s="17">
        <v>180.2</v>
      </c>
      <c r="GG13" s="17">
        <v>133.74870999999999</v>
      </c>
      <c r="GH13" s="17">
        <v>133.74870999999999</v>
      </c>
      <c r="GI13" s="17">
        <v>46.45129</v>
      </c>
      <c r="GJ13" s="17">
        <v>183.4</v>
      </c>
      <c r="GK13" s="17">
        <v>134.15036000000001</v>
      </c>
      <c r="GL13" s="17">
        <v>134.15036000000001</v>
      </c>
      <c r="GM13" s="17">
        <v>49.249639999999999</v>
      </c>
      <c r="GN13" s="17">
        <v>106</v>
      </c>
      <c r="GO13" s="17">
        <v>110.48202000000001</v>
      </c>
      <c r="GP13" s="17">
        <v>110.48202000000001</v>
      </c>
      <c r="GQ13" s="17">
        <v>-4.4820200000000003</v>
      </c>
      <c r="GR13" s="17">
        <v>44.6</v>
      </c>
      <c r="GS13" s="17">
        <v>47.082599999999999</v>
      </c>
      <c r="GT13" s="17">
        <v>47.082599999999999</v>
      </c>
      <c r="GU13" s="17">
        <v>-2.4826000000000001</v>
      </c>
      <c r="GV13" s="17">
        <v>0</v>
      </c>
      <c r="GW13" s="17"/>
      <c r="GX13" s="17">
        <v>45.381999999999998</v>
      </c>
      <c r="GY13" s="17">
        <v>-45.381999999999998</v>
      </c>
      <c r="GZ13" s="17">
        <v>3.8</v>
      </c>
      <c r="HA13" s="17"/>
      <c r="HB13" s="17"/>
      <c r="HC13" s="17">
        <v>3.8</v>
      </c>
      <c r="HD13" s="17">
        <v>31.7</v>
      </c>
      <c r="HE13" s="17">
        <v>34.285710000000002</v>
      </c>
      <c r="HF13" s="17">
        <v>34.285710000000002</v>
      </c>
      <c r="HG13" s="17">
        <v>-2.5857100000000002</v>
      </c>
      <c r="HH13" s="17">
        <v>170.7</v>
      </c>
      <c r="HI13" s="17">
        <v>174.55948000000001</v>
      </c>
      <c r="HJ13" s="17">
        <v>174.55948000000001</v>
      </c>
      <c r="HK13" s="17">
        <v>-3.85948</v>
      </c>
      <c r="HL13" s="17"/>
      <c r="HM13" s="17"/>
      <c r="HN13" s="17"/>
      <c r="HO13" s="17">
        <v>0</v>
      </c>
      <c r="HP13" s="17"/>
      <c r="HQ13" s="17"/>
      <c r="HR13" s="17"/>
      <c r="HS13" s="17">
        <v>0</v>
      </c>
      <c r="HT13" s="17">
        <v>0</v>
      </c>
      <c r="HU13" s="17"/>
      <c r="HV13" s="17"/>
      <c r="HW13" s="17">
        <v>0</v>
      </c>
      <c r="HX13" s="17"/>
      <c r="HY13" s="17"/>
      <c r="HZ13" s="17"/>
      <c r="IA13" s="17">
        <v>0</v>
      </c>
      <c r="IB13" s="17"/>
      <c r="IC13" s="17"/>
      <c r="ID13" s="17"/>
      <c r="IE13" s="17">
        <v>0</v>
      </c>
      <c r="IF13" s="17">
        <v>24.8</v>
      </c>
      <c r="IG13" s="17">
        <v>25.746649999999999</v>
      </c>
      <c r="IH13" s="17">
        <v>25.746649999999999</v>
      </c>
      <c r="II13" s="17">
        <v>-0.94664999999999999</v>
      </c>
      <c r="IJ13" s="17"/>
      <c r="IK13" s="17"/>
      <c r="IL13" s="17"/>
      <c r="IM13" s="17">
        <v>0</v>
      </c>
      <c r="IN13" s="17"/>
      <c r="IO13" s="17"/>
      <c r="IP13" s="17"/>
      <c r="IQ13" s="17">
        <v>0</v>
      </c>
      <c r="IR13" s="17"/>
      <c r="IS13" s="17"/>
      <c r="IT13" s="17"/>
      <c r="IU13" s="17">
        <v>0</v>
      </c>
      <c r="IV13" s="17">
        <v>127.5</v>
      </c>
      <c r="IW13" s="17">
        <v>132.83837</v>
      </c>
      <c r="IX13" s="17">
        <v>132.83837</v>
      </c>
      <c r="IY13" s="17">
        <v>-5.3383700000000003</v>
      </c>
      <c r="IZ13" s="17">
        <v>0</v>
      </c>
      <c r="JA13" s="17"/>
      <c r="JB13" s="17"/>
      <c r="JC13" s="17">
        <v>0</v>
      </c>
      <c r="JD13" s="17">
        <v>0</v>
      </c>
      <c r="JE13" s="17"/>
      <c r="JF13" s="17"/>
      <c r="JG13" s="17">
        <v>0</v>
      </c>
      <c r="JH13" s="17">
        <v>0</v>
      </c>
      <c r="JI13" s="17"/>
      <c r="JJ13" s="17"/>
      <c r="JK13" s="17">
        <v>0</v>
      </c>
      <c r="JL13" s="17"/>
      <c r="JM13" s="17"/>
      <c r="JN13" s="17"/>
      <c r="JO13" s="17">
        <v>0</v>
      </c>
      <c r="JP13" s="17">
        <v>12</v>
      </c>
      <c r="JQ13" s="17">
        <v>12</v>
      </c>
      <c r="JR13" s="17">
        <v>12</v>
      </c>
      <c r="JS13" s="17">
        <v>0</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2.1</v>
      </c>
      <c r="KW13" s="17">
        <v>1.7806200000000001</v>
      </c>
      <c r="KX13" s="17">
        <v>1.7806200000000001</v>
      </c>
      <c r="KY13" s="17">
        <v>0.31938</v>
      </c>
      <c r="KZ13" s="17">
        <v>234.5</v>
      </c>
      <c r="LA13" s="17">
        <v>270.06803000000002</v>
      </c>
      <c r="LB13" s="17">
        <v>270.06803000000002</v>
      </c>
      <c r="LC13" s="17">
        <v>-35.56803</v>
      </c>
      <c r="LD13" s="17">
        <v>118.5</v>
      </c>
      <c r="LE13" s="17">
        <v>133.16031000000001</v>
      </c>
      <c r="LF13" s="17">
        <v>133.16031000000001</v>
      </c>
      <c r="LG13" s="17">
        <v>-14.660310000000001</v>
      </c>
      <c r="LH13" s="17">
        <v>63</v>
      </c>
      <c r="LI13" s="17">
        <v>67.199219999999997</v>
      </c>
      <c r="LJ13" s="17">
        <v>67.199219999999997</v>
      </c>
      <c r="LK13" s="17">
        <v>-4.1992200000000004</v>
      </c>
      <c r="LL13" s="17">
        <v>66.400000000000006</v>
      </c>
      <c r="LM13" s="17">
        <v>65.84366</v>
      </c>
      <c r="LN13" s="17">
        <v>65.84366</v>
      </c>
      <c r="LO13" s="17">
        <v>0.55633999999999995</v>
      </c>
      <c r="LP13" s="17">
        <v>30.1</v>
      </c>
      <c r="LQ13" s="17">
        <v>29.980560000000001</v>
      </c>
      <c r="LR13" s="17">
        <v>29.980560000000001</v>
      </c>
      <c r="LS13" s="17">
        <v>0.11944</v>
      </c>
      <c r="LT13" s="17"/>
      <c r="LU13" s="17"/>
      <c r="LV13" s="17"/>
      <c r="LW13" s="17">
        <v>0</v>
      </c>
      <c r="LX13" s="17">
        <v>0</v>
      </c>
      <c r="LY13" s="17"/>
      <c r="LZ13" s="17"/>
      <c r="MA13" s="17">
        <v>0</v>
      </c>
      <c r="MB13" s="17">
        <v>0</v>
      </c>
      <c r="MC13" s="17"/>
      <c r="MD13" s="17"/>
      <c r="ME13" s="17">
        <v>0</v>
      </c>
      <c r="MF13" s="17">
        <v>90.2</v>
      </c>
      <c r="MG13" s="17"/>
      <c r="MH13" s="17">
        <v>5.14933</v>
      </c>
      <c r="MI13" s="17">
        <v>85.050669999999997</v>
      </c>
      <c r="MJ13" s="17"/>
      <c r="MK13" s="17"/>
      <c r="ML13" s="17"/>
      <c r="MM13" s="17">
        <v>0</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0</v>
      </c>
      <c r="NM13" s="17">
        <v>50</v>
      </c>
      <c r="NN13" s="17">
        <v>50</v>
      </c>
      <c r="NO13" s="17">
        <v>-50</v>
      </c>
      <c r="NP13" s="17">
        <v>0</v>
      </c>
      <c r="NQ13" s="17"/>
      <c r="NR13" s="17"/>
      <c r="NS13" s="17">
        <v>0</v>
      </c>
      <c r="NT13" s="17">
        <v>7.1</v>
      </c>
      <c r="NU13" s="17">
        <v>9.09</v>
      </c>
      <c r="NV13" s="17">
        <v>9.09</v>
      </c>
      <c r="NW13" s="17">
        <v>-1.99</v>
      </c>
      <c r="NX13" s="17"/>
      <c r="NY13" s="17"/>
      <c r="NZ13" s="17">
        <v>9.8520199999999996</v>
      </c>
      <c r="OA13" s="17">
        <v>-9.8520199999999996</v>
      </c>
      <c r="OB13" s="17">
        <v>20</v>
      </c>
      <c r="OC13" s="17">
        <v>17.492709999999999</v>
      </c>
      <c r="OD13" s="17">
        <v>17.492709999999999</v>
      </c>
      <c r="OE13" s="17">
        <v>2.5072899999999998</v>
      </c>
      <c r="OF13" s="17">
        <v>0</v>
      </c>
      <c r="OG13" s="17"/>
      <c r="OH13" s="17"/>
      <c r="OI13" s="17">
        <v>0</v>
      </c>
      <c r="OJ13" s="17">
        <v>14</v>
      </c>
      <c r="OK13" s="17">
        <v>19.574999999999999</v>
      </c>
      <c r="OL13" s="17">
        <v>19.574999999999999</v>
      </c>
      <c r="OM13" s="17">
        <v>-5.5750000000000002</v>
      </c>
      <c r="ON13" s="17">
        <v>0</v>
      </c>
      <c r="OO13" s="17"/>
      <c r="OP13" s="17"/>
      <c r="OQ13" s="17">
        <v>0</v>
      </c>
      <c r="OR13" s="17">
        <v>0</v>
      </c>
      <c r="OS13" s="17">
        <v>1.7000000000000001E-2</v>
      </c>
      <c r="OT13" s="17">
        <v>1.7000000000000001E-2</v>
      </c>
      <c r="OU13" s="17">
        <v>-1.7000000000000001E-2</v>
      </c>
      <c r="OV13" s="17">
        <v>0</v>
      </c>
      <c r="OW13" s="17"/>
      <c r="OX13" s="17"/>
      <c r="OY13" s="17">
        <v>0</v>
      </c>
      <c r="OZ13" s="17">
        <v>20.399999999999999</v>
      </c>
      <c r="PA13" s="17"/>
      <c r="PB13" s="17">
        <v>19.436350000000001</v>
      </c>
      <c r="PC13" s="17">
        <v>0.96365000000000001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1.8</v>
      </c>
      <c r="PU13" s="17"/>
      <c r="PV13" s="17">
        <v>1</v>
      </c>
      <c r="PW13" s="17">
        <v>0.8</v>
      </c>
      <c r="PX13" s="17">
        <v>3</v>
      </c>
      <c r="PY13" s="17">
        <v>3.6</v>
      </c>
      <c r="PZ13" s="17">
        <v>3.6</v>
      </c>
      <c r="QA13" s="17">
        <v>-0.6</v>
      </c>
      <c r="QB13" s="17">
        <v>5.0999999999999996</v>
      </c>
      <c r="QC13" s="17">
        <v>5</v>
      </c>
      <c r="QD13" s="17">
        <v>5</v>
      </c>
      <c r="QE13" s="17">
        <v>0.1</v>
      </c>
      <c r="QF13" s="17">
        <v>20.5</v>
      </c>
      <c r="QG13" s="17"/>
      <c r="QH13" s="17">
        <v>20.274049999999999</v>
      </c>
      <c r="QI13" s="17">
        <v>0.22595000000000001</v>
      </c>
      <c r="QJ13" s="17">
        <v>20</v>
      </c>
      <c r="QK13" s="17">
        <v>19.436350000000001</v>
      </c>
      <c r="QL13" s="17">
        <v>19.436350000000001</v>
      </c>
      <c r="QM13" s="17">
        <v>0.56364999999999998</v>
      </c>
      <c r="QN13" s="17">
        <v>18.7</v>
      </c>
      <c r="QO13" s="17">
        <v>17.492709999999999</v>
      </c>
      <c r="QP13" s="17">
        <v>17.492709999999999</v>
      </c>
      <c r="QQ13" s="17">
        <v>1.20729</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2.2000000000000002</v>
      </c>
      <c r="RI13" s="17">
        <v>4.718</v>
      </c>
      <c r="RJ13" s="17">
        <v>4.718</v>
      </c>
      <c r="RK13" s="17">
        <v>-2.5179999999999998</v>
      </c>
      <c r="RL13" s="17">
        <v>9.5</v>
      </c>
      <c r="RM13" s="17">
        <v>11.262</v>
      </c>
      <c r="RN13" s="17">
        <v>11.262</v>
      </c>
      <c r="RO13" s="17">
        <v>-1.762</v>
      </c>
      <c r="RP13" s="17">
        <v>0</v>
      </c>
      <c r="RQ13" s="17"/>
      <c r="RR13" s="17"/>
      <c r="RS13" s="17">
        <v>0</v>
      </c>
      <c r="RT13" s="17">
        <v>3.3</v>
      </c>
      <c r="RU13" s="17">
        <v>3.2490000000000001</v>
      </c>
      <c r="RV13" s="17">
        <v>3.2490000000000001</v>
      </c>
      <c r="RW13" s="17">
        <v>5.0999999999999997E-2</v>
      </c>
      <c r="RX13" s="17">
        <v>14.8</v>
      </c>
      <c r="RY13" s="17">
        <v>4.1842600000000001</v>
      </c>
      <c r="RZ13" s="17">
        <v>14.505420000000001</v>
      </c>
      <c r="SA13" s="17">
        <v>0.29458000000000001</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12.1</v>
      </c>
      <c r="SS13" s="17">
        <v>12.244899999999999</v>
      </c>
      <c r="ST13" s="17">
        <v>12.244899999999999</v>
      </c>
      <c r="SU13" s="17">
        <v>-0.1449</v>
      </c>
      <c r="SV13" s="17">
        <v>20.2</v>
      </c>
      <c r="SW13" s="17">
        <v>19.436350000000001</v>
      </c>
      <c r="SX13" s="17">
        <v>19.436350000000001</v>
      </c>
      <c r="SY13" s="17">
        <v>0.76365000000000005</v>
      </c>
      <c r="SZ13" s="17">
        <v>20.3</v>
      </c>
      <c r="TA13" s="17">
        <v>19.436350000000001</v>
      </c>
      <c r="TB13" s="17">
        <v>19.436350000000001</v>
      </c>
      <c r="TC13" s="17">
        <v>0.86365000000000003</v>
      </c>
      <c r="TD13" s="17">
        <v>0</v>
      </c>
      <c r="TE13" s="17">
        <v>2.1000000000000001E-2</v>
      </c>
      <c r="TF13" s="17">
        <v>2.1000000000000001E-2</v>
      </c>
      <c r="TG13" s="17">
        <v>-2.1000000000000001E-2</v>
      </c>
      <c r="TH13" s="17">
        <v>8.6</v>
      </c>
      <c r="TI13" s="17">
        <v>0.78400000000000003</v>
      </c>
      <c r="TJ13" s="17">
        <v>0.78400000000000003</v>
      </c>
      <c r="TK13" s="17">
        <v>7.8159999999999998</v>
      </c>
      <c r="TL13" s="17">
        <v>0</v>
      </c>
      <c r="TM13" s="17"/>
      <c r="TN13" s="17"/>
      <c r="TO13" s="17">
        <v>0</v>
      </c>
      <c r="TP13" s="17">
        <v>2.1</v>
      </c>
      <c r="TQ13" s="17">
        <v>18.073</v>
      </c>
      <c r="TR13" s="17">
        <v>18.073</v>
      </c>
      <c r="TS13" s="17">
        <v>-15.973000000000001</v>
      </c>
      <c r="TT13" s="17">
        <v>9.6999999999999993</v>
      </c>
      <c r="TU13" s="17">
        <v>37.832000000000001</v>
      </c>
      <c r="TV13" s="17">
        <v>37.832000000000001</v>
      </c>
      <c r="TW13" s="17">
        <v>-28.132000000000001</v>
      </c>
      <c r="TX13" s="17">
        <v>0</v>
      </c>
      <c r="TY13" s="17">
        <v>0.18</v>
      </c>
      <c r="TZ13" s="17">
        <v>0.18</v>
      </c>
      <c r="UA13" s="17">
        <v>-0.18</v>
      </c>
      <c r="UB13" s="17">
        <v>0</v>
      </c>
      <c r="UC13" s="17">
        <v>0.307</v>
      </c>
      <c r="UD13" s="17">
        <v>0.307</v>
      </c>
      <c r="UE13" s="17">
        <v>-0.307</v>
      </c>
      <c r="UF13" s="17">
        <v>0</v>
      </c>
      <c r="UG13" s="17"/>
      <c r="UH13" s="17"/>
      <c r="UI13" s="17">
        <v>0</v>
      </c>
      <c r="UJ13" s="17">
        <v>21</v>
      </c>
      <c r="UK13" s="17">
        <v>20.408159999999999</v>
      </c>
      <c r="UL13" s="17">
        <v>20.408159999999999</v>
      </c>
      <c r="UM13" s="17">
        <v>0.59184000000000003</v>
      </c>
      <c r="UN13" s="17">
        <v>8.1999999999999993</v>
      </c>
      <c r="UO13" s="17">
        <v>8</v>
      </c>
      <c r="UP13" s="17">
        <v>8</v>
      </c>
      <c r="UQ13" s="17">
        <v>0.2</v>
      </c>
      <c r="UR13" s="17"/>
      <c r="US13" s="17"/>
      <c r="UT13" s="17">
        <v>6</v>
      </c>
      <c r="UU13" s="17">
        <v>-6</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0.2</v>
      </c>
      <c r="VI13" s="17">
        <v>0.40200000000000002</v>
      </c>
      <c r="VJ13" s="17">
        <v>0.40200000000000002</v>
      </c>
      <c r="VK13" s="17">
        <v>-0.20200000000000001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1.4</v>
      </c>
      <c r="WC13" s="17">
        <v>4.1130000000000004</v>
      </c>
      <c r="WD13" s="17">
        <v>4.1130000000000004</v>
      </c>
      <c r="WE13" s="17">
        <v>-2.7130000000000001</v>
      </c>
      <c r="WF13" s="17">
        <v>2</v>
      </c>
      <c r="WG13" s="17">
        <v>3.593</v>
      </c>
      <c r="WH13" s="17">
        <v>3.593</v>
      </c>
      <c r="WI13" s="17">
        <v>-1.593</v>
      </c>
      <c r="WJ13" s="17">
        <v>0</v>
      </c>
      <c r="WK13" s="17"/>
      <c r="WL13" s="17"/>
      <c r="WM13" s="17">
        <v>0</v>
      </c>
      <c r="WN13" s="17">
        <v>2.9</v>
      </c>
      <c r="WO13" s="17">
        <v>4.2</v>
      </c>
      <c r="WP13" s="17">
        <v>4.2</v>
      </c>
      <c r="WQ13" s="17">
        <v>-1.3</v>
      </c>
      <c r="WR13" s="17">
        <v>2.2999999999999998</v>
      </c>
      <c r="WS13" s="17">
        <v>2.4</v>
      </c>
      <c r="WT13" s="17">
        <v>2.4</v>
      </c>
      <c r="WU13" s="17">
        <v>-0.1</v>
      </c>
      <c r="WV13" s="17">
        <v>2.1</v>
      </c>
      <c r="WW13" s="17">
        <v>2.4</v>
      </c>
      <c r="WX13" s="17">
        <v>2.4</v>
      </c>
      <c r="WY13" s="17">
        <v>-0.3</v>
      </c>
      <c r="WZ13" s="17">
        <v>0.7</v>
      </c>
      <c r="XA13" s="17">
        <v>1.4</v>
      </c>
      <c r="XB13" s="17">
        <v>1.4</v>
      </c>
      <c r="XC13" s="17">
        <v>-0.7</v>
      </c>
      <c r="XD13" s="17">
        <v>0</v>
      </c>
      <c r="XE13" s="17"/>
      <c r="XF13" s="17"/>
      <c r="XG13" s="17">
        <v>0</v>
      </c>
      <c r="XH13" s="17">
        <v>7.1</v>
      </c>
      <c r="XI13" s="17">
        <v>7.2</v>
      </c>
      <c r="XJ13" s="17">
        <v>7.2</v>
      </c>
      <c r="XK13" s="17">
        <v>-0.1</v>
      </c>
      <c r="XL13" s="17">
        <v>20</v>
      </c>
      <c r="XM13" s="17">
        <v>19.241980000000002</v>
      </c>
      <c r="XN13" s="17">
        <v>19.241980000000002</v>
      </c>
      <c r="XO13" s="17">
        <v>0.75802000000000003</v>
      </c>
      <c r="XP13" s="17">
        <v>20</v>
      </c>
      <c r="XQ13" s="17">
        <v>19.241980000000002</v>
      </c>
      <c r="XR13" s="17">
        <v>19.241980000000002</v>
      </c>
      <c r="XS13" s="17">
        <v>0.75802000000000003</v>
      </c>
      <c r="XT13" s="17">
        <v>9.1</v>
      </c>
      <c r="XU13" s="17"/>
      <c r="XV13" s="17"/>
      <c r="XW13" s="17">
        <v>9.1</v>
      </c>
      <c r="XX13" s="17">
        <v>0</v>
      </c>
      <c r="XY13" s="17"/>
      <c r="XZ13" s="17"/>
      <c r="YA13" s="17">
        <v>0</v>
      </c>
      <c r="YB13" s="17">
        <v>34.1</v>
      </c>
      <c r="YC13" s="17">
        <v>33</v>
      </c>
      <c r="YD13" s="17">
        <v>33</v>
      </c>
      <c r="YE13" s="17">
        <v>1.1000000000000001</v>
      </c>
      <c r="YF13" s="17">
        <v>17.3</v>
      </c>
      <c r="YG13" s="17">
        <v>14</v>
      </c>
      <c r="YH13" s="17">
        <v>14</v>
      </c>
      <c r="YI13" s="17">
        <v>3.3</v>
      </c>
      <c r="YJ13" s="17">
        <v>13</v>
      </c>
      <c r="YK13" s="17"/>
      <c r="YL13" s="17">
        <v>13</v>
      </c>
      <c r="YM13" s="17">
        <v>0</v>
      </c>
      <c r="YN13" s="17">
        <v>5.9</v>
      </c>
      <c r="YO13" s="17">
        <v>8.1</v>
      </c>
      <c r="YP13" s="17">
        <v>8.1</v>
      </c>
      <c r="YQ13" s="17">
        <v>-2.2000000000000002</v>
      </c>
      <c r="YR13" s="17">
        <v>9.9</v>
      </c>
      <c r="YS13" s="17">
        <v>11</v>
      </c>
      <c r="YT13" s="17">
        <v>11</v>
      </c>
      <c r="YU13" s="17">
        <v>-1.1000000000000001</v>
      </c>
      <c r="YV13" s="17">
        <v>15</v>
      </c>
      <c r="YW13" s="17">
        <v>22</v>
      </c>
      <c r="YX13" s="17">
        <v>22</v>
      </c>
      <c r="YY13" s="17">
        <v>-7</v>
      </c>
    </row>
    <row r="14" spans="1:675" ht="24" customHeight="1" x14ac:dyDescent="0.3">
      <c r="A14" s="1"/>
      <c r="B14" s="16" t="s">
        <v>57</v>
      </c>
      <c r="C14" s="16" t="s">
        <v>800</v>
      </c>
      <c r="D14" s="17">
        <v>202.8</v>
      </c>
      <c r="E14" s="17">
        <v>203.40136000000001</v>
      </c>
      <c r="F14" s="17">
        <v>203.40136000000001</v>
      </c>
      <c r="G14" s="17">
        <v>-0.60136000000000001</v>
      </c>
      <c r="H14" s="17">
        <v>640.9</v>
      </c>
      <c r="I14" s="17">
        <v>629.11312999999996</v>
      </c>
      <c r="J14" s="17">
        <v>629.11312999999996</v>
      </c>
      <c r="K14" s="17">
        <v>11.78687</v>
      </c>
      <c r="L14" s="17">
        <v>212.4</v>
      </c>
      <c r="M14" s="17">
        <v>204.86058</v>
      </c>
      <c r="N14" s="17">
        <v>204.86058</v>
      </c>
      <c r="O14" s="17">
        <v>7.5394199999999998</v>
      </c>
      <c r="P14" s="17"/>
      <c r="Q14" s="17"/>
      <c r="R14" s="17"/>
      <c r="S14" s="17">
        <v>0</v>
      </c>
      <c r="T14" s="17"/>
      <c r="U14" s="17"/>
      <c r="V14" s="17"/>
      <c r="W14" s="17">
        <v>0</v>
      </c>
      <c r="X14" s="17">
        <v>90</v>
      </c>
      <c r="Y14" s="17">
        <v>91.867829999999998</v>
      </c>
      <c r="Z14" s="17">
        <v>91.867829999999998</v>
      </c>
      <c r="AA14" s="17">
        <v>-1.8678300000000001</v>
      </c>
      <c r="AB14" s="17">
        <v>162.5</v>
      </c>
      <c r="AC14" s="17">
        <v>171.62363999999999</v>
      </c>
      <c r="AD14" s="17">
        <v>171.62363999999999</v>
      </c>
      <c r="AE14" s="17">
        <v>-9.12364</v>
      </c>
      <c r="AF14" s="17"/>
      <c r="AG14" s="17"/>
      <c r="AH14" s="17"/>
      <c r="AI14" s="17">
        <v>0</v>
      </c>
      <c r="AJ14" s="17">
        <v>0</v>
      </c>
      <c r="AK14" s="17"/>
      <c r="AL14" s="17"/>
      <c r="AM14" s="17">
        <v>0</v>
      </c>
      <c r="AN14" s="17">
        <v>111.6</v>
      </c>
      <c r="AO14" s="17">
        <v>135.58384000000001</v>
      </c>
      <c r="AP14" s="17">
        <v>130.02114</v>
      </c>
      <c r="AQ14" s="17">
        <v>-18.421140000000001</v>
      </c>
      <c r="AR14" s="17">
        <v>112.1</v>
      </c>
      <c r="AS14" s="17">
        <v>135.58384000000001</v>
      </c>
      <c r="AT14" s="17">
        <v>130.02114</v>
      </c>
      <c r="AU14" s="17">
        <v>-17.921140000000001</v>
      </c>
      <c r="AV14" s="17">
        <v>111.5</v>
      </c>
      <c r="AW14" s="17">
        <v>135.58384000000001</v>
      </c>
      <c r="AX14" s="17">
        <v>130.02114</v>
      </c>
      <c r="AY14" s="17">
        <v>-18.521139999999999</v>
      </c>
      <c r="AZ14" s="17">
        <v>208.7</v>
      </c>
      <c r="BA14" s="17">
        <v>203.98649</v>
      </c>
      <c r="BB14" s="17">
        <v>195.61739</v>
      </c>
      <c r="BC14" s="17">
        <v>13.082610000000001</v>
      </c>
      <c r="BD14" s="17">
        <v>193</v>
      </c>
      <c r="BE14" s="17">
        <v>120.0309</v>
      </c>
      <c r="BF14" s="17">
        <v>120.0309</v>
      </c>
      <c r="BG14" s="17">
        <v>72.969099999999997</v>
      </c>
      <c r="BH14" s="17">
        <v>107.1</v>
      </c>
      <c r="BI14" s="17">
        <v>60.19567</v>
      </c>
      <c r="BJ14" s="17">
        <v>60.19567</v>
      </c>
      <c r="BK14" s="17">
        <v>46.904330000000002</v>
      </c>
      <c r="BL14" s="17">
        <v>557.20000000000005</v>
      </c>
      <c r="BM14" s="17">
        <v>566.08941000000004</v>
      </c>
      <c r="BN14" s="17">
        <v>566.08941000000004</v>
      </c>
      <c r="BO14" s="17">
        <v>-8.8894099999999998</v>
      </c>
      <c r="BP14" s="17">
        <v>10.3</v>
      </c>
      <c r="BQ14" s="17">
        <v>10.52094</v>
      </c>
      <c r="BR14" s="17">
        <v>3.45607</v>
      </c>
      <c r="BS14" s="17">
        <v>6.8439300000000003</v>
      </c>
      <c r="BT14" s="17"/>
      <c r="BU14" s="17"/>
      <c r="BV14" s="17"/>
      <c r="BW14" s="17">
        <v>0</v>
      </c>
      <c r="BX14" s="17"/>
      <c r="BY14" s="17"/>
      <c r="BZ14" s="17"/>
      <c r="CA14" s="17">
        <v>0</v>
      </c>
      <c r="CB14" s="17"/>
      <c r="CC14" s="17"/>
      <c r="CD14" s="17"/>
      <c r="CE14" s="17">
        <v>0</v>
      </c>
      <c r="CF14" s="17"/>
      <c r="CG14" s="17"/>
      <c r="CH14" s="17"/>
      <c r="CI14" s="17">
        <v>0</v>
      </c>
      <c r="CJ14" s="17">
        <v>157.9</v>
      </c>
      <c r="CK14" s="17">
        <v>164.06706</v>
      </c>
      <c r="CL14" s="17">
        <v>164.06706</v>
      </c>
      <c r="CM14" s="17">
        <v>-6.1670600000000002</v>
      </c>
      <c r="CN14" s="17">
        <v>7.1</v>
      </c>
      <c r="CO14" s="17">
        <v>5.1336000000000004</v>
      </c>
      <c r="CP14" s="17">
        <v>5.1336000000000004</v>
      </c>
      <c r="CQ14" s="17">
        <v>1.9663999999999999</v>
      </c>
      <c r="CR14" s="17">
        <v>5.8</v>
      </c>
      <c r="CS14" s="17">
        <v>2.8178999999999998</v>
      </c>
      <c r="CT14" s="17">
        <v>2.8178999999999998</v>
      </c>
      <c r="CU14" s="17">
        <v>2.9821</v>
      </c>
      <c r="CV14" s="17">
        <v>0</v>
      </c>
      <c r="CW14" s="17"/>
      <c r="CX14" s="17"/>
      <c r="CY14" s="17">
        <v>0</v>
      </c>
      <c r="CZ14" s="17">
        <v>0</v>
      </c>
      <c r="DA14" s="17"/>
      <c r="DB14" s="17">
        <v>6.8787000000000003</v>
      </c>
      <c r="DC14" s="17">
        <v>-6.8787000000000003</v>
      </c>
      <c r="DD14" s="17"/>
      <c r="DE14" s="17"/>
      <c r="DF14" s="17"/>
      <c r="DG14" s="17">
        <v>0</v>
      </c>
      <c r="DH14" s="17">
        <v>142.6</v>
      </c>
      <c r="DI14" s="17">
        <v>142.44412</v>
      </c>
      <c r="DJ14" s="17">
        <v>114.69607000000001</v>
      </c>
      <c r="DK14" s="17">
        <v>27.903929999999999</v>
      </c>
      <c r="DL14" s="17"/>
      <c r="DM14" s="17"/>
      <c r="DN14" s="17"/>
      <c r="DO14" s="17">
        <v>0</v>
      </c>
      <c r="DP14" s="17"/>
      <c r="DQ14" s="17"/>
      <c r="DR14" s="17"/>
      <c r="DS14" s="17">
        <v>0</v>
      </c>
      <c r="DT14" s="17"/>
      <c r="DU14" s="17"/>
      <c r="DV14" s="17"/>
      <c r="DW14" s="17">
        <v>0</v>
      </c>
      <c r="DX14" s="17"/>
      <c r="DY14" s="17"/>
      <c r="DZ14" s="17"/>
      <c r="EA14" s="17">
        <v>0</v>
      </c>
      <c r="EB14" s="17">
        <v>110.5</v>
      </c>
      <c r="EC14" s="17">
        <v>112.46647</v>
      </c>
      <c r="ED14" s="17">
        <v>112.46647</v>
      </c>
      <c r="EE14" s="17">
        <v>-1.9664699999999999</v>
      </c>
      <c r="EF14" s="17">
        <v>178.6</v>
      </c>
      <c r="EG14" s="17">
        <v>220.69499999999999</v>
      </c>
      <c r="EH14" s="17">
        <v>220.69499999999999</v>
      </c>
      <c r="EI14" s="17">
        <v>-42.094999999999999</v>
      </c>
      <c r="EJ14" s="17"/>
      <c r="EK14" s="17"/>
      <c r="EL14" s="17"/>
      <c r="EM14" s="17">
        <v>0</v>
      </c>
      <c r="EN14" s="17"/>
      <c r="EO14" s="17"/>
      <c r="EP14" s="17"/>
      <c r="EQ14" s="17">
        <v>0</v>
      </c>
      <c r="ER14" s="17"/>
      <c r="ES14" s="17"/>
      <c r="ET14" s="17"/>
      <c r="EU14" s="17">
        <v>0</v>
      </c>
      <c r="EV14" s="17">
        <v>6.5</v>
      </c>
      <c r="EW14" s="17">
        <v>6.39</v>
      </c>
      <c r="EX14" s="17">
        <v>6.39</v>
      </c>
      <c r="EY14" s="17">
        <v>0.11</v>
      </c>
      <c r="EZ14" s="17">
        <v>456.1</v>
      </c>
      <c r="FA14" s="17">
        <v>457.09426999999999</v>
      </c>
      <c r="FB14" s="17">
        <v>457.09426999999999</v>
      </c>
      <c r="FC14" s="17">
        <v>-0.99426999999999999</v>
      </c>
      <c r="FD14" s="17">
        <v>81.5</v>
      </c>
      <c r="FE14" s="17">
        <v>81.635570000000001</v>
      </c>
      <c r="FF14" s="17">
        <v>81.635570000000001</v>
      </c>
      <c r="FG14" s="17">
        <v>-0.13557</v>
      </c>
      <c r="FH14" s="17">
        <v>134.30000000000001</v>
      </c>
      <c r="FI14" s="17">
        <v>149.98721</v>
      </c>
      <c r="FJ14" s="17">
        <v>149.98721</v>
      </c>
      <c r="FK14" s="17">
        <v>-15.68721</v>
      </c>
      <c r="FL14" s="17">
        <v>41.9</v>
      </c>
      <c r="FM14" s="17">
        <v>41.89893</v>
      </c>
      <c r="FN14" s="17">
        <v>41.89893</v>
      </c>
      <c r="FO14" s="17">
        <v>1.07E-3</v>
      </c>
      <c r="FP14" s="17">
        <v>18.399999999999999</v>
      </c>
      <c r="FQ14" s="17">
        <v>19.21088</v>
      </c>
      <c r="FR14" s="17">
        <v>19.21088</v>
      </c>
      <c r="FS14" s="17">
        <v>-0.81088000000000005</v>
      </c>
      <c r="FT14" s="17">
        <v>18.8</v>
      </c>
      <c r="FU14" s="17">
        <v>17.93975</v>
      </c>
      <c r="FV14" s="17">
        <v>18.46453</v>
      </c>
      <c r="FW14" s="17">
        <v>0.33546999999999999</v>
      </c>
      <c r="FX14" s="17">
        <v>92.1</v>
      </c>
      <c r="FY14" s="17">
        <v>87.773570000000007</v>
      </c>
      <c r="FZ14" s="17">
        <v>87.773570000000007</v>
      </c>
      <c r="GA14" s="17">
        <v>4.3264300000000002</v>
      </c>
      <c r="GB14" s="17">
        <v>178.9</v>
      </c>
      <c r="GC14" s="17">
        <v>156.93859</v>
      </c>
      <c r="GD14" s="17">
        <v>133.74870999999999</v>
      </c>
      <c r="GE14" s="17">
        <v>45.151290000000003</v>
      </c>
      <c r="GF14" s="17">
        <v>178.9</v>
      </c>
      <c r="GG14" s="17">
        <v>156.93859</v>
      </c>
      <c r="GH14" s="17">
        <v>133.74870999999999</v>
      </c>
      <c r="GI14" s="17">
        <v>45.151290000000003</v>
      </c>
      <c r="GJ14" s="17">
        <v>184.1</v>
      </c>
      <c r="GK14" s="17">
        <v>157.40987999999999</v>
      </c>
      <c r="GL14" s="17">
        <v>134.15036000000001</v>
      </c>
      <c r="GM14" s="17">
        <v>49.949640000000002</v>
      </c>
      <c r="GN14" s="17">
        <v>105.9</v>
      </c>
      <c r="GO14" s="17">
        <v>110.48202000000001</v>
      </c>
      <c r="GP14" s="17">
        <v>110.48202000000001</v>
      </c>
      <c r="GQ14" s="17">
        <v>-4.58202</v>
      </c>
      <c r="GR14" s="17">
        <v>44.4</v>
      </c>
      <c r="GS14" s="17">
        <v>47.082599999999999</v>
      </c>
      <c r="GT14" s="17">
        <v>47.082599999999999</v>
      </c>
      <c r="GU14" s="17">
        <v>-2.6825999999999999</v>
      </c>
      <c r="GV14" s="17">
        <v>0</v>
      </c>
      <c r="GW14" s="17"/>
      <c r="GX14" s="17">
        <v>45.381999999999998</v>
      </c>
      <c r="GY14" s="17">
        <v>-45.381999999999998</v>
      </c>
      <c r="GZ14" s="17">
        <v>3.8</v>
      </c>
      <c r="HA14" s="17"/>
      <c r="HB14" s="17"/>
      <c r="HC14" s="17">
        <v>3.8</v>
      </c>
      <c r="HD14" s="17">
        <v>32.200000000000003</v>
      </c>
      <c r="HE14" s="17">
        <v>34.285710000000002</v>
      </c>
      <c r="HF14" s="17">
        <v>34.285710000000002</v>
      </c>
      <c r="HG14" s="17">
        <v>-2.0857100000000002</v>
      </c>
      <c r="HH14" s="17">
        <v>169.3</v>
      </c>
      <c r="HI14" s="17">
        <v>174.55948000000001</v>
      </c>
      <c r="HJ14" s="17">
        <v>174.55948000000001</v>
      </c>
      <c r="HK14" s="17">
        <v>-5.2594799999999999</v>
      </c>
      <c r="HL14" s="17"/>
      <c r="HM14" s="17"/>
      <c r="HN14" s="17"/>
      <c r="HO14" s="17">
        <v>0</v>
      </c>
      <c r="HP14" s="17"/>
      <c r="HQ14" s="17"/>
      <c r="HR14" s="17"/>
      <c r="HS14" s="17">
        <v>0</v>
      </c>
      <c r="HT14" s="17">
        <v>0</v>
      </c>
      <c r="HU14" s="17"/>
      <c r="HV14" s="17"/>
      <c r="HW14" s="17">
        <v>0</v>
      </c>
      <c r="HX14" s="17"/>
      <c r="HY14" s="17"/>
      <c r="HZ14" s="17"/>
      <c r="IA14" s="17">
        <v>0</v>
      </c>
      <c r="IB14" s="17"/>
      <c r="IC14" s="17"/>
      <c r="ID14" s="17"/>
      <c r="IE14" s="17">
        <v>0</v>
      </c>
      <c r="IF14" s="17">
        <v>14.3</v>
      </c>
      <c r="IG14" s="17"/>
      <c r="IH14" s="17">
        <v>25.746649999999999</v>
      </c>
      <c r="II14" s="17">
        <v>-11.44665</v>
      </c>
      <c r="IJ14" s="17"/>
      <c r="IK14" s="17"/>
      <c r="IL14" s="17"/>
      <c r="IM14" s="17">
        <v>0</v>
      </c>
      <c r="IN14" s="17"/>
      <c r="IO14" s="17"/>
      <c r="IP14" s="17"/>
      <c r="IQ14" s="17">
        <v>0</v>
      </c>
      <c r="IR14" s="17"/>
      <c r="IS14" s="17"/>
      <c r="IT14" s="17"/>
      <c r="IU14" s="17">
        <v>0</v>
      </c>
      <c r="IV14" s="17">
        <v>127.4</v>
      </c>
      <c r="IW14" s="17">
        <v>132.83837</v>
      </c>
      <c r="IX14" s="17">
        <v>132.83837</v>
      </c>
      <c r="IY14" s="17">
        <v>-5.4383699999999999</v>
      </c>
      <c r="IZ14" s="17">
        <v>0</v>
      </c>
      <c r="JA14" s="17"/>
      <c r="JB14" s="17"/>
      <c r="JC14" s="17">
        <v>0</v>
      </c>
      <c r="JD14" s="17">
        <v>0</v>
      </c>
      <c r="JE14" s="17"/>
      <c r="JF14" s="17"/>
      <c r="JG14" s="17">
        <v>0</v>
      </c>
      <c r="JH14" s="17">
        <v>0</v>
      </c>
      <c r="JI14" s="17"/>
      <c r="JJ14" s="17"/>
      <c r="JK14" s="17">
        <v>0</v>
      </c>
      <c r="JL14" s="17"/>
      <c r="JM14" s="17"/>
      <c r="JN14" s="17"/>
      <c r="JO14" s="17">
        <v>0</v>
      </c>
      <c r="JP14" s="17">
        <v>12.2</v>
      </c>
      <c r="JQ14" s="17">
        <v>12</v>
      </c>
      <c r="JR14" s="17">
        <v>12</v>
      </c>
      <c r="JS14" s="17">
        <v>0.2</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2.1</v>
      </c>
      <c r="KW14" s="17">
        <v>1.7806200000000001</v>
      </c>
      <c r="KX14" s="17">
        <v>1.7806200000000001</v>
      </c>
      <c r="KY14" s="17">
        <v>0.31938</v>
      </c>
      <c r="KZ14" s="17">
        <v>232.5</v>
      </c>
      <c r="LA14" s="17">
        <v>270.06803000000002</v>
      </c>
      <c r="LB14" s="17">
        <v>270.06803000000002</v>
      </c>
      <c r="LC14" s="17">
        <v>-37.56803</v>
      </c>
      <c r="LD14" s="17">
        <v>115.8</v>
      </c>
      <c r="LE14" s="17">
        <v>133.16031000000001</v>
      </c>
      <c r="LF14" s="17">
        <v>133.16031000000001</v>
      </c>
      <c r="LG14" s="17">
        <v>-17.360309999999998</v>
      </c>
      <c r="LH14" s="17">
        <v>62.9</v>
      </c>
      <c r="LI14" s="17">
        <v>67.199219999999997</v>
      </c>
      <c r="LJ14" s="17">
        <v>67.199219999999997</v>
      </c>
      <c r="LK14" s="17">
        <v>-4.29922</v>
      </c>
      <c r="LL14" s="17">
        <v>66</v>
      </c>
      <c r="LM14" s="17">
        <v>65.84366</v>
      </c>
      <c r="LN14" s="17">
        <v>65.84366</v>
      </c>
      <c r="LO14" s="17">
        <v>0.15634000000000001</v>
      </c>
      <c r="LP14" s="17">
        <v>29.9</v>
      </c>
      <c r="LQ14" s="17">
        <v>29.980560000000001</v>
      </c>
      <c r="LR14" s="17">
        <v>29.980560000000001</v>
      </c>
      <c r="LS14" s="17">
        <v>-8.0560000000000007E-2</v>
      </c>
      <c r="LT14" s="17"/>
      <c r="LU14" s="17"/>
      <c r="LV14" s="17"/>
      <c r="LW14" s="17">
        <v>0</v>
      </c>
      <c r="LX14" s="17">
        <v>0</v>
      </c>
      <c r="LY14" s="17"/>
      <c r="LZ14" s="17"/>
      <c r="MA14" s="17">
        <v>0</v>
      </c>
      <c r="MB14" s="17">
        <v>0</v>
      </c>
      <c r="MC14" s="17"/>
      <c r="MD14" s="17"/>
      <c r="ME14" s="17">
        <v>0</v>
      </c>
      <c r="MF14" s="17">
        <v>89.5</v>
      </c>
      <c r="MG14" s="17">
        <v>30</v>
      </c>
      <c r="MH14" s="17">
        <v>5.14933</v>
      </c>
      <c r="MI14" s="17">
        <v>84.350669999999994</v>
      </c>
      <c r="MJ14" s="17"/>
      <c r="MK14" s="17"/>
      <c r="ML14" s="17"/>
      <c r="MM14" s="17">
        <v>0</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0</v>
      </c>
      <c r="NM14" s="17">
        <v>50</v>
      </c>
      <c r="NN14" s="17">
        <v>50</v>
      </c>
      <c r="NO14" s="17">
        <v>-50</v>
      </c>
      <c r="NP14" s="17">
        <v>0</v>
      </c>
      <c r="NQ14" s="17"/>
      <c r="NR14" s="17"/>
      <c r="NS14" s="17">
        <v>0</v>
      </c>
      <c r="NT14" s="17">
        <v>7.1</v>
      </c>
      <c r="NU14" s="17">
        <v>9.09</v>
      </c>
      <c r="NV14" s="17">
        <v>9.09</v>
      </c>
      <c r="NW14" s="17">
        <v>-1.99</v>
      </c>
      <c r="NX14" s="17"/>
      <c r="NY14" s="17"/>
      <c r="NZ14" s="17">
        <v>9.8520199999999996</v>
      </c>
      <c r="OA14" s="17">
        <v>-9.8520199999999996</v>
      </c>
      <c r="OB14" s="17">
        <v>20</v>
      </c>
      <c r="OC14" s="17">
        <v>16.99708</v>
      </c>
      <c r="OD14" s="17">
        <v>17.492709999999999</v>
      </c>
      <c r="OE14" s="17">
        <v>2.5072899999999998</v>
      </c>
      <c r="OF14" s="17">
        <v>0</v>
      </c>
      <c r="OG14" s="17"/>
      <c r="OH14" s="17"/>
      <c r="OI14" s="17">
        <v>0</v>
      </c>
      <c r="OJ14" s="17">
        <v>16.399999999999999</v>
      </c>
      <c r="OK14" s="17">
        <v>11.2</v>
      </c>
      <c r="OL14" s="17">
        <v>18.405000000000001</v>
      </c>
      <c r="OM14" s="17">
        <v>-2.0049999999999999</v>
      </c>
      <c r="ON14" s="17">
        <v>0</v>
      </c>
      <c r="OO14" s="17"/>
      <c r="OP14" s="17"/>
      <c r="OQ14" s="17">
        <v>0</v>
      </c>
      <c r="OR14" s="17">
        <v>0</v>
      </c>
      <c r="OS14" s="17"/>
      <c r="OT14" s="17">
        <v>0.02</v>
      </c>
      <c r="OU14" s="17">
        <v>-0.02</v>
      </c>
      <c r="OV14" s="17">
        <v>0</v>
      </c>
      <c r="OW14" s="17"/>
      <c r="OX14" s="17"/>
      <c r="OY14" s="17">
        <v>0</v>
      </c>
      <c r="OZ14" s="17">
        <v>20.3</v>
      </c>
      <c r="PA14" s="17"/>
      <c r="PB14" s="17">
        <v>19.436350000000001</v>
      </c>
      <c r="PC14" s="17">
        <v>0.86365000000000003</v>
      </c>
      <c r="PD14" s="17">
        <v>9.9</v>
      </c>
      <c r="PE14" s="17">
        <v>9.9830000000000005</v>
      </c>
      <c r="PF14" s="17">
        <v>9.9830000000000005</v>
      </c>
      <c r="PG14" s="17">
        <v>-8.3000000000000004E-2</v>
      </c>
      <c r="PH14" s="17">
        <v>5.5</v>
      </c>
      <c r="PI14" s="17">
        <v>5.67</v>
      </c>
      <c r="PJ14" s="17">
        <v>5.67</v>
      </c>
      <c r="PK14" s="17">
        <v>-0.17</v>
      </c>
      <c r="PL14" s="17">
        <v>0</v>
      </c>
      <c r="PM14" s="17"/>
      <c r="PN14" s="17"/>
      <c r="PO14" s="17">
        <v>0</v>
      </c>
      <c r="PP14" s="17">
        <v>0</v>
      </c>
      <c r="PQ14" s="17"/>
      <c r="PR14" s="17"/>
      <c r="PS14" s="17">
        <v>0</v>
      </c>
      <c r="PT14" s="17">
        <v>1.7</v>
      </c>
      <c r="PU14" s="17"/>
      <c r="PV14" s="17">
        <v>1</v>
      </c>
      <c r="PW14" s="17">
        <v>0.7</v>
      </c>
      <c r="PX14" s="17">
        <v>3</v>
      </c>
      <c r="PY14" s="17">
        <v>3.6</v>
      </c>
      <c r="PZ14" s="17">
        <v>3.6</v>
      </c>
      <c r="QA14" s="17">
        <v>-0.6</v>
      </c>
      <c r="QB14" s="17">
        <v>5.0999999999999996</v>
      </c>
      <c r="QC14" s="17">
        <v>5</v>
      </c>
      <c r="QD14" s="17">
        <v>5</v>
      </c>
      <c r="QE14" s="17">
        <v>0.1</v>
      </c>
      <c r="QF14" s="17">
        <v>20.2</v>
      </c>
      <c r="QG14" s="17"/>
      <c r="QH14" s="17">
        <v>20.274049999999999</v>
      </c>
      <c r="QI14" s="17">
        <v>-7.4050000000000005E-2</v>
      </c>
      <c r="QJ14" s="17">
        <v>20</v>
      </c>
      <c r="QK14" s="17">
        <v>18.892130000000002</v>
      </c>
      <c r="QL14" s="17">
        <v>19.436350000000001</v>
      </c>
      <c r="QM14" s="17">
        <v>0.56364999999999998</v>
      </c>
      <c r="QN14" s="17">
        <v>18.7</v>
      </c>
      <c r="QO14" s="17">
        <v>17.006799999999998</v>
      </c>
      <c r="QP14" s="17">
        <v>17.492709999999999</v>
      </c>
      <c r="QQ14" s="17">
        <v>1.20729</v>
      </c>
      <c r="QR14" s="17">
        <v>3.6</v>
      </c>
      <c r="QS14" s="17">
        <v>3.5</v>
      </c>
      <c r="QT14" s="17">
        <v>3.5</v>
      </c>
      <c r="QU14" s="17">
        <v>0.1</v>
      </c>
      <c r="QV14" s="17">
        <v>18.5</v>
      </c>
      <c r="QW14" s="17">
        <v>17.376090000000001</v>
      </c>
      <c r="QX14" s="17">
        <v>17.881440000000001</v>
      </c>
      <c r="QY14" s="17">
        <v>0.61856</v>
      </c>
      <c r="QZ14" s="17">
        <v>0</v>
      </c>
      <c r="RA14" s="17"/>
      <c r="RB14" s="17"/>
      <c r="RC14" s="17">
        <v>0</v>
      </c>
      <c r="RD14" s="17">
        <v>0</v>
      </c>
      <c r="RE14" s="17"/>
      <c r="RF14" s="17"/>
      <c r="RG14" s="17">
        <v>0</v>
      </c>
      <c r="RH14" s="17">
        <v>2.8</v>
      </c>
      <c r="RI14" s="17">
        <v>1.78</v>
      </c>
      <c r="RJ14" s="17">
        <v>4.6459999999999999</v>
      </c>
      <c r="RK14" s="17">
        <v>-1.8460000000000001</v>
      </c>
      <c r="RL14" s="17">
        <v>8.8000000000000007</v>
      </c>
      <c r="RM14" s="17">
        <v>7.88</v>
      </c>
      <c r="RN14" s="17">
        <v>10.384</v>
      </c>
      <c r="RO14" s="17">
        <v>-1.5840000000000001</v>
      </c>
      <c r="RP14" s="17">
        <v>0</v>
      </c>
      <c r="RQ14" s="17"/>
      <c r="RR14" s="17"/>
      <c r="RS14" s="17">
        <v>0</v>
      </c>
      <c r="RT14" s="17">
        <v>3.3</v>
      </c>
      <c r="RU14" s="17">
        <v>3.24</v>
      </c>
      <c r="RV14" s="17">
        <v>3.2490000000000001</v>
      </c>
      <c r="RW14" s="17">
        <v>5.0999999999999997E-2</v>
      </c>
      <c r="RX14" s="17">
        <v>14.6</v>
      </c>
      <c r="RY14" s="17">
        <v>4.1842600000000001</v>
      </c>
      <c r="RZ14" s="17">
        <v>14.505420000000001</v>
      </c>
      <c r="SA14" s="17">
        <v>9.4579999999999997E-2</v>
      </c>
      <c r="SB14" s="17">
        <v>3.2</v>
      </c>
      <c r="SC14" s="17">
        <v>2</v>
      </c>
      <c r="SD14" s="17">
        <v>2</v>
      </c>
      <c r="SE14" s="17">
        <v>1.2</v>
      </c>
      <c r="SF14" s="17"/>
      <c r="SG14" s="17"/>
      <c r="SH14" s="17">
        <v>0.4</v>
      </c>
      <c r="SI14" s="17">
        <v>-0.4</v>
      </c>
      <c r="SJ14" s="17">
        <v>0</v>
      </c>
      <c r="SK14" s="17"/>
      <c r="SL14" s="17"/>
      <c r="SM14" s="17">
        <v>0</v>
      </c>
      <c r="SN14" s="17">
        <v>19.8</v>
      </c>
      <c r="SO14" s="17">
        <v>18.62002</v>
      </c>
      <c r="SP14" s="17">
        <v>19.1448</v>
      </c>
      <c r="SQ14" s="17">
        <v>0.6552</v>
      </c>
      <c r="SR14" s="17">
        <v>12.1</v>
      </c>
      <c r="SS14" s="17">
        <v>11.89504</v>
      </c>
      <c r="ST14" s="17">
        <v>12.244899999999999</v>
      </c>
      <c r="SU14" s="17">
        <v>-0.1449</v>
      </c>
      <c r="SV14" s="17">
        <v>20.3</v>
      </c>
      <c r="SW14" s="17">
        <v>18.892130000000002</v>
      </c>
      <c r="SX14" s="17">
        <v>19.436350000000001</v>
      </c>
      <c r="SY14" s="17">
        <v>0.86365000000000003</v>
      </c>
      <c r="SZ14" s="17">
        <v>20.2</v>
      </c>
      <c r="TA14" s="17">
        <v>18.892130000000002</v>
      </c>
      <c r="TB14" s="17">
        <v>19.436350000000001</v>
      </c>
      <c r="TC14" s="17">
        <v>0.76365000000000005</v>
      </c>
      <c r="TD14" s="17">
        <v>0</v>
      </c>
      <c r="TE14" s="17">
        <v>0.56000000000000005</v>
      </c>
      <c r="TF14" s="17">
        <v>1.4E-2</v>
      </c>
      <c r="TG14" s="17">
        <v>-1.4E-2</v>
      </c>
      <c r="TH14" s="17">
        <v>5</v>
      </c>
      <c r="TI14" s="17">
        <v>0.84</v>
      </c>
      <c r="TJ14" s="17">
        <v>0.81699999999999995</v>
      </c>
      <c r="TK14" s="17">
        <v>4.1829999999999998</v>
      </c>
      <c r="TL14" s="17">
        <v>0</v>
      </c>
      <c r="TM14" s="17"/>
      <c r="TN14" s="17"/>
      <c r="TO14" s="17">
        <v>0</v>
      </c>
      <c r="TP14" s="17">
        <v>3.9</v>
      </c>
      <c r="TQ14" s="17"/>
      <c r="TR14" s="17">
        <v>15.212999999999999</v>
      </c>
      <c r="TS14" s="17">
        <v>-11.313000000000001</v>
      </c>
      <c r="TT14" s="17">
        <v>4.9000000000000004</v>
      </c>
      <c r="TU14" s="17">
        <v>3.6</v>
      </c>
      <c r="TV14" s="17">
        <v>31.861000000000001</v>
      </c>
      <c r="TW14" s="17">
        <v>-26.960999999999999</v>
      </c>
      <c r="TX14" s="17">
        <v>0</v>
      </c>
      <c r="TY14" s="17">
        <v>0.17</v>
      </c>
      <c r="TZ14" s="17">
        <v>0.16900000000000001</v>
      </c>
      <c r="UA14" s="17">
        <v>-0.16900000000000001</v>
      </c>
      <c r="UB14" s="17">
        <v>0</v>
      </c>
      <c r="UC14" s="17">
        <v>0.28000000000000003</v>
      </c>
      <c r="UD14" s="17">
        <v>0.27300000000000002</v>
      </c>
      <c r="UE14" s="17">
        <v>-0.27300000000000002</v>
      </c>
      <c r="UF14" s="17">
        <v>0</v>
      </c>
      <c r="UG14" s="17"/>
      <c r="UH14" s="17"/>
      <c r="UI14" s="17">
        <v>0</v>
      </c>
      <c r="UJ14" s="17">
        <v>21</v>
      </c>
      <c r="UK14" s="17">
        <v>19.640429999999999</v>
      </c>
      <c r="UL14" s="17">
        <v>20.408159999999999</v>
      </c>
      <c r="UM14" s="17">
        <v>0.59184000000000003</v>
      </c>
      <c r="UN14" s="17">
        <v>8.1</v>
      </c>
      <c r="UO14" s="17">
        <v>8</v>
      </c>
      <c r="UP14" s="17">
        <v>8</v>
      </c>
      <c r="UQ14" s="17">
        <v>0.1</v>
      </c>
      <c r="UR14" s="17"/>
      <c r="US14" s="17"/>
      <c r="UT14" s="17">
        <v>6</v>
      </c>
      <c r="UU14" s="17">
        <v>-6</v>
      </c>
      <c r="UV14" s="17">
        <v>20.399999999999999</v>
      </c>
      <c r="UW14" s="17">
        <v>18.892130000000002</v>
      </c>
      <c r="UX14" s="17">
        <v>19.436350000000001</v>
      </c>
      <c r="UY14" s="17">
        <v>0.96365000000000001</v>
      </c>
      <c r="UZ14" s="17">
        <v>20.399999999999999</v>
      </c>
      <c r="VA14" s="17">
        <v>18.892130000000002</v>
      </c>
      <c r="VB14" s="17">
        <v>19.436350000000001</v>
      </c>
      <c r="VC14" s="17">
        <v>0.96365000000000001</v>
      </c>
      <c r="VD14" s="17">
        <v>20</v>
      </c>
      <c r="VE14" s="17">
        <v>18.892130000000002</v>
      </c>
      <c r="VF14" s="17">
        <v>19.436350000000001</v>
      </c>
      <c r="VG14" s="17">
        <v>0.56364999999999998</v>
      </c>
      <c r="VH14" s="17">
        <v>0</v>
      </c>
      <c r="VI14" s="17"/>
      <c r="VJ14" s="17">
        <v>0.28999999999999998</v>
      </c>
      <c r="VK14" s="17">
        <v>-0.28999999999999998</v>
      </c>
      <c r="VL14" s="17">
        <v>0</v>
      </c>
      <c r="VM14" s="17"/>
      <c r="VN14" s="17"/>
      <c r="VO14" s="17">
        <v>0</v>
      </c>
      <c r="VP14" s="17">
        <v>0</v>
      </c>
      <c r="VQ14" s="17"/>
      <c r="VR14" s="17"/>
      <c r="VS14" s="17">
        <v>0</v>
      </c>
      <c r="VT14" s="17">
        <v>0</v>
      </c>
      <c r="VU14" s="17"/>
      <c r="VV14" s="17"/>
      <c r="VW14" s="17">
        <v>0</v>
      </c>
      <c r="VX14" s="17">
        <v>0.6</v>
      </c>
      <c r="VY14" s="17">
        <v>0.6</v>
      </c>
      <c r="VZ14" s="17">
        <v>0.6</v>
      </c>
      <c r="WA14" s="17">
        <v>0</v>
      </c>
      <c r="WB14" s="17">
        <v>2</v>
      </c>
      <c r="WC14" s="17"/>
      <c r="WD14" s="17">
        <v>3.5939999999999999</v>
      </c>
      <c r="WE14" s="17">
        <v>-1.5940000000000001</v>
      </c>
      <c r="WF14" s="17">
        <v>2.6</v>
      </c>
      <c r="WG14" s="17"/>
      <c r="WH14" s="17">
        <v>2.5579999999999998</v>
      </c>
      <c r="WI14" s="17">
        <v>4.2000000000000003E-2</v>
      </c>
      <c r="WJ14" s="17">
        <v>0</v>
      </c>
      <c r="WK14" s="17"/>
      <c r="WL14" s="17"/>
      <c r="WM14" s="17">
        <v>0</v>
      </c>
      <c r="WN14" s="17">
        <v>2.9</v>
      </c>
      <c r="WO14" s="17">
        <v>4.2</v>
      </c>
      <c r="WP14" s="17">
        <v>4.2</v>
      </c>
      <c r="WQ14" s="17">
        <v>-1.3</v>
      </c>
      <c r="WR14" s="17">
        <v>2.2999999999999998</v>
      </c>
      <c r="WS14" s="17">
        <v>2.4</v>
      </c>
      <c r="WT14" s="17">
        <v>2.4</v>
      </c>
      <c r="WU14" s="17">
        <v>-0.1</v>
      </c>
      <c r="WV14" s="17">
        <v>2.1</v>
      </c>
      <c r="WW14" s="17">
        <v>2.4</v>
      </c>
      <c r="WX14" s="17">
        <v>2.4</v>
      </c>
      <c r="WY14" s="17">
        <v>-0.3</v>
      </c>
      <c r="WZ14" s="17">
        <v>0.7</v>
      </c>
      <c r="XA14" s="17">
        <v>1.4</v>
      </c>
      <c r="XB14" s="17">
        <v>1.4</v>
      </c>
      <c r="XC14" s="17">
        <v>-0.7</v>
      </c>
      <c r="XD14" s="17">
        <v>0</v>
      </c>
      <c r="XE14" s="17"/>
      <c r="XF14" s="17"/>
      <c r="XG14" s="17">
        <v>0</v>
      </c>
      <c r="XH14" s="17">
        <v>7.1</v>
      </c>
      <c r="XI14" s="17">
        <v>7.2</v>
      </c>
      <c r="XJ14" s="17">
        <v>7.2</v>
      </c>
      <c r="XK14" s="17">
        <v>-0.1</v>
      </c>
      <c r="XL14" s="17">
        <v>20</v>
      </c>
      <c r="XM14" s="17">
        <v>18.697759999999999</v>
      </c>
      <c r="XN14" s="17">
        <v>19.241980000000002</v>
      </c>
      <c r="XO14" s="17">
        <v>0.75802000000000003</v>
      </c>
      <c r="XP14" s="17">
        <v>19.8</v>
      </c>
      <c r="XQ14" s="17">
        <v>18.697759999999999</v>
      </c>
      <c r="XR14" s="17">
        <v>19.241980000000002</v>
      </c>
      <c r="XS14" s="17">
        <v>0.55801999999999996</v>
      </c>
      <c r="XT14" s="17">
        <v>9</v>
      </c>
      <c r="XU14" s="17"/>
      <c r="XV14" s="17"/>
      <c r="XW14" s="17">
        <v>9</v>
      </c>
      <c r="XX14" s="17">
        <v>0</v>
      </c>
      <c r="XY14" s="17"/>
      <c r="XZ14" s="17"/>
      <c r="YA14" s="17">
        <v>0</v>
      </c>
      <c r="YB14" s="17">
        <v>33.700000000000003</v>
      </c>
      <c r="YC14" s="17">
        <v>33</v>
      </c>
      <c r="YD14" s="17">
        <v>33</v>
      </c>
      <c r="YE14" s="17">
        <v>0.7</v>
      </c>
      <c r="YF14" s="17">
        <v>16.8</v>
      </c>
      <c r="YG14" s="17">
        <v>14</v>
      </c>
      <c r="YH14" s="17">
        <v>14</v>
      </c>
      <c r="YI14" s="17">
        <v>2.8</v>
      </c>
      <c r="YJ14" s="17">
        <v>13</v>
      </c>
      <c r="YK14" s="17"/>
      <c r="YL14" s="17">
        <v>13</v>
      </c>
      <c r="YM14" s="17">
        <v>0</v>
      </c>
      <c r="YN14" s="17">
        <v>5.4</v>
      </c>
      <c r="YO14" s="17">
        <v>8.1</v>
      </c>
      <c r="YP14" s="17">
        <v>8.1</v>
      </c>
      <c r="YQ14" s="17">
        <v>-2.7</v>
      </c>
      <c r="YR14" s="17">
        <v>10.1</v>
      </c>
      <c r="YS14" s="17">
        <v>11</v>
      </c>
      <c r="YT14" s="17">
        <v>11</v>
      </c>
      <c r="YU14" s="17">
        <v>-0.9</v>
      </c>
      <c r="YV14" s="17">
        <v>14.97</v>
      </c>
      <c r="YW14" s="17">
        <v>22</v>
      </c>
      <c r="YX14" s="17">
        <v>22</v>
      </c>
      <c r="YY14" s="17">
        <v>-7.03</v>
      </c>
    </row>
    <row r="15" spans="1:675" ht="24" customHeight="1" x14ac:dyDescent="0.3">
      <c r="A15" s="1"/>
      <c r="B15" s="16" t="s">
        <v>57</v>
      </c>
      <c r="C15" s="16" t="s">
        <v>801</v>
      </c>
      <c r="D15" s="17">
        <v>198.7</v>
      </c>
      <c r="E15" s="17">
        <v>203.40136000000001</v>
      </c>
      <c r="F15" s="17">
        <v>203.40136000000001</v>
      </c>
      <c r="G15" s="17">
        <v>-4.7013600000000002</v>
      </c>
      <c r="H15" s="17">
        <v>641.6</v>
      </c>
      <c r="I15" s="17">
        <v>629.11312999999996</v>
      </c>
      <c r="J15" s="17">
        <v>629.11312999999996</v>
      </c>
      <c r="K15" s="17">
        <v>12.48687</v>
      </c>
      <c r="L15" s="17">
        <v>212.1</v>
      </c>
      <c r="M15" s="17">
        <v>204.86058</v>
      </c>
      <c r="N15" s="17">
        <v>204.86058</v>
      </c>
      <c r="O15" s="17">
        <v>7.23942</v>
      </c>
      <c r="P15" s="17"/>
      <c r="Q15" s="17"/>
      <c r="R15" s="17"/>
      <c r="S15" s="17">
        <v>0</v>
      </c>
      <c r="T15" s="17"/>
      <c r="U15" s="17"/>
      <c r="V15" s="17"/>
      <c r="W15" s="17">
        <v>0</v>
      </c>
      <c r="X15" s="17">
        <v>88</v>
      </c>
      <c r="Y15" s="17">
        <v>91.867829999999998</v>
      </c>
      <c r="Z15" s="17">
        <v>91.867829999999998</v>
      </c>
      <c r="AA15" s="17">
        <v>-3.8678300000000001</v>
      </c>
      <c r="AB15" s="17">
        <v>161.5</v>
      </c>
      <c r="AC15" s="17">
        <v>171.62363999999999</v>
      </c>
      <c r="AD15" s="17">
        <v>171.62363999999999</v>
      </c>
      <c r="AE15" s="17">
        <v>-10.12364</v>
      </c>
      <c r="AF15" s="17"/>
      <c r="AG15" s="17"/>
      <c r="AH15" s="17"/>
      <c r="AI15" s="17">
        <v>0</v>
      </c>
      <c r="AJ15" s="17">
        <v>0</v>
      </c>
      <c r="AK15" s="17"/>
      <c r="AL15" s="17"/>
      <c r="AM15" s="17">
        <v>0</v>
      </c>
      <c r="AN15" s="17">
        <v>127.2</v>
      </c>
      <c r="AO15" s="17">
        <v>135.58384000000001</v>
      </c>
      <c r="AP15" s="17">
        <v>122.50633999999999</v>
      </c>
      <c r="AQ15" s="17">
        <v>4.6936600000000004</v>
      </c>
      <c r="AR15" s="17">
        <v>127.4</v>
      </c>
      <c r="AS15" s="17">
        <v>135.58384000000001</v>
      </c>
      <c r="AT15" s="17">
        <v>122.50633999999999</v>
      </c>
      <c r="AU15" s="17">
        <v>4.8936599999999997</v>
      </c>
      <c r="AV15" s="17">
        <v>128.5</v>
      </c>
      <c r="AW15" s="17">
        <v>135.58384000000001</v>
      </c>
      <c r="AX15" s="17">
        <v>122.50633999999999</v>
      </c>
      <c r="AY15" s="17">
        <v>5.9936600000000002</v>
      </c>
      <c r="AZ15" s="17">
        <v>213.9</v>
      </c>
      <c r="BA15" s="17">
        <v>203.98649</v>
      </c>
      <c r="BB15" s="17">
        <v>184.31134</v>
      </c>
      <c r="BC15" s="17">
        <v>29.588660000000001</v>
      </c>
      <c r="BD15" s="17">
        <v>108.4</v>
      </c>
      <c r="BE15" s="17">
        <v>120.0309</v>
      </c>
      <c r="BF15" s="17">
        <v>120.0309</v>
      </c>
      <c r="BG15" s="17">
        <v>-11.6309</v>
      </c>
      <c r="BH15" s="17">
        <v>75.3</v>
      </c>
      <c r="BI15" s="17">
        <v>60.19567</v>
      </c>
      <c r="BJ15" s="17">
        <v>60.19567</v>
      </c>
      <c r="BK15" s="17">
        <v>15.104329999999999</v>
      </c>
      <c r="BL15" s="17">
        <v>563.70000000000005</v>
      </c>
      <c r="BM15" s="17">
        <v>566.08941000000004</v>
      </c>
      <c r="BN15" s="17">
        <v>566.08941000000004</v>
      </c>
      <c r="BO15" s="17">
        <v>-2.3894099999999998</v>
      </c>
      <c r="BP15" s="17">
        <v>10.1</v>
      </c>
      <c r="BQ15" s="17">
        <v>10.52094</v>
      </c>
      <c r="BR15" s="17">
        <v>3.45607</v>
      </c>
      <c r="BS15" s="17">
        <v>6.6439300000000001</v>
      </c>
      <c r="BT15" s="17"/>
      <c r="BU15" s="17"/>
      <c r="BV15" s="17"/>
      <c r="BW15" s="17">
        <v>0</v>
      </c>
      <c r="BX15" s="17"/>
      <c r="BY15" s="17"/>
      <c r="BZ15" s="17"/>
      <c r="CA15" s="17">
        <v>0</v>
      </c>
      <c r="CB15" s="17"/>
      <c r="CC15" s="17"/>
      <c r="CD15" s="17"/>
      <c r="CE15" s="17">
        <v>0</v>
      </c>
      <c r="CF15" s="17"/>
      <c r="CG15" s="17"/>
      <c r="CH15" s="17"/>
      <c r="CI15" s="17">
        <v>0</v>
      </c>
      <c r="CJ15" s="17">
        <v>166.9</v>
      </c>
      <c r="CK15" s="17">
        <v>164.06706</v>
      </c>
      <c r="CL15" s="17">
        <v>164.06706</v>
      </c>
      <c r="CM15" s="17">
        <v>2.8329399999999998</v>
      </c>
      <c r="CN15" s="17">
        <v>7.3</v>
      </c>
      <c r="CO15" s="17">
        <v>5.1336000000000004</v>
      </c>
      <c r="CP15" s="17">
        <v>5.1336000000000004</v>
      </c>
      <c r="CQ15" s="17">
        <v>2.1663999999999999</v>
      </c>
      <c r="CR15" s="17">
        <v>5.3</v>
      </c>
      <c r="CS15" s="17">
        <v>2.8178999999999998</v>
      </c>
      <c r="CT15" s="17">
        <v>2.8178999999999998</v>
      </c>
      <c r="CU15" s="17">
        <v>2.4821</v>
      </c>
      <c r="CV15" s="17">
        <v>0</v>
      </c>
      <c r="CW15" s="17"/>
      <c r="CX15" s="17"/>
      <c r="CY15" s="17">
        <v>0</v>
      </c>
      <c r="CZ15" s="17">
        <v>0</v>
      </c>
      <c r="DA15" s="17"/>
      <c r="DB15" s="17">
        <v>6.8787000000000003</v>
      </c>
      <c r="DC15" s="17">
        <v>-6.8787000000000003</v>
      </c>
      <c r="DD15" s="17"/>
      <c r="DE15" s="17"/>
      <c r="DF15" s="17"/>
      <c r="DG15" s="17">
        <v>0</v>
      </c>
      <c r="DH15" s="17">
        <v>142.9</v>
      </c>
      <c r="DI15" s="17">
        <v>142.44412</v>
      </c>
      <c r="DJ15" s="17">
        <v>95.398610000000005</v>
      </c>
      <c r="DK15" s="17">
        <v>47.501390000000001</v>
      </c>
      <c r="DL15" s="17"/>
      <c r="DM15" s="17"/>
      <c r="DN15" s="17"/>
      <c r="DO15" s="17">
        <v>0</v>
      </c>
      <c r="DP15" s="17"/>
      <c r="DQ15" s="17"/>
      <c r="DR15" s="17"/>
      <c r="DS15" s="17">
        <v>0</v>
      </c>
      <c r="DT15" s="17"/>
      <c r="DU15" s="17"/>
      <c r="DV15" s="17"/>
      <c r="DW15" s="17">
        <v>0</v>
      </c>
      <c r="DX15" s="17"/>
      <c r="DY15" s="17"/>
      <c r="DZ15" s="17"/>
      <c r="EA15" s="17">
        <v>0</v>
      </c>
      <c r="EB15" s="17">
        <v>110</v>
      </c>
      <c r="EC15" s="17">
        <v>112.46647</v>
      </c>
      <c r="ED15" s="17">
        <v>112.46647</v>
      </c>
      <c r="EE15" s="17">
        <v>-2.4664700000000002</v>
      </c>
      <c r="EF15" s="17">
        <v>170.1</v>
      </c>
      <c r="EG15" s="17">
        <v>220.69499999999999</v>
      </c>
      <c r="EH15" s="17">
        <v>220.69499999999999</v>
      </c>
      <c r="EI15" s="17">
        <v>-50.594999999999999</v>
      </c>
      <c r="EJ15" s="17"/>
      <c r="EK15" s="17"/>
      <c r="EL15" s="17"/>
      <c r="EM15" s="17">
        <v>0</v>
      </c>
      <c r="EN15" s="17"/>
      <c r="EO15" s="17"/>
      <c r="EP15" s="17"/>
      <c r="EQ15" s="17">
        <v>0</v>
      </c>
      <c r="ER15" s="17"/>
      <c r="ES15" s="17"/>
      <c r="ET15" s="17"/>
      <c r="EU15" s="17">
        <v>0</v>
      </c>
      <c r="EV15" s="17">
        <v>6.5</v>
      </c>
      <c r="EW15" s="17">
        <v>6.39</v>
      </c>
      <c r="EX15" s="17">
        <v>6.39</v>
      </c>
      <c r="EY15" s="17">
        <v>0.11</v>
      </c>
      <c r="EZ15" s="17">
        <v>459.9</v>
      </c>
      <c r="FA15" s="17">
        <v>457.09426999999999</v>
      </c>
      <c r="FB15" s="17">
        <v>457.09426999999999</v>
      </c>
      <c r="FC15" s="17">
        <v>2.8057300000000001</v>
      </c>
      <c r="FD15" s="17">
        <v>81.599999999999994</v>
      </c>
      <c r="FE15" s="17">
        <v>81.635570000000001</v>
      </c>
      <c r="FF15" s="17">
        <v>81.635570000000001</v>
      </c>
      <c r="FG15" s="17">
        <v>-3.5569999999999997E-2</v>
      </c>
      <c r="FH15" s="17">
        <v>150.6</v>
      </c>
      <c r="FI15" s="17">
        <v>151.36251999999999</v>
      </c>
      <c r="FJ15" s="17">
        <v>149.98721</v>
      </c>
      <c r="FK15" s="17">
        <v>0.61278999999999995</v>
      </c>
      <c r="FL15" s="17">
        <v>41.9</v>
      </c>
      <c r="FM15" s="17">
        <v>41.89893</v>
      </c>
      <c r="FN15" s="17">
        <v>41.89893</v>
      </c>
      <c r="FO15" s="17">
        <v>1.07E-3</v>
      </c>
      <c r="FP15" s="17">
        <v>18.5</v>
      </c>
      <c r="FQ15" s="17">
        <v>19.21088</v>
      </c>
      <c r="FR15" s="17">
        <v>19.21088</v>
      </c>
      <c r="FS15" s="17">
        <v>-0.71087999999999996</v>
      </c>
      <c r="FT15" s="17">
        <v>18.8</v>
      </c>
      <c r="FU15" s="17">
        <v>17.93975</v>
      </c>
      <c r="FV15" s="17">
        <v>18.46453</v>
      </c>
      <c r="FW15" s="17">
        <v>0.33546999999999999</v>
      </c>
      <c r="FX15" s="17">
        <v>91.2</v>
      </c>
      <c r="FY15" s="17">
        <v>87.773570000000007</v>
      </c>
      <c r="FZ15" s="17">
        <v>87.773570000000007</v>
      </c>
      <c r="GA15" s="17">
        <v>3.4264299999999999</v>
      </c>
      <c r="GB15" s="17">
        <v>175.8</v>
      </c>
      <c r="GC15" s="17">
        <v>145.24942999999999</v>
      </c>
      <c r="GD15" s="17">
        <v>133.74870999999999</v>
      </c>
      <c r="GE15" s="17">
        <v>42.051290000000002</v>
      </c>
      <c r="GF15" s="17">
        <v>176.7</v>
      </c>
      <c r="GG15" s="17">
        <v>145.24942999999999</v>
      </c>
      <c r="GH15" s="17">
        <v>133.74870999999999</v>
      </c>
      <c r="GI15" s="17">
        <v>42.95129</v>
      </c>
      <c r="GJ15" s="17">
        <v>185.4</v>
      </c>
      <c r="GK15" s="17">
        <v>145.68562</v>
      </c>
      <c r="GL15" s="17">
        <v>134.15036000000001</v>
      </c>
      <c r="GM15" s="17">
        <v>51.249639999999999</v>
      </c>
      <c r="GN15" s="17">
        <v>105.5</v>
      </c>
      <c r="GO15" s="17">
        <v>110.48202000000001</v>
      </c>
      <c r="GP15" s="17">
        <v>110.48202000000001</v>
      </c>
      <c r="GQ15" s="17">
        <v>-4.9820200000000003</v>
      </c>
      <c r="GR15" s="17">
        <v>44</v>
      </c>
      <c r="GS15" s="17">
        <v>47.082599999999999</v>
      </c>
      <c r="GT15" s="17">
        <v>47.082599999999999</v>
      </c>
      <c r="GU15" s="17">
        <v>-3.0825999999999998</v>
      </c>
      <c r="GV15" s="17">
        <v>0</v>
      </c>
      <c r="GW15" s="17"/>
      <c r="GX15" s="17">
        <v>45.381999999999998</v>
      </c>
      <c r="GY15" s="17">
        <v>-45.381999999999998</v>
      </c>
      <c r="GZ15" s="17">
        <v>3.8</v>
      </c>
      <c r="HA15" s="17"/>
      <c r="HB15" s="17"/>
      <c r="HC15" s="17">
        <v>3.8</v>
      </c>
      <c r="HD15" s="17">
        <v>31.5</v>
      </c>
      <c r="HE15" s="17">
        <v>34.285710000000002</v>
      </c>
      <c r="HF15" s="17">
        <v>34.285710000000002</v>
      </c>
      <c r="HG15" s="17">
        <v>-2.7857099999999999</v>
      </c>
      <c r="HH15" s="17">
        <v>168.9</v>
      </c>
      <c r="HI15" s="17">
        <v>174.55948000000001</v>
      </c>
      <c r="HJ15" s="17">
        <v>174.55948000000001</v>
      </c>
      <c r="HK15" s="17">
        <v>-5.6594800000000003</v>
      </c>
      <c r="HL15" s="17"/>
      <c r="HM15" s="17"/>
      <c r="HN15" s="17"/>
      <c r="HO15" s="17">
        <v>0</v>
      </c>
      <c r="HP15" s="17"/>
      <c r="HQ15" s="17"/>
      <c r="HR15" s="17"/>
      <c r="HS15" s="17">
        <v>0</v>
      </c>
      <c r="HT15" s="17">
        <v>0</v>
      </c>
      <c r="HU15" s="17"/>
      <c r="HV15" s="17"/>
      <c r="HW15" s="17">
        <v>0</v>
      </c>
      <c r="HX15" s="17"/>
      <c r="HY15" s="17"/>
      <c r="HZ15" s="17"/>
      <c r="IA15" s="17">
        <v>0</v>
      </c>
      <c r="IB15" s="17"/>
      <c r="IC15" s="17"/>
      <c r="ID15" s="17"/>
      <c r="IE15" s="17">
        <v>0</v>
      </c>
      <c r="IF15" s="17">
        <v>0</v>
      </c>
      <c r="IG15" s="17"/>
      <c r="IH15" s="17">
        <v>25.746649999999999</v>
      </c>
      <c r="II15" s="17">
        <v>-25.746649999999999</v>
      </c>
      <c r="IJ15" s="17"/>
      <c r="IK15" s="17"/>
      <c r="IL15" s="17"/>
      <c r="IM15" s="17">
        <v>0</v>
      </c>
      <c r="IN15" s="17"/>
      <c r="IO15" s="17"/>
      <c r="IP15" s="17"/>
      <c r="IQ15" s="17">
        <v>0</v>
      </c>
      <c r="IR15" s="17"/>
      <c r="IS15" s="17"/>
      <c r="IT15" s="17"/>
      <c r="IU15" s="17">
        <v>0</v>
      </c>
      <c r="IV15" s="17">
        <v>126.3</v>
      </c>
      <c r="IW15" s="17">
        <v>132.83837</v>
      </c>
      <c r="IX15" s="17">
        <v>132.83837</v>
      </c>
      <c r="IY15" s="17">
        <v>-6.5383699999999996</v>
      </c>
      <c r="IZ15" s="17">
        <v>0</v>
      </c>
      <c r="JA15" s="17"/>
      <c r="JB15" s="17"/>
      <c r="JC15" s="17">
        <v>0</v>
      </c>
      <c r="JD15" s="17">
        <v>0</v>
      </c>
      <c r="JE15" s="17"/>
      <c r="JF15" s="17"/>
      <c r="JG15" s="17">
        <v>0</v>
      </c>
      <c r="JH15" s="17">
        <v>0</v>
      </c>
      <c r="JI15" s="17"/>
      <c r="JJ15" s="17"/>
      <c r="JK15" s="17">
        <v>0</v>
      </c>
      <c r="JL15" s="17"/>
      <c r="JM15" s="17"/>
      <c r="JN15" s="17"/>
      <c r="JO15" s="17">
        <v>0</v>
      </c>
      <c r="JP15" s="17">
        <v>12</v>
      </c>
      <c r="JQ15" s="17">
        <v>12</v>
      </c>
      <c r="JR15" s="17">
        <v>12</v>
      </c>
      <c r="JS15" s="17">
        <v>0</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2.1</v>
      </c>
      <c r="KW15" s="17">
        <v>1.7806200000000001</v>
      </c>
      <c r="KX15" s="17">
        <v>1.7806200000000001</v>
      </c>
      <c r="KY15" s="17">
        <v>0.31938</v>
      </c>
      <c r="KZ15" s="17">
        <v>259.5</v>
      </c>
      <c r="LA15" s="17">
        <v>270.06803000000002</v>
      </c>
      <c r="LB15" s="17">
        <v>270.06803000000002</v>
      </c>
      <c r="LC15" s="17">
        <v>-10.56803</v>
      </c>
      <c r="LD15" s="17">
        <v>126.1</v>
      </c>
      <c r="LE15" s="17">
        <v>133.16031000000001</v>
      </c>
      <c r="LF15" s="17">
        <v>133.16031000000001</v>
      </c>
      <c r="LG15" s="17">
        <v>-7.0603100000000003</v>
      </c>
      <c r="LH15" s="17">
        <v>61.9</v>
      </c>
      <c r="LI15" s="17">
        <v>67.199219999999997</v>
      </c>
      <c r="LJ15" s="17">
        <v>67.199219999999997</v>
      </c>
      <c r="LK15" s="17">
        <v>-5.29922</v>
      </c>
      <c r="LL15" s="17">
        <v>65.900000000000006</v>
      </c>
      <c r="LM15" s="17">
        <v>65.84366</v>
      </c>
      <c r="LN15" s="17">
        <v>65.84366</v>
      </c>
      <c r="LO15" s="17">
        <v>5.6340000000000001E-2</v>
      </c>
      <c r="LP15" s="17">
        <v>29.6</v>
      </c>
      <c r="LQ15" s="17">
        <v>29.980560000000001</v>
      </c>
      <c r="LR15" s="17">
        <v>29.980560000000001</v>
      </c>
      <c r="LS15" s="17">
        <v>-0.38056000000000001</v>
      </c>
      <c r="LT15" s="17"/>
      <c r="LU15" s="17"/>
      <c r="LV15" s="17"/>
      <c r="LW15" s="17">
        <v>0</v>
      </c>
      <c r="LX15" s="17">
        <v>0</v>
      </c>
      <c r="LY15" s="17"/>
      <c r="LZ15" s="17"/>
      <c r="MA15" s="17">
        <v>0</v>
      </c>
      <c r="MB15" s="17">
        <v>0</v>
      </c>
      <c r="MC15" s="17"/>
      <c r="MD15" s="17"/>
      <c r="ME15" s="17">
        <v>0</v>
      </c>
      <c r="MF15" s="17">
        <v>90.4</v>
      </c>
      <c r="MG15" s="17">
        <v>30</v>
      </c>
      <c r="MH15" s="17">
        <v>30</v>
      </c>
      <c r="MI15" s="17">
        <v>60.4</v>
      </c>
      <c r="MJ15" s="17"/>
      <c r="MK15" s="17"/>
      <c r="ML15" s="17"/>
      <c r="MM15" s="17">
        <v>0</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10.3</v>
      </c>
      <c r="NM15" s="17">
        <v>50</v>
      </c>
      <c r="NN15" s="17">
        <v>50</v>
      </c>
      <c r="NO15" s="17">
        <v>-39.700000000000003</v>
      </c>
      <c r="NP15" s="17">
        <v>0</v>
      </c>
      <c r="NQ15" s="17"/>
      <c r="NR15" s="17"/>
      <c r="NS15" s="17">
        <v>0</v>
      </c>
      <c r="NT15" s="17">
        <v>7.1</v>
      </c>
      <c r="NU15" s="17">
        <v>9.09</v>
      </c>
      <c r="NV15" s="17">
        <v>9.09</v>
      </c>
      <c r="NW15" s="17">
        <v>-1.99</v>
      </c>
      <c r="NX15" s="17"/>
      <c r="NY15" s="17"/>
      <c r="NZ15" s="17">
        <v>9.8520199999999996</v>
      </c>
      <c r="OA15" s="17">
        <v>-9.8520199999999996</v>
      </c>
      <c r="OB15" s="17">
        <v>20</v>
      </c>
      <c r="OC15" s="17">
        <v>16.99708</v>
      </c>
      <c r="OD15" s="17">
        <v>17.492709999999999</v>
      </c>
      <c r="OE15" s="17">
        <v>2.5072899999999998</v>
      </c>
      <c r="OF15" s="17">
        <v>0</v>
      </c>
      <c r="OG15" s="17"/>
      <c r="OH15" s="17"/>
      <c r="OI15" s="17">
        <v>0</v>
      </c>
      <c r="OJ15" s="17">
        <v>8.6</v>
      </c>
      <c r="OK15" s="17">
        <v>11.71</v>
      </c>
      <c r="OL15" s="17">
        <v>18.03</v>
      </c>
      <c r="OM15" s="17">
        <v>-9.43</v>
      </c>
      <c r="ON15" s="17">
        <v>0</v>
      </c>
      <c r="OO15" s="17"/>
      <c r="OP15" s="17"/>
      <c r="OQ15" s="17">
        <v>0</v>
      </c>
      <c r="OR15" s="17">
        <v>0</v>
      </c>
      <c r="OS15" s="17">
        <v>0.01</v>
      </c>
      <c r="OT15" s="17">
        <v>0.02</v>
      </c>
      <c r="OU15" s="17">
        <v>-0.02</v>
      </c>
      <c r="OV15" s="17">
        <v>0</v>
      </c>
      <c r="OW15" s="17"/>
      <c r="OX15" s="17"/>
      <c r="OY15" s="17">
        <v>0</v>
      </c>
      <c r="OZ15" s="17">
        <v>20.2</v>
      </c>
      <c r="PA15" s="17"/>
      <c r="PB15" s="17">
        <v>19.436350000000001</v>
      </c>
      <c r="PC15" s="17">
        <v>0.76365000000000005</v>
      </c>
      <c r="PD15" s="17">
        <v>9.9</v>
      </c>
      <c r="PE15" s="17">
        <v>9.9830000000000005</v>
      </c>
      <c r="PF15" s="17">
        <v>9.9830000000000005</v>
      </c>
      <c r="PG15" s="17">
        <v>-8.3000000000000004E-2</v>
      </c>
      <c r="PH15" s="17">
        <v>5.4</v>
      </c>
      <c r="PI15" s="17">
        <v>5.67</v>
      </c>
      <c r="PJ15" s="17">
        <v>5.67</v>
      </c>
      <c r="PK15" s="17">
        <v>-0.27</v>
      </c>
      <c r="PL15" s="17">
        <v>0</v>
      </c>
      <c r="PM15" s="17"/>
      <c r="PN15" s="17"/>
      <c r="PO15" s="17">
        <v>0</v>
      </c>
      <c r="PP15" s="17">
        <v>0</v>
      </c>
      <c r="PQ15" s="17"/>
      <c r="PR15" s="17"/>
      <c r="PS15" s="17">
        <v>0</v>
      </c>
      <c r="PT15" s="17">
        <v>1.7</v>
      </c>
      <c r="PU15" s="17"/>
      <c r="PV15" s="17">
        <v>1</v>
      </c>
      <c r="PW15" s="17">
        <v>0.7</v>
      </c>
      <c r="PX15" s="17">
        <v>3</v>
      </c>
      <c r="PY15" s="17">
        <v>3.6</v>
      </c>
      <c r="PZ15" s="17">
        <v>3.6</v>
      </c>
      <c r="QA15" s="17">
        <v>-0.6</v>
      </c>
      <c r="QB15" s="17">
        <v>5.0999999999999996</v>
      </c>
      <c r="QC15" s="17">
        <v>5</v>
      </c>
      <c r="QD15" s="17">
        <v>5</v>
      </c>
      <c r="QE15" s="17">
        <v>0.1</v>
      </c>
      <c r="QF15" s="17">
        <v>20.2</v>
      </c>
      <c r="QG15" s="17"/>
      <c r="QH15" s="17">
        <v>20.274049999999999</v>
      </c>
      <c r="QI15" s="17">
        <v>-7.4050000000000005E-2</v>
      </c>
      <c r="QJ15" s="17">
        <v>20</v>
      </c>
      <c r="QK15" s="17">
        <v>18.892130000000002</v>
      </c>
      <c r="QL15" s="17">
        <v>19.436350000000001</v>
      </c>
      <c r="QM15" s="17">
        <v>0.56364999999999998</v>
      </c>
      <c r="QN15" s="17">
        <v>18.8</v>
      </c>
      <c r="QO15" s="17">
        <v>17.006799999999998</v>
      </c>
      <c r="QP15" s="17">
        <v>17.492709999999999</v>
      </c>
      <c r="QQ15" s="17">
        <v>1.3072900000000001</v>
      </c>
      <c r="QR15" s="17">
        <v>3.6</v>
      </c>
      <c r="QS15" s="17">
        <v>3.5</v>
      </c>
      <c r="QT15" s="17">
        <v>3.5</v>
      </c>
      <c r="QU15" s="17">
        <v>0.1</v>
      </c>
      <c r="QV15" s="17">
        <v>18.5</v>
      </c>
      <c r="QW15" s="17">
        <v>17.376090000000001</v>
      </c>
      <c r="QX15" s="17">
        <v>17.881440000000001</v>
      </c>
      <c r="QY15" s="17">
        <v>0.61856</v>
      </c>
      <c r="QZ15" s="17">
        <v>0</v>
      </c>
      <c r="RA15" s="17"/>
      <c r="RB15" s="17"/>
      <c r="RC15" s="17">
        <v>0</v>
      </c>
      <c r="RD15" s="17">
        <v>0</v>
      </c>
      <c r="RE15" s="17"/>
      <c r="RF15" s="17"/>
      <c r="RG15" s="17">
        <v>0</v>
      </c>
      <c r="RH15" s="17">
        <v>1.6</v>
      </c>
      <c r="RI15" s="17">
        <v>2.29</v>
      </c>
      <c r="RJ15" s="17">
        <v>4.7990000000000004</v>
      </c>
      <c r="RK15" s="17">
        <v>-3.1989999999999998</v>
      </c>
      <c r="RL15" s="17">
        <v>3.7</v>
      </c>
      <c r="RM15" s="17">
        <v>7.69</v>
      </c>
      <c r="RN15" s="17">
        <v>9.8840000000000003</v>
      </c>
      <c r="RO15" s="17">
        <v>-6.1840000000000002</v>
      </c>
      <c r="RP15" s="17">
        <v>0</v>
      </c>
      <c r="RQ15" s="17"/>
      <c r="RR15" s="17"/>
      <c r="RS15" s="17">
        <v>0</v>
      </c>
      <c r="RT15" s="17">
        <v>3.3</v>
      </c>
      <c r="RU15" s="17">
        <v>3.24</v>
      </c>
      <c r="RV15" s="17">
        <v>3.2490000000000001</v>
      </c>
      <c r="RW15" s="17">
        <v>5.0999999999999997E-2</v>
      </c>
      <c r="RX15" s="17">
        <v>14.5</v>
      </c>
      <c r="RY15" s="17">
        <v>4.1842600000000001</v>
      </c>
      <c r="RZ15" s="17">
        <v>14.505420000000001</v>
      </c>
      <c r="SA15" s="17">
        <v>-5.4200000000000003E-3</v>
      </c>
      <c r="SB15" s="17">
        <v>3.2</v>
      </c>
      <c r="SC15" s="17">
        <v>2</v>
      </c>
      <c r="SD15" s="17">
        <v>2</v>
      </c>
      <c r="SE15" s="17">
        <v>1.2</v>
      </c>
      <c r="SF15" s="17"/>
      <c r="SG15" s="17"/>
      <c r="SH15" s="17">
        <v>0.4</v>
      </c>
      <c r="SI15" s="17">
        <v>-0.4</v>
      </c>
      <c r="SJ15" s="17">
        <v>0</v>
      </c>
      <c r="SK15" s="17"/>
      <c r="SL15" s="17"/>
      <c r="SM15" s="17">
        <v>0</v>
      </c>
      <c r="SN15" s="17">
        <v>19.8</v>
      </c>
      <c r="SO15" s="17">
        <v>18.62002</v>
      </c>
      <c r="SP15" s="17">
        <v>19.1448</v>
      </c>
      <c r="SQ15" s="17">
        <v>0.6552</v>
      </c>
      <c r="SR15" s="17">
        <v>12.3</v>
      </c>
      <c r="SS15" s="17">
        <v>11.89504</v>
      </c>
      <c r="ST15" s="17">
        <v>12.244899999999999</v>
      </c>
      <c r="SU15" s="17">
        <v>5.5100000000000003E-2</v>
      </c>
      <c r="SV15" s="17">
        <v>20</v>
      </c>
      <c r="SW15" s="17">
        <v>18.892130000000002</v>
      </c>
      <c r="SX15" s="17">
        <v>19.436350000000001</v>
      </c>
      <c r="SY15" s="17">
        <v>0.56364999999999998</v>
      </c>
      <c r="SZ15" s="17">
        <v>20.2</v>
      </c>
      <c r="TA15" s="17">
        <v>18.892130000000002</v>
      </c>
      <c r="TB15" s="17">
        <v>19.436350000000001</v>
      </c>
      <c r="TC15" s="17">
        <v>0.76365000000000005</v>
      </c>
      <c r="TD15" s="17">
        <v>0</v>
      </c>
      <c r="TE15" s="17">
        <v>0.49</v>
      </c>
      <c r="TF15" s="17">
        <v>1.4E-2</v>
      </c>
      <c r="TG15" s="17">
        <v>-1.4E-2</v>
      </c>
      <c r="TH15" s="17">
        <v>3.2</v>
      </c>
      <c r="TI15" s="17">
        <v>0.73</v>
      </c>
      <c r="TJ15" s="17">
        <v>0.71499999999999997</v>
      </c>
      <c r="TK15" s="17">
        <v>2.4849999999999999</v>
      </c>
      <c r="TL15" s="17">
        <v>0</v>
      </c>
      <c r="TM15" s="17"/>
      <c r="TN15" s="17"/>
      <c r="TO15" s="17">
        <v>0</v>
      </c>
      <c r="TP15" s="17">
        <v>0.9</v>
      </c>
      <c r="TQ15" s="17">
        <v>0.16</v>
      </c>
      <c r="TR15" s="17">
        <v>14.512</v>
      </c>
      <c r="TS15" s="17">
        <v>-13.612</v>
      </c>
      <c r="TT15" s="17">
        <v>6.5</v>
      </c>
      <c r="TU15" s="17">
        <v>4.9800000000000004</v>
      </c>
      <c r="TV15" s="17">
        <v>29.754999999999999</v>
      </c>
      <c r="TW15" s="17">
        <v>-23.254999999999999</v>
      </c>
      <c r="TX15" s="17">
        <v>0</v>
      </c>
      <c r="TY15" s="17">
        <v>0.2</v>
      </c>
      <c r="TZ15" s="17">
        <v>0.192</v>
      </c>
      <c r="UA15" s="17">
        <v>-0.192</v>
      </c>
      <c r="UB15" s="17">
        <v>0</v>
      </c>
      <c r="UC15" s="17">
        <v>0.27</v>
      </c>
      <c r="UD15" s="17">
        <v>0.27</v>
      </c>
      <c r="UE15" s="17">
        <v>-0.27</v>
      </c>
      <c r="UF15" s="17">
        <v>0</v>
      </c>
      <c r="UG15" s="17"/>
      <c r="UH15" s="17"/>
      <c r="UI15" s="17">
        <v>0</v>
      </c>
      <c r="UJ15" s="17">
        <v>21</v>
      </c>
      <c r="UK15" s="17">
        <v>19.640429999999999</v>
      </c>
      <c r="UL15" s="17">
        <v>20.408159999999999</v>
      </c>
      <c r="UM15" s="17">
        <v>0.59184000000000003</v>
      </c>
      <c r="UN15" s="17">
        <v>8.1</v>
      </c>
      <c r="UO15" s="17">
        <v>8</v>
      </c>
      <c r="UP15" s="17">
        <v>8</v>
      </c>
      <c r="UQ15" s="17">
        <v>0.1</v>
      </c>
      <c r="UR15" s="17"/>
      <c r="US15" s="17"/>
      <c r="UT15" s="17">
        <v>6</v>
      </c>
      <c r="UU15" s="17">
        <v>-6</v>
      </c>
      <c r="UV15" s="17">
        <v>20.399999999999999</v>
      </c>
      <c r="UW15" s="17">
        <v>18.892130000000002</v>
      </c>
      <c r="UX15" s="17">
        <v>19.436350000000001</v>
      </c>
      <c r="UY15" s="17">
        <v>0.96365000000000001</v>
      </c>
      <c r="UZ15" s="17">
        <v>20.399999999999999</v>
      </c>
      <c r="VA15" s="17">
        <v>18.892130000000002</v>
      </c>
      <c r="VB15" s="17">
        <v>19.436350000000001</v>
      </c>
      <c r="VC15" s="17">
        <v>0.96365000000000001</v>
      </c>
      <c r="VD15" s="17">
        <v>20</v>
      </c>
      <c r="VE15" s="17">
        <v>18.892130000000002</v>
      </c>
      <c r="VF15" s="17">
        <v>19.436350000000001</v>
      </c>
      <c r="VG15" s="17">
        <v>0.56364999999999998</v>
      </c>
      <c r="VH15" s="17">
        <v>0</v>
      </c>
      <c r="VI15" s="17"/>
      <c r="VJ15" s="17">
        <v>0.19600000000000001</v>
      </c>
      <c r="VK15" s="17">
        <v>-0.19600000000000001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3.6</v>
      </c>
      <c r="WC15" s="17"/>
      <c r="WD15" s="17">
        <v>4.6230000000000002</v>
      </c>
      <c r="WE15" s="17">
        <v>-1.0229999999999999</v>
      </c>
      <c r="WF15" s="17">
        <v>2.9</v>
      </c>
      <c r="WG15" s="17"/>
      <c r="WH15" s="17">
        <v>2.8460000000000001</v>
      </c>
      <c r="WI15" s="17">
        <v>5.3999999999999999E-2</v>
      </c>
      <c r="WJ15" s="17">
        <v>0</v>
      </c>
      <c r="WK15" s="17"/>
      <c r="WL15" s="17"/>
      <c r="WM15" s="17">
        <v>0</v>
      </c>
      <c r="WN15" s="17">
        <v>2.9</v>
      </c>
      <c r="WO15" s="17">
        <v>4.2</v>
      </c>
      <c r="WP15" s="17">
        <v>4.2</v>
      </c>
      <c r="WQ15" s="17">
        <v>-1.3</v>
      </c>
      <c r="WR15" s="17">
        <v>2.2999999999999998</v>
      </c>
      <c r="WS15" s="17">
        <v>2.4</v>
      </c>
      <c r="WT15" s="17">
        <v>2.4</v>
      </c>
      <c r="WU15" s="17">
        <v>-0.1</v>
      </c>
      <c r="WV15" s="17">
        <v>2.1</v>
      </c>
      <c r="WW15" s="17">
        <v>2.4</v>
      </c>
      <c r="WX15" s="17">
        <v>2.4</v>
      </c>
      <c r="WY15" s="17">
        <v>-0.3</v>
      </c>
      <c r="WZ15" s="17">
        <v>0.7</v>
      </c>
      <c r="XA15" s="17">
        <v>1.4</v>
      </c>
      <c r="XB15" s="17">
        <v>1.4</v>
      </c>
      <c r="XC15" s="17">
        <v>-0.7</v>
      </c>
      <c r="XD15" s="17">
        <v>0</v>
      </c>
      <c r="XE15" s="17"/>
      <c r="XF15" s="17"/>
      <c r="XG15" s="17">
        <v>0</v>
      </c>
      <c r="XH15" s="17">
        <v>7.1</v>
      </c>
      <c r="XI15" s="17">
        <v>7.2</v>
      </c>
      <c r="XJ15" s="17">
        <v>7.2</v>
      </c>
      <c r="XK15" s="17">
        <v>-0.1</v>
      </c>
      <c r="XL15" s="17">
        <v>20</v>
      </c>
      <c r="XM15" s="17">
        <v>18.697759999999999</v>
      </c>
      <c r="XN15" s="17">
        <v>19.241980000000002</v>
      </c>
      <c r="XO15" s="17">
        <v>0.75802000000000003</v>
      </c>
      <c r="XP15" s="17">
        <v>20</v>
      </c>
      <c r="XQ15" s="17">
        <v>18.697759999999999</v>
      </c>
      <c r="XR15" s="17">
        <v>19.241980000000002</v>
      </c>
      <c r="XS15" s="17">
        <v>0.75802000000000003</v>
      </c>
      <c r="XT15" s="17">
        <v>9</v>
      </c>
      <c r="XU15" s="17"/>
      <c r="XV15" s="17"/>
      <c r="XW15" s="17">
        <v>9</v>
      </c>
      <c r="XX15" s="17">
        <v>0</v>
      </c>
      <c r="XY15" s="17"/>
      <c r="XZ15" s="17"/>
      <c r="YA15" s="17">
        <v>0</v>
      </c>
      <c r="YB15" s="17">
        <v>33.700000000000003</v>
      </c>
      <c r="YC15" s="17">
        <v>33</v>
      </c>
      <c r="YD15" s="17">
        <v>33</v>
      </c>
      <c r="YE15" s="17">
        <v>0.7</v>
      </c>
      <c r="YF15" s="17">
        <v>17.2</v>
      </c>
      <c r="YG15" s="17">
        <v>14</v>
      </c>
      <c r="YH15" s="17">
        <v>14</v>
      </c>
      <c r="YI15" s="17">
        <v>3.2</v>
      </c>
      <c r="YJ15" s="17">
        <v>12</v>
      </c>
      <c r="YK15" s="17"/>
      <c r="YL15" s="17">
        <v>13</v>
      </c>
      <c r="YM15" s="17">
        <v>-1</v>
      </c>
      <c r="YN15" s="17">
        <v>5.5</v>
      </c>
      <c r="YO15" s="17">
        <v>8.1</v>
      </c>
      <c r="YP15" s="17">
        <v>8.1</v>
      </c>
      <c r="YQ15" s="17">
        <v>-2.6</v>
      </c>
      <c r="YR15" s="17">
        <v>10.9</v>
      </c>
      <c r="YS15" s="17">
        <v>11</v>
      </c>
      <c r="YT15" s="17">
        <v>11</v>
      </c>
      <c r="YU15" s="17">
        <v>-0.1</v>
      </c>
      <c r="YV15" s="17">
        <v>12.62</v>
      </c>
      <c r="YW15" s="17">
        <v>22</v>
      </c>
      <c r="YX15" s="17">
        <v>22</v>
      </c>
      <c r="YY15" s="17">
        <v>-9.3800000000000008</v>
      </c>
    </row>
    <row r="16" spans="1:675" ht="24" customHeight="1" x14ac:dyDescent="0.3">
      <c r="A16" s="1"/>
      <c r="B16" s="18" t="s">
        <v>57</v>
      </c>
      <c r="C16" s="18" t="s">
        <v>802</v>
      </c>
      <c r="D16" s="19">
        <v>204.8</v>
      </c>
      <c r="E16" s="19">
        <v>203.40136000000001</v>
      </c>
      <c r="F16" s="19">
        <v>203.40136000000001</v>
      </c>
      <c r="G16" s="19">
        <v>1.3986400000000001</v>
      </c>
      <c r="H16" s="19">
        <v>638.6</v>
      </c>
      <c r="I16" s="19">
        <v>629.11312999999996</v>
      </c>
      <c r="J16" s="19">
        <v>629.11312999999996</v>
      </c>
      <c r="K16" s="19">
        <v>9.4868699999999997</v>
      </c>
      <c r="L16" s="19">
        <v>211.9</v>
      </c>
      <c r="M16" s="19">
        <v>204.86058</v>
      </c>
      <c r="N16" s="19">
        <v>204.86058</v>
      </c>
      <c r="O16" s="19">
        <v>7.0394199999999998</v>
      </c>
      <c r="P16" s="19"/>
      <c r="Q16" s="19"/>
      <c r="R16" s="19"/>
      <c r="S16" s="19">
        <v>0</v>
      </c>
      <c r="T16" s="19"/>
      <c r="U16" s="19"/>
      <c r="V16" s="19"/>
      <c r="W16" s="19">
        <v>0</v>
      </c>
      <c r="X16" s="19">
        <v>90.7</v>
      </c>
      <c r="Y16" s="19">
        <v>91.867829999999998</v>
      </c>
      <c r="Z16" s="19">
        <v>91.867829999999998</v>
      </c>
      <c r="AA16" s="19">
        <v>-1.1678299999999999</v>
      </c>
      <c r="AB16" s="19">
        <v>162.19999999999999</v>
      </c>
      <c r="AC16" s="19">
        <v>171.62363999999999</v>
      </c>
      <c r="AD16" s="19">
        <v>171.62363999999999</v>
      </c>
      <c r="AE16" s="19">
        <v>-9.4236400000000007</v>
      </c>
      <c r="AF16" s="19"/>
      <c r="AG16" s="19"/>
      <c r="AH16" s="19"/>
      <c r="AI16" s="19">
        <v>0</v>
      </c>
      <c r="AJ16" s="19">
        <v>0</v>
      </c>
      <c r="AK16" s="19"/>
      <c r="AL16" s="19"/>
      <c r="AM16" s="19">
        <v>0</v>
      </c>
      <c r="AN16" s="19">
        <v>106.5</v>
      </c>
      <c r="AO16" s="19">
        <v>135.58384000000001</v>
      </c>
      <c r="AP16" s="19">
        <v>126.50234</v>
      </c>
      <c r="AQ16" s="19">
        <v>-20.00234</v>
      </c>
      <c r="AR16" s="19">
        <v>106.2</v>
      </c>
      <c r="AS16" s="19">
        <v>135.58384000000001</v>
      </c>
      <c r="AT16" s="19">
        <v>126.50234</v>
      </c>
      <c r="AU16" s="19">
        <v>-20.302340000000001</v>
      </c>
      <c r="AV16" s="19">
        <v>106.1</v>
      </c>
      <c r="AW16" s="19">
        <v>135.58384000000001</v>
      </c>
      <c r="AX16" s="19">
        <v>126.50234</v>
      </c>
      <c r="AY16" s="19">
        <v>-20.402339999999999</v>
      </c>
      <c r="AZ16" s="19">
        <v>213.5</v>
      </c>
      <c r="BA16" s="19">
        <v>203.98649</v>
      </c>
      <c r="BB16" s="19">
        <v>190.32334</v>
      </c>
      <c r="BC16" s="19">
        <v>23.176659999999998</v>
      </c>
      <c r="BD16" s="19">
        <v>107.8</v>
      </c>
      <c r="BE16" s="19">
        <v>120.0309</v>
      </c>
      <c r="BF16" s="19">
        <v>120.0309</v>
      </c>
      <c r="BG16" s="19">
        <v>-12.2309</v>
      </c>
      <c r="BH16" s="19">
        <v>68.400000000000006</v>
      </c>
      <c r="BI16" s="19">
        <v>60.19567</v>
      </c>
      <c r="BJ16" s="19">
        <v>60.19567</v>
      </c>
      <c r="BK16" s="19">
        <v>8.2043300000000006</v>
      </c>
      <c r="BL16" s="19">
        <v>551.20000000000005</v>
      </c>
      <c r="BM16" s="19">
        <v>566.08941000000004</v>
      </c>
      <c r="BN16" s="19">
        <v>566.08941000000004</v>
      </c>
      <c r="BO16" s="19">
        <v>-14.88941</v>
      </c>
      <c r="BP16" s="19">
        <v>10.3</v>
      </c>
      <c r="BQ16" s="19">
        <v>10.52094</v>
      </c>
      <c r="BR16" s="19">
        <v>3.45607</v>
      </c>
      <c r="BS16" s="19">
        <v>6.8439300000000003</v>
      </c>
      <c r="BT16" s="19"/>
      <c r="BU16" s="19"/>
      <c r="BV16" s="19"/>
      <c r="BW16" s="19">
        <v>0</v>
      </c>
      <c r="BX16" s="19"/>
      <c r="BY16" s="19"/>
      <c r="BZ16" s="19"/>
      <c r="CA16" s="19">
        <v>0</v>
      </c>
      <c r="CB16" s="19"/>
      <c r="CC16" s="19"/>
      <c r="CD16" s="19"/>
      <c r="CE16" s="19">
        <v>0</v>
      </c>
      <c r="CF16" s="19"/>
      <c r="CG16" s="19"/>
      <c r="CH16" s="19"/>
      <c r="CI16" s="19">
        <v>0</v>
      </c>
      <c r="CJ16" s="19">
        <v>167.9</v>
      </c>
      <c r="CK16" s="19">
        <v>164.06706</v>
      </c>
      <c r="CL16" s="19">
        <v>164.06706</v>
      </c>
      <c r="CM16" s="19">
        <v>3.8329399999999998</v>
      </c>
      <c r="CN16" s="19">
        <v>7.3</v>
      </c>
      <c r="CO16" s="19">
        <v>5.1336000000000004</v>
      </c>
      <c r="CP16" s="19">
        <v>5.1336000000000004</v>
      </c>
      <c r="CQ16" s="19">
        <v>2.1663999999999999</v>
      </c>
      <c r="CR16" s="19">
        <v>5.3</v>
      </c>
      <c r="CS16" s="19">
        <v>2.8178999999999998</v>
      </c>
      <c r="CT16" s="19">
        <v>2.8178999999999998</v>
      </c>
      <c r="CU16" s="19">
        <v>2.4821</v>
      </c>
      <c r="CV16" s="19">
        <v>0</v>
      </c>
      <c r="CW16" s="19"/>
      <c r="CX16" s="19"/>
      <c r="CY16" s="19">
        <v>0</v>
      </c>
      <c r="CZ16" s="19">
        <v>0</v>
      </c>
      <c r="DA16" s="19"/>
      <c r="DB16" s="19">
        <v>6.8787000000000003</v>
      </c>
      <c r="DC16" s="19">
        <v>-6.8787000000000003</v>
      </c>
      <c r="DD16" s="19"/>
      <c r="DE16" s="19"/>
      <c r="DF16" s="19"/>
      <c r="DG16" s="19">
        <v>0</v>
      </c>
      <c r="DH16" s="19">
        <v>142.19999999999999</v>
      </c>
      <c r="DI16" s="19">
        <v>142.44412</v>
      </c>
      <c r="DJ16" s="19">
        <v>118.14747</v>
      </c>
      <c r="DK16" s="19">
        <v>24.052530000000001</v>
      </c>
      <c r="DL16" s="19"/>
      <c r="DM16" s="19"/>
      <c r="DN16" s="19"/>
      <c r="DO16" s="19">
        <v>0</v>
      </c>
      <c r="DP16" s="19"/>
      <c r="DQ16" s="19"/>
      <c r="DR16" s="19"/>
      <c r="DS16" s="19">
        <v>0</v>
      </c>
      <c r="DT16" s="19"/>
      <c r="DU16" s="19"/>
      <c r="DV16" s="19"/>
      <c r="DW16" s="19">
        <v>0</v>
      </c>
      <c r="DX16" s="19"/>
      <c r="DY16" s="19"/>
      <c r="DZ16" s="19"/>
      <c r="EA16" s="19">
        <v>0</v>
      </c>
      <c r="EB16" s="19">
        <v>110.1</v>
      </c>
      <c r="EC16" s="19">
        <v>112.46647</v>
      </c>
      <c r="ED16" s="19">
        <v>112.46647</v>
      </c>
      <c r="EE16" s="19">
        <v>-2.3664700000000001</v>
      </c>
      <c r="EF16" s="19">
        <v>179.8</v>
      </c>
      <c r="EG16" s="19">
        <v>220.69499999999999</v>
      </c>
      <c r="EH16" s="19">
        <v>220.69499999999999</v>
      </c>
      <c r="EI16" s="19">
        <v>-40.895000000000003</v>
      </c>
      <c r="EJ16" s="19"/>
      <c r="EK16" s="19"/>
      <c r="EL16" s="19"/>
      <c r="EM16" s="19">
        <v>0</v>
      </c>
      <c r="EN16" s="19"/>
      <c r="EO16" s="19"/>
      <c r="EP16" s="19"/>
      <c r="EQ16" s="19">
        <v>0</v>
      </c>
      <c r="ER16" s="19"/>
      <c r="ES16" s="19"/>
      <c r="ET16" s="19"/>
      <c r="EU16" s="19">
        <v>0</v>
      </c>
      <c r="EV16" s="19">
        <v>6.5</v>
      </c>
      <c r="EW16" s="19">
        <v>6.39</v>
      </c>
      <c r="EX16" s="19">
        <v>6.39</v>
      </c>
      <c r="EY16" s="19">
        <v>0.11</v>
      </c>
      <c r="EZ16" s="19">
        <v>457.6</v>
      </c>
      <c r="FA16" s="19">
        <v>457.09426999999999</v>
      </c>
      <c r="FB16" s="19">
        <v>457.09426999999999</v>
      </c>
      <c r="FC16" s="19">
        <v>0.50573000000000001</v>
      </c>
      <c r="FD16" s="19">
        <v>81.5</v>
      </c>
      <c r="FE16" s="19">
        <v>81.635570000000001</v>
      </c>
      <c r="FF16" s="19">
        <v>81.635570000000001</v>
      </c>
      <c r="FG16" s="19">
        <v>-0.13557</v>
      </c>
      <c r="FH16" s="19">
        <v>151.80000000000001</v>
      </c>
      <c r="FI16" s="19">
        <v>151.36251999999999</v>
      </c>
      <c r="FJ16" s="19">
        <v>149.98721</v>
      </c>
      <c r="FK16" s="19">
        <v>1.8127899999999999</v>
      </c>
      <c r="FL16" s="19">
        <v>41.6</v>
      </c>
      <c r="FM16" s="19">
        <v>41.89893</v>
      </c>
      <c r="FN16" s="19">
        <v>41.89893</v>
      </c>
      <c r="FO16" s="19">
        <v>-0.29892999999999997</v>
      </c>
      <c r="FP16" s="19">
        <v>18.399999999999999</v>
      </c>
      <c r="FQ16" s="19">
        <v>19.21088</v>
      </c>
      <c r="FR16" s="19">
        <v>19.21088</v>
      </c>
      <c r="FS16" s="19">
        <v>-0.81088000000000005</v>
      </c>
      <c r="FT16" s="19">
        <v>18.8</v>
      </c>
      <c r="FU16" s="19">
        <v>17.93975</v>
      </c>
      <c r="FV16" s="19">
        <v>18.46453</v>
      </c>
      <c r="FW16" s="19">
        <v>0.33546999999999999</v>
      </c>
      <c r="FX16" s="19">
        <v>90.3</v>
      </c>
      <c r="FY16" s="19">
        <v>87.773570000000007</v>
      </c>
      <c r="FZ16" s="19">
        <v>87.773570000000007</v>
      </c>
      <c r="GA16" s="19">
        <v>2.52643</v>
      </c>
      <c r="GB16" s="19">
        <v>179.8</v>
      </c>
      <c r="GC16" s="19">
        <v>146.97284999999999</v>
      </c>
      <c r="GD16" s="19">
        <v>133.74870999999999</v>
      </c>
      <c r="GE16" s="19">
        <v>46.051290000000002</v>
      </c>
      <c r="GF16" s="19">
        <v>180.7</v>
      </c>
      <c r="GG16" s="19">
        <v>146.97284999999999</v>
      </c>
      <c r="GH16" s="19">
        <v>133.74870999999999</v>
      </c>
      <c r="GI16" s="19">
        <v>46.95129</v>
      </c>
      <c r="GJ16" s="19">
        <v>182.9</v>
      </c>
      <c r="GK16" s="19">
        <v>147.41421</v>
      </c>
      <c r="GL16" s="19">
        <v>134.15036000000001</v>
      </c>
      <c r="GM16" s="19">
        <v>48.749639999999999</v>
      </c>
      <c r="GN16" s="19">
        <v>106.4</v>
      </c>
      <c r="GO16" s="19">
        <v>110.48202000000001</v>
      </c>
      <c r="GP16" s="19">
        <v>110.48202000000001</v>
      </c>
      <c r="GQ16" s="19">
        <v>-4.08202</v>
      </c>
      <c r="GR16" s="19">
        <v>45.4</v>
      </c>
      <c r="GS16" s="19">
        <v>47.082599999999999</v>
      </c>
      <c r="GT16" s="19">
        <v>47.082599999999999</v>
      </c>
      <c r="GU16" s="19">
        <v>-1.6826000000000001</v>
      </c>
      <c r="GV16" s="19">
        <v>0</v>
      </c>
      <c r="GW16" s="19"/>
      <c r="GX16" s="19">
        <v>45.381999999999998</v>
      </c>
      <c r="GY16" s="19">
        <v>-45.381999999999998</v>
      </c>
      <c r="GZ16" s="19">
        <v>3.8</v>
      </c>
      <c r="HA16" s="19"/>
      <c r="HB16" s="19"/>
      <c r="HC16" s="19">
        <v>3.8</v>
      </c>
      <c r="HD16" s="19">
        <v>30.9</v>
      </c>
      <c r="HE16" s="19">
        <v>34.285710000000002</v>
      </c>
      <c r="HF16" s="19">
        <v>34.285710000000002</v>
      </c>
      <c r="HG16" s="19">
        <v>-3.38571</v>
      </c>
      <c r="HH16" s="19">
        <v>168.9</v>
      </c>
      <c r="HI16" s="19">
        <v>174.55948000000001</v>
      </c>
      <c r="HJ16" s="19">
        <v>174.55948000000001</v>
      </c>
      <c r="HK16" s="19">
        <v>-5.6594800000000003</v>
      </c>
      <c r="HL16" s="19"/>
      <c r="HM16" s="19"/>
      <c r="HN16" s="19"/>
      <c r="HO16" s="19">
        <v>0</v>
      </c>
      <c r="HP16" s="19"/>
      <c r="HQ16" s="19"/>
      <c r="HR16" s="19"/>
      <c r="HS16" s="19">
        <v>0</v>
      </c>
      <c r="HT16" s="19">
        <v>0</v>
      </c>
      <c r="HU16" s="19">
        <v>24.14968</v>
      </c>
      <c r="HV16" s="19"/>
      <c r="HW16" s="19">
        <v>0</v>
      </c>
      <c r="HX16" s="19"/>
      <c r="HY16" s="19"/>
      <c r="HZ16" s="19"/>
      <c r="IA16" s="19">
        <v>0</v>
      </c>
      <c r="IB16" s="19"/>
      <c r="IC16" s="19"/>
      <c r="ID16" s="19"/>
      <c r="IE16" s="19">
        <v>0</v>
      </c>
      <c r="IF16" s="19">
        <v>0</v>
      </c>
      <c r="IG16" s="19"/>
      <c r="IH16" s="19">
        <v>25.746649999999999</v>
      </c>
      <c r="II16" s="19">
        <v>-25.746649999999999</v>
      </c>
      <c r="IJ16" s="19"/>
      <c r="IK16" s="19"/>
      <c r="IL16" s="19"/>
      <c r="IM16" s="19">
        <v>0</v>
      </c>
      <c r="IN16" s="19"/>
      <c r="IO16" s="19"/>
      <c r="IP16" s="19"/>
      <c r="IQ16" s="19">
        <v>0</v>
      </c>
      <c r="IR16" s="19"/>
      <c r="IS16" s="19"/>
      <c r="IT16" s="19"/>
      <c r="IU16" s="19">
        <v>0</v>
      </c>
      <c r="IV16" s="19">
        <v>127.1</v>
      </c>
      <c r="IW16" s="19">
        <v>132.83837</v>
      </c>
      <c r="IX16" s="19">
        <v>132.83837</v>
      </c>
      <c r="IY16" s="19">
        <v>-5.7383699999999997</v>
      </c>
      <c r="IZ16" s="19">
        <v>0</v>
      </c>
      <c r="JA16" s="19"/>
      <c r="JB16" s="19"/>
      <c r="JC16" s="19">
        <v>0</v>
      </c>
      <c r="JD16" s="19">
        <v>0</v>
      </c>
      <c r="JE16" s="19"/>
      <c r="JF16" s="19"/>
      <c r="JG16" s="19">
        <v>0</v>
      </c>
      <c r="JH16" s="19">
        <v>0</v>
      </c>
      <c r="JI16" s="19"/>
      <c r="JJ16" s="19"/>
      <c r="JK16" s="19">
        <v>0</v>
      </c>
      <c r="JL16" s="19"/>
      <c r="JM16" s="19"/>
      <c r="JN16" s="19"/>
      <c r="JO16" s="19">
        <v>0</v>
      </c>
      <c r="JP16" s="19">
        <v>13.1</v>
      </c>
      <c r="JQ16" s="19">
        <v>12</v>
      </c>
      <c r="JR16" s="19">
        <v>12</v>
      </c>
      <c r="JS16" s="19">
        <v>1.1000000000000001</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2.1</v>
      </c>
      <c r="KW16" s="19">
        <v>1.7806200000000001</v>
      </c>
      <c r="KX16" s="19">
        <v>1.7806200000000001</v>
      </c>
      <c r="KY16" s="19">
        <v>0.31938</v>
      </c>
      <c r="KZ16" s="19">
        <v>231.4</v>
      </c>
      <c r="LA16" s="19">
        <v>270.06803000000002</v>
      </c>
      <c r="LB16" s="19">
        <v>270.06803000000002</v>
      </c>
      <c r="LC16" s="19">
        <v>-38.668030000000002</v>
      </c>
      <c r="LD16" s="19">
        <v>116.2</v>
      </c>
      <c r="LE16" s="19">
        <v>133.16031000000001</v>
      </c>
      <c r="LF16" s="19">
        <v>133.16031000000001</v>
      </c>
      <c r="LG16" s="19">
        <v>-16.96031</v>
      </c>
      <c r="LH16" s="19">
        <v>62.7</v>
      </c>
      <c r="LI16" s="19">
        <v>67.199219999999997</v>
      </c>
      <c r="LJ16" s="19">
        <v>67.199219999999997</v>
      </c>
      <c r="LK16" s="19">
        <v>-4.4992200000000002</v>
      </c>
      <c r="LL16" s="19">
        <v>65.900000000000006</v>
      </c>
      <c r="LM16" s="19">
        <v>65.84366</v>
      </c>
      <c r="LN16" s="19">
        <v>65.84366</v>
      </c>
      <c r="LO16" s="19">
        <v>5.6340000000000001E-2</v>
      </c>
      <c r="LP16" s="19">
        <v>30</v>
      </c>
      <c r="LQ16" s="19">
        <v>29.980560000000001</v>
      </c>
      <c r="LR16" s="19">
        <v>29.980560000000001</v>
      </c>
      <c r="LS16" s="19">
        <v>1.9439999999999999E-2</v>
      </c>
      <c r="LT16" s="19"/>
      <c r="LU16" s="19"/>
      <c r="LV16" s="19"/>
      <c r="LW16" s="19">
        <v>0</v>
      </c>
      <c r="LX16" s="19">
        <v>0</v>
      </c>
      <c r="LY16" s="19"/>
      <c r="LZ16" s="19"/>
      <c r="MA16" s="19">
        <v>0</v>
      </c>
      <c r="MB16" s="19">
        <v>0</v>
      </c>
      <c r="MC16" s="19"/>
      <c r="MD16" s="19"/>
      <c r="ME16" s="19">
        <v>0</v>
      </c>
      <c r="MF16" s="19">
        <v>89.3</v>
      </c>
      <c r="MG16" s="19">
        <v>30</v>
      </c>
      <c r="MH16" s="19">
        <v>30</v>
      </c>
      <c r="MI16" s="19">
        <v>59.3</v>
      </c>
      <c r="MJ16" s="19"/>
      <c r="MK16" s="19"/>
      <c r="ML16" s="19"/>
      <c r="MM16" s="19">
        <v>0</v>
      </c>
      <c r="MN16" s="19">
        <v>40.9</v>
      </c>
      <c r="MO16" s="19"/>
      <c r="MP16" s="19"/>
      <c r="MQ16" s="19">
        <v>40.9</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10.3</v>
      </c>
      <c r="NM16" s="19">
        <v>50</v>
      </c>
      <c r="NN16" s="19">
        <v>50</v>
      </c>
      <c r="NO16" s="19">
        <v>-39.700000000000003</v>
      </c>
      <c r="NP16" s="19">
        <v>0</v>
      </c>
      <c r="NQ16" s="19"/>
      <c r="NR16" s="19"/>
      <c r="NS16" s="19">
        <v>0</v>
      </c>
      <c r="NT16" s="19">
        <v>7.1</v>
      </c>
      <c r="NU16" s="19">
        <v>9.09</v>
      </c>
      <c r="NV16" s="19">
        <v>9.09</v>
      </c>
      <c r="NW16" s="19">
        <v>-1.99</v>
      </c>
      <c r="NX16" s="19"/>
      <c r="NY16" s="19"/>
      <c r="NZ16" s="19">
        <v>9.8520199999999996</v>
      </c>
      <c r="OA16" s="19">
        <v>-9.8520199999999996</v>
      </c>
      <c r="OB16" s="19">
        <v>20</v>
      </c>
      <c r="OC16" s="19">
        <v>16.99708</v>
      </c>
      <c r="OD16" s="19">
        <v>17.492709999999999</v>
      </c>
      <c r="OE16" s="19">
        <v>2.5072899999999998</v>
      </c>
      <c r="OF16" s="19">
        <v>0</v>
      </c>
      <c r="OG16" s="19"/>
      <c r="OH16" s="19"/>
      <c r="OI16" s="19">
        <v>0</v>
      </c>
      <c r="OJ16" s="19">
        <v>6.3</v>
      </c>
      <c r="OK16" s="19">
        <v>12.26</v>
      </c>
      <c r="OL16" s="19">
        <v>17.690999999999999</v>
      </c>
      <c r="OM16" s="19">
        <v>-11.391</v>
      </c>
      <c r="ON16" s="19">
        <v>0</v>
      </c>
      <c r="OO16" s="19"/>
      <c r="OP16" s="19"/>
      <c r="OQ16" s="19">
        <v>0</v>
      </c>
      <c r="OR16" s="19">
        <v>0</v>
      </c>
      <c r="OS16" s="19"/>
      <c r="OT16" s="19">
        <v>1.2E-2</v>
      </c>
      <c r="OU16" s="19">
        <v>-1.2E-2</v>
      </c>
      <c r="OV16" s="19">
        <v>0</v>
      </c>
      <c r="OW16" s="19"/>
      <c r="OX16" s="19"/>
      <c r="OY16" s="19">
        <v>0</v>
      </c>
      <c r="OZ16" s="19">
        <v>20.2</v>
      </c>
      <c r="PA16" s="19"/>
      <c r="PB16" s="19">
        <v>19.436350000000001</v>
      </c>
      <c r="PC16" s="19">
        <v>0.76365000000000005</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1.7</v>
      </c>
      <c r="PU16" s="19"/>
      <c r="PV16" s="19">
        <v>1</v>
      </c>
      <c r="PW16" s="19">
        <v>0.7</v>
      </c>
      <c r="PX16" s="19">
        <v>3</v>
      </c>
      <c r="PY16" s="19">
        <v>3.6</v>
      </c>
      <c r="PZ16" s="19">
        <v>3.6</v>
      </c>
      <c r="QA16" s="19">
        <v>-0.6</v>
      </c>
      <c r="QB16" s="19">
        <v>5.0999999999999996</v>
      </c>
      <c r="QC16" s="19">
        <v>5</v>
      </c>
      <c r="QD16" s="19">
        <v>5</v>
      </c>
      <c r="QE16" s="19">
        <v>0.1</v>
      </c>
      <c r="QF16" s="19">
        <v>20.2</v>
      </c>
      <c r="QG16" s="19"/>
      <c r="QH16" s="19">
        <v>20.274049999999999</v>
      </c>
      <c r="QI16" s="19">
        <v>-7.4050000000000005E-2</v>
      </c>
      <c r="QJ16" s="19">
        <v>20</v>
      </c>
      <c r="QK16" s="19">
        <v>18.892130000000002</v>
      </c>
      <c r="QL16" s="19">
        <v>19.436350000000001</v>
      </c>
      <c r="QM16" s="19">
        <v>0.56364999999999998</v>
      </c>
      <c r="QN16" s="19">
        <v>18.8</v>
      </c>
      <c r="QO16" s="19">
        <v>17.006799999999998</v>
      </c>
      <c r="QP16" s="19">
        <v>17.492709999999999</v>
      </c>
      <c r="QQ16" s="19">
        <v>1.3072900000000001</v>
      </c>
      <c r="QR16" s="19">
        <v>3.6</v>
      </c>
      <c r="QS16" s="19">
        <v>3.5</v>
      </c>
      <c r="QT16" s="19">
        <v>3.5</v>
      </c>
      <c r="QU16" s="19">
        <v>0.1</v>
      </c>
      <c r="QV16" s="19">
        <v>18.5</v>
      </c>
      <c r="QW16" s="19">
        <v>17.376090000000001</v>
      </c>
      <c r="QX16" s="19">
        <v>17.881440000000001</v>
      </c>
      <c r="QY16" s="19">
        <v>0.61856</v>
      </c>
      <c r="QZ16" s="19">
        <v>0</v>
      </c>
      <c r="RA16" s="19"/>
      <c r="RB16" s="19"/>
      <c r="RC16" s="19">
        <v>0</v>
      </c>
      <c r="RD16" s="19">
        <v>0</v>
      </c>
      <c r="RE16" s="19"/>
      <c r="RF16" s="19"/>
      <c r="RG16" s="19">
        <v>0</v>
      </c>
      <c r="RH16" s="19">
        <v>0.4</v>
      </c>
      <c r="RI16" s="19">
        <v>2.54</v>
      </c>
      <c r="RJ16" s="19">
        <v>4.6959999999999997</v>
      </c>
      <c r="RK16" s="19">
        <v>-4.2960000000000003</v>
      </c>
      <c r="RL16" s="19">
        <v>0.9</v>
      </c>
      <c r="RM16" s="19">
        <v>7.39</v>
      </c>
      <c r="RN16" s="19">
        <v>9.2720000000000002</v>
      </c>
      <c r="RO16" s="19">
        <v>-8.3719999999999999</v>
      </c>
      <c r="RP16" s="19">
        <v>0</v>
      </c>
      <c r="RQ16" s="19"/>
      <c r="RR16" s="19"/>
      <c r="RS16" s="19">
        <v>0</v>
      </c>
      <c r="RT16" s="19">
        <v>3.3</v>
      </c>
      <c r="RU16" s="19">
        <v>3.24</v>
      </c>
      <c r="RV16" s="19">
        <v>3.2490000000000001</v>
      </c>
      <c r="RW16" s="19">
        <v>5.0999999999999997E-2</v>
      </c>
      <c r="RX16" s="19">
        <v>14.5</v>
      </c>
      <c r="RY16" s="19">
        <v>9.7756900000000009</v>
      </c>
      <c r="RZ16" s="19">
        <v>14.505420000000001</v>
      </c>
      <c r="SA16" s="19">
        <v>-5.4200000000000003E-3</v>
      </c>
      <c r="SB16" s="19">
        <v>3.2</v>
      </c>
      <c r="SC16" s="19">
        <v>2</v>
      </c>
      <c r="SD16" s="19">
        <v>2</v>
      </c>
      <c r="SE16" s="19">
        <v>1.2</v>
      </c>
      <c r="SF16" s="19"/>
      <c r="SG16" s="19"/>
      <c r="SH16" s="19">
        <v>0.4</v>
      </c>
      <c r="SI16" s="19">
        <v>-0.4</v>
      </c>
      <c r="SJ16" s="19">
        <v>0</v>
      </c>
      <c r="SK16" s="19"/>
      <c r="SL16" s="19"/>
      <c r="SM16" s="19">
        <v>0</v>
      </c>
      <c r="SN16" s="19">
        <v>19.8</v>
      </c>
      <c r="SO16" s="19">
        <v>18.62002</v>
      </c>
      <c r="SP16" s="19">
        <v>19.1448</v>
      </c>
      <c r="SQ16" s="19">
        <v>0.6552</v>
      </c>
      <c r="SR16" s="19">
        <v>11.5</v>
      </c>
      <c r="SS16" s="19">
        <v>11.89504</v>
      </c>
      <c r="ST16" s="19">
        <v>12.244899999999999</v>
      </c>
      <c r="SU16" s="19">
        <v>-0.74490000000000001</v>
      </c>
      <c r="SV16" s="19">
        <v>20.100000000000001</v>
      </c>
      <c r="SW16" s="19">
        <v>18.892130000000002</v>
      </c>
      <c r="SX16" s="19">
        <v>19.436350000000001</v>
      </c>
      <c r="SY16" s="19">
        <v>0.66364999999999996</v>
      </c>
      <c r="SZ16" s="19">
        <v>20.2</v>
      </c>
      <c r="TA16" s="19">
        <v>18.892130000000002</v>
      </c>
      <c r="TB16" s="19">
        <v>19.436350000000001</v>
      </c>
      <c r="TC16" s="19">
        <v>0.76365000000000005</v>
      </c>
      <c r="TD16" s="19">
        <v>0.7</v>
      </c>
      <c r="TE16" s="19">
        <v>0.42</v>
      </c>
      <c r="TF16" s="19">
        <v>7.0000000000000001E-3</v>
      </c>
      <c r="TG16" s="19">
        <v>0.69299999999999995</v>
      </c>
      <c r="TH16" s="19">
        <v>6.4</v>
      </c>
      <c r="TI16" s="19">
        <v>0.48</v>
      </c>
      <c r="TJ16" s="19">
        <v>0.46600000000000003</v>
      </c>
      <c r="TK16" s="19">
        <v>5.9340000000000002</v>
      </c>
      <c r="TL16" s="19">
        <v>0</v>
      </c>
      <c r="TM16" s="19"/>
      <c r="TN16" s="19"/>
      <c r="TO16" s="19">
        <v>0</v>
      </c>
      <c r="TP16" s="19">
        <v>2.1</v>
      </c>
      <c r="TQ16" s="19">
        <v>0.72</v>
      </c>
      <c r="TR16" s="19">
        <v>13.05</v>
      </c>
      <c r="TS16" s="19">
        <v>-10.95</v>
      </c>
      <c r="TT16" s="19">
        <v>13</v>
      </c>
      <c r="TU16" s="19">
        <v>5.74</v>
      </c>
      <c r="TV16" s="19">
        <v>27.029</v>
      </c>
      <c r="TW16" s="19">
        <v>-14.029</v>
      </c>
      <c r="TX16" s="19">
        <v>0</v>
      </c>
      <c r="TY16" s="19">
        <v>0.16</v>
      </c>
      <c r="TZ16" s="19">
        <v>0.159</v>
      </c>
      <c r="UA16" s="19">
        <v>-0.159</v>
      </c>
      <c r="UB16" s="19">
        <v>0</v>
      </c>
      <c r="UC16" s="19">
        <v>0.24</v>
      </c>
      <c r="UD16" s="19">
        <v>0.24</v>
      </c>
      <c r="UE16" s="19">
        <v>-0.24</v>
      </c>
      <c r="UF16" s="19">
        <v>0</v>
      </c>
      <c r="UG16" s="19"/>
      <c r="UH16" s="19"/>
      <c r="UI16" s="19">
        <v>0</v>
      </c>
      <c r="UJ16" s="19">
        <v>21</v>
      </c>
      <c r="UK16" s="19">
        <v>19.640429999999999</v>
      </c>
      <c r="UL16" s="19">
        <v>20.408159999999999</v>
      </c>
      <c r="UM16" s="19">
        <v>0.59184000000000003</v>
      </c>
      <c r="UN16" s="19">
        <v>8.1</v>
      </c>
      <c r="UO16" s="19">
        <v>8</v>
      </c>
      <c r="UP16" s="19">
        <v>8</v>
      </c>
      <c r="UQ16" s="19">
        <v>0.1</v>
      </c>
      <c r="UR16" s="19"/>
      <c r="US16" s="19"/>
      <c r="UT16" s="19">
        <v>6</v>
      </c>
      <c r="UU16" s="19">
        <v>-6</v>
      </c>
      <c r="UV16" s="19">
        <v>20.399999999999999</v>
      </c>
      <c r="UW16" s="19">
        <v>18.892130000000002</v>
      </c>
      <c r="UX16" s="19">
        <v>19.436350000000001</v>
      </c>
      <c r="UY16" s="19">
        <v>0.96365000000000001</v>
      </c>
      <c r="UZ16" s="19">
        <v>20.399999999999999</v>
      </c>
      <c r="VA16" s="19">
        <v>18.892130000000002</v>
      </c>
      <c r="VB16" s="19">
        <v>19.436350000000001</v>
      </c>
      <c r="VC16" s="19">
        <v>0.96365000000000001</v>
      </c>
      <c r="VD16" s="19">
        <v>20</v>
      </c>
      <c r="VE16" s="19">
        <v>18.892130000000002</v>
      </c>
      <c r="VF16" s="19">
        <v>19.436350000000001</v>
      </c>
      <c r="VG16" s="19">
        <v>0.56364999999999998</v>
      </c>
      <c r="VH16" s="19">
        <v>0.4</v>
      </c>
      <c r="VI16" s="19"/>
      <c r="VJ16" s="19">
        <v>9.9000000000000005E-2</v>
      </c>
      <c r="VK16" s="19">
        <v>0.30099999999999999</v>
      </c>
      <c r="VL16" s="19">
        <v>0</v>
      </c>
      <c r="VM16" s="19"/>
      <c r="VN16" s="19"/>
      <c r="VO16" s="19">
        <v>0</v>
      </c>
      <c r="VP16" s="19">
        <v>0</v>
      </c>
      <c r="VQ16" s="19"/>
      <c r="VR16" s="19"/>
      <c r="VS16" s="19">
        <v>0</v>
      </c>
      <c r="VT16" s="19">
        <v>0</v>
      </c>
      <c r="VU16" s="19"/>
      <c r="VV16" s="19"/>
      <c r="VW16" s="19">
        <v>0</v>
      </c>
      <c r="VX16" s="19">
        <v>0.6</v>
      </c>
      <c r="VY16" s="19">
        <v>0.6</v>
      </c>
      <c r="VZ16" s="19">
        <v>0.6</v>
      </c>
      <c r="WA16" s="19">
        <v>0</v>
      </c>
      <c r="WB16" s="19">
        <v>4.0999999999999996</v>
      </c>
      <c r="WC16" s="19">
        <v>0.64</v>
      </c>
      <c r="WD16" s="19">
        <v>5.7919999999999998</v>
      </c>
      <c r="WE16" s="19">
        <v>-1.6919999999999999</v>
      </c>
      <c r="WF16" s="19">
        <v>4.9000000000000004</v>
      </c>
      <c r="WG16" s="19"/>
      <c r="WH16" s="19">
        <v>2.0619999999999998</v>
      </c>
      <c r="WI16" s="19">
        <v>2.8380000000000001</v>
      </c>
      <c r="WJ16" s="19">
        <v>0</v>
      </c>
      <c r="WK16" s="19"/>
      <c r="WL16" s="19"/>
      <c r="WM16" s="19">
        <v>0</v>
      </c>
      <c r="WN16" s="19">
        <v>2.9</v>
      </c>
      <c r="WO16" s="19">
        <v>4.2</v>
      </c>
      <c r="WP16" s="19">
        <v>4.2</v>
      </c>
      <c r="WQ16" s="19">
        <v>-1.3</v>
      </c>
      <c r="WR16" s="19">
        <v>2.2999999999999998</v>
      </c>
      <c r="WS16" s="19">
        <v>2.4</v>
      </c>
      <c r="WT16" s="19">
        <v>2.4</v>
      </c>
      <c r="WU16" s="19">
        <v>-0.1</v>
      </c>
      <c r="WV16" s="19">
        <v>2.1</v>
      </c>
      <c r="WW16" s="19">
        <v>2.4</v>
      </c>
      <c r="WX16" s="19">
        <v>2.4</v>
      </c>
      <c r="WY16" s="19">
        <v>-0.3</v>
      </c>
      <c r="WZ16" s="19">
        <v>0.7</v>
      </c>
      <c r="XA16" s="19">
        <v>1.4</v>
      </c>
      <c r="XB16" s="19">
        <v>1.4</v>
      </c>
      <c r="XC16" s="19">
        <v>-0.7</v>
      </c>
      <c r="XD16" s="19">
        <v>0</v>
      </c>
      <c r="XE16" s="19"/>
      <c r="XF16" s="19"/>
      <c r="XG16" s="19">
        <v>0</v>
      </c>
      <c r="XH16" s="19">
        <v>7.1</v>
      </c>
      <c r="XI16" s="19">
        <v>7.2</v>
      </c>
      <c r="XJ16" s="19">
        <v>7.2</v>
      </c>
      <c r="XK16" s="19">
        <v>-0.1</v>
      </c>
      <c r="XL16" s="19">
        <v>20</v>
      </c>
      <c r="XM16" s="19">
        <v>18.697759999999999</v>
      </c>
      <c r="XN16" s="19">
        <v>19.241980000000002</v>
      </c>
      <c r="XO16" s="19">
        <v>0.75802000000000003</v>
      </c>
      <c r="XP16" s="19">
        <v>20</v>
      </c>
      <c r="XQ16" s="19">
        <v>18.697759999999999</v>
      </c>
      <c r="XR16" s="19">
        <v>19.241980000000002</v>
      </c>
      <c r="XS16" s="19">
        <v>0.75802000000000003</v>
      </c>
      <c r="XT16" s="19">
        <v>8.5</v>
      </c>
      <c r="XU16" s="19"/>
      <c r="XV16" s="19"/>
      <c r="XW16" s="19">
        <v>8.5</v>
      </c>
      <c r="XX16" s="19">
        <v>0</v>
      </c>
      <c r="XY16" s="19"/>
      <c r="XZ16" s="19"/>
      <c r="YA16" s="19">
        <v>0</v>
      </c>
      <c r="YB16" s="19">
        <v>34.4</v>
      </c>
      <c r="YC16" s="19">
        <v>33</v>
      </c>
      <c r="YD16" s="19">
        <v>33</v>
      </c>
      <c r="YE16" s="19">
        <v>1.4</v>
      </c>
      <c r="YF16" s="19">
        <v>17.100000000000001</v>
      </c>
      <c r="YG16" s="19">
        <v>14</v>
      </c>
      <c r="YH16" s="19">
        <v>14</v>
      </c>
      <c r="YI16" s="19">
        <v>3.1</v>
      </c>
      <c r="YJ16" s="19">
        <v>13</v>
      </c>
      <c r="YK16" s="19"/>
      <c r="YL16" s="19">
        <v>13</v>
      </c>
      <c r="YM16" s="19">
        <v>0</v>
      </c>
      <c r="YN16" s="19">
        <v>5.5</v>
      </c>
      <c r="YO16" s="19">
        <v>8.1</v>
      </c>
      <c r="YP16" s="19">
        <v>8.1</v>
      </c>
      <c r="YQ16" s="19">
        <v>-2.6</v>
      </c>
      <c r="YR16" s="19">
        <v>11</v>
      </c>
      <c r="YS16" s="19">
        <v>11</v>
      </c>
      <c r="YT16" s="19">
        <v>11</v>
      </c>
      <c r="YU16" s="19">
        <v>0</v>
      </c>
      <c r="YV16" s="19">
        <v>12.65</v>
      </c>
      <c r="YW16" s="19">
        <v>22</v>
      </c>
      <c r="YX16" s="19">
        <v>22</v>
      </c>
      <c r="YY16" s="19">
        <v>-9.35</v>
      </c>
    </row>
    <row r="17" spans="1:675" ht="24" customHeight="1" x14ac:dyDescent="0.3">
      <c r="A17" s="1"/>
      <c r="B17" s="13" t="s">
        <v>57</v>
      </c>
      <c r="C17" s="13" t="s">
        <v>803</v>
      </c>
      <c r="D17" s="14">
        <v>200.5</v>
      </c>
      <c r="E17" s="14">
        <v>203.40136000000001</v>
      </c>
      <c r="F17" s="14">
        <v>203.40136000000001</v>
      </c>
      <c r="G17" s="14">
        <v>-2.9013599999999999</v>
      </c>
      <c r="H17" s="14">
        <v>641.79999999999995</v>
      </c>
      <c r="I17" s="14">
        <v>629.11312999999996</v>
      </c>
      <c r="J17" s="14">
        <v>629.11312999999996</v>
      </c>
      <c r="K17" s="14">
        <v>12.686870000000001</v>
      </c>
      <c r="L17" s="14">
        <v>212.6</v>
      </c>
      <c r="M17" s="14">
        <v>204.86058</v>
      </c>
      <c r="N17" s="14">
        <v>204.86058</v>
      </c>
      <c r="O17" s="14">
        <v>7.73942</v>
      </c>
      <c r="P17" s="14"/>
      <c r="Q17" s="14"/>
      <c r="R17" s="14"/>
      <c r="S17" s="14">
        <v>0</v>
      </c>
      <c r="T17" s="14"/>
      <c r="U17" s="14"/>
      <c r="V17" s="14"/>
      <c r="W17" s="14">
        <v>0</v>
      </c>
      <c r="X17" s="14">
        <v>90.2</v>
      </c>
      <c r="Y17" s="14">
        <v>91.867829999999998</v>
      </c>
      <c r="Z17" s="14">
        <v>91.867829999999998</v>
      </c>
      <c r="AA17" s="14">
        <v>-1.6678299999999999</v>
      </c>
      <c r="AB17" s="14">
        <v>163.80000000000001</v>
      </c>
      <c r="AC17" s="14">
        <v>171.62363999999999</v>
      </c>
      <c r="AD17" s="14">
        <v>171.62363999999999</v>
      </c>
      <c r="AE17" s="14">
        <v>-7.8236400000000001</v>
      </c>
      <c r="AF17" s="14"/>
      <c r="AG17" s="14"/>
      <c r="AH17" s="14"/>
      <c r="AI17" s="14">
        <v>0</v>
      </c>
      <c r="AJ17" s="14">
        <v>0</v>
      </c>
      <c r="AK17" s="14"/>
      <c r="AL17" s="14"/>
      <c r="AM17" s="14">
        <v>0</v>
      </c>
      <c r="AN17" s="14">
        <v>120.5</v>
      </c>
      <c r="AO17" s="14">
        <v>135.58384000000001</v>
      </c>
      <c r="AP17" s="14">
        <v>126.50234</v>
      </c>
      <c r="AQ17" s="14">
        <v>-6.0023400000000002</v>
      </c>
      <c r="AR17" s="14">
        <v>120.7</v>
      </c>
      <c r="AS17" s="14">
        <v>135.58384000000001</v>
      </c>
      <c r="AT17" s="14">
        <v>126.50234</v>
      </c>
      <c r="AU17" s="14">
        <v>-5.8023400000000001</v>
      </c>
      <c r="AV17" s="14">
        <v>120.2</v>
      </c>
      <c r="AW17" s="14">
        <v>135.58384000000001</v>
      </c>
      <c r="AX17" s="14">
        <v>126.50234</v>
      </c>
      <c r="AY17" s="14">
        <v>-6.3023400000000001</v>
      </c>
      <c r="AZ17" s="14">
        <v>217.6</v>
      </c>
      <c r="BA17" s="14">
        <v>203.98649</v>
      </c>
      <c r="BB17" s="14">
        <v>190.32334</v>
      </c>
      <c r="BC17" s="14">
        <v>27.27666</v>
      </c>
      <c r="BD17" s="14">
        <v>109.1</v>
      </c>
      <c r="BE17" s="14">
        <v>120.0309</v>
      </c>
      <c r="BF17" s="14">
        <v>120.0309</v>
      </c>
      <c r="BG17" s="14">
        <v>-10.930899999999999</v>
      </c>
      <c r="BH17" s="14">
        <v>68.5</v>
      </c>
      <c r="BI17" s="14">
        <v>60.19567</v>
      </c>
      <c r="BJ17" s="14">
        <v>60.19567</v>
      </c>
      <c r="BK17" s="14">
        <v>8.3043300000000002</v>
      </c>
      <c r="BL17" s="14">
        <v>555.79999999999995</v>
      </c>
      <c r="BM17" s="14">
        <v>566.08941000000004</v>
      </c>
      <c r="BN17" s="14">
        <v>566.08941000000004</v>
      </c>
      <c r="BO17" s="14">
        <v>-10.28941</v>
      </c>
      <c r="BP17" s="14">
        <v>10.3</v>
      </c>
      <c r="BQ17" s="14">
        <v>10.52094</v>
      </c>
      <c r="BR17" s="14">
        <v>3.45607</v>
      </c>
      <c r="BS17" s="14">
        <v>6.8439300000000003</v>
      </c>
      <c r="BT17" s="14"/>
      <c r="BU17" s="14"/>
      <c r="BV17" s="14"/>
      <c r="BW17" s="14">
        <v>0</v>
      </c>
      <c r="BX17" s="14"/>
      <c r="BY17" s="14"/>
      <c r="BZ17" s="14"/>
      <c r="CA17" s="14">
        <v>0</v>
      </c>
      <c r="CB17" s="14"/>
      <c r="CC17" s="14"/>
      <c r="CD17" s="14"/>
      <c r="CE17" s="14">
        <v>0</v>
      </c>
      <c r="CF17" s="14"/>
      <c r="CG17" s="14"/>
      <c r="CH17" s="14"/>
      <c r="CI17" s="14">
        <v>0</v>
      </c>
      <c r="CJ17" s="14">
        <v>167.5</v>
      </c>
      <c r="CK17" s="14">
        <v>164.06706</v>
      </c>
      <c r="CL17" s="14">
        <v>164.06706</v>
      </c>
      <c r="CM17" s="14">
        <v>3.4329399999999999</v>
      </c>
      <c r="CN17" s="14">
        <v>7.4</v>
      </c>
      <c r="CO17" s="14">
        <v>5.1336000000000004</v>
      </c>
      <c r="CP17" s="14">
        <v>5.1336000000000004</v>
      </c>
      <c r="CQ17" s="14">
        <v>2.2664</v>
      </c>
      <c r="CR17" s="14">
        <v>5.3</v>
      </c>
      <c r="CS17" s="14">
        <v>2.8178999999999998</v>
      </c>
      <c r="CT17" s="14">
        <v>2.8178999999999998</v>
      </c>
      <c r="CU17" s="14">
        <v>2.4821</v>
      </c>
      <c r="CV17" s="14">
        <v>0</v>
      </c>
      <c r="CW17" s="14"/>
      <c r="CX17" s="14"/>
      <c r="CY17" s="14">
        <v>0</v>
      </c>
      <c r="CZ17" s="14">
        <v>0</v>
      </c>
      <c r="DA17" s="14"/>
      <c r="DB17" s="14">
        <v>6.8787000000000003</v>
      </c>
      <c r="DC17" s="14">
        <v>-6.8787000000000003</v>
      </c>
      <c r="DD17" s="14"/>
      <c r="DE17" s="14"/>
      <c r="DF17" s="14"/>
      <c r="DG17" s="14">
        <v>0</v>
      </c>
      <c r="DH17" s="14">
        <v>142.69999999999999</v>
      </c>
      <c r="DI17" s="14">
        <v>142.44412</v>
      </c>
      <c r="DJ17" s="14">
        <v>141.81219999999999</v>
      </c>
      <c r="DK17" s="14">
        <v>0.88780000000000003</v>
      </c>
      <c r="DL17" s="14"/>
      <c r="DM17" s="14"/>
      <c r="DN17" s="14"/>
      <c r="DO17" s="14">
        <v>0</v>
      </c>
      <c r="DP17" s="14"/>
      <c r="DQ17" s="14"/>
      <c r="DR17" s="14"/>
      <c r="DS17" s="14">
        <v>0</v>
      </c>
      <c r="DT17" s="14"/>
      <c r="DU17" s="14"/>
      <c r="DV17" s="14"/>
      <c r="DW17" s="14">
        <v>0</v>
      </c>
      <c r="DX17" s="14"/>
      <c r="DY17" s="14"/>
      <c r="DZ17" s="14"/>
      <c r="EA17" s="14">
        <v>0</v>
      </c>
      <c r="EB17" s="14">
        <v>110.4</v>
      </c>
      <c r="EC17" s="14">
        <v>112.46647</v>
      </c>
      <c r="ED17" s="14">
        <v>112.46647</v>
      </c>
      <c r="EE17" s="14">
        <v>-2.0664699999999998</v>
      </c>
      <c r="EF17" s="14">
        <v>172.9</v>
      </c>
      <c r="EG17" s="14">
        <v>220.69499999999999</v>
      </c>
      <c r="EH17" s="14">
        <v>220.69499999999999</v>
      </c>
      <c r="EI17" s="14">
        <v>-47.795000000000002</v>
      </c>
      <c r="EJ17" s="14"/>
      <c r="EK17" s="14"/>
      <c r="EL17" s="14"/>
      <c r="EM17" s="14">
        <v>0</v>
      </c>
      <c r="EN17" s="14"/>
      <c r="EO17" s="14"/>
      <c r="EP17" s="14"/>
      <c r="EQ17" s="14">
        <v>0</v>
      </c>
      <c r="ER17" s="14"/>
      <c r="ES17" s="14"/>
      <c r="ET17" s="14"/>
      <c r="EU17" s="14">
        <v>0</v>
      </c>
      <c r="EV17" s="14">
        <v>6.5</v>
      </c>
      <c r="EW17" s="14">
        <v>6.39</v>
      </c>
      <c r="EX17" s="14">
        <v>6.39</v>
      </c>
      <c r="EY17" s="14">
        <v>0.11</v>
      </c>
      <c r="EZ17" s="14">
        <v>457.5</v>
      </c>
      <c r="FA17" s="14">
        <v>457.09426999999999</v>
      </c>
      <c r="FB17" s="14">
        <v>457.09426999999999</v>
      </c>
      <c r="FC17" s="14">
        <v>0.40572999999999998</v>
      </c>
      <c r="FD17" s="14">
        <v>81.5</v>
      </c>
      <c r="FE17" s="14">
        <v>81.635570000000001</v>
      </c>
      <c r="FF17" s="14">
        <v>81.635570000000001</v>
      </c>
      <c r="FG17" s="14">
        <v>-0.13557</v>
      </c>
      <c r="FH17" s="14">
        <v>150.80000000000001</v>
      </c>
      <c r="FI17" s="14">
        <v>151.36251999999999</v>
      </c>
      <c r="FJ17" s="14">
        <v>149.98721</v>
      </c>
      <c r="FK17" s="14">
        <v>0.81279000000000001</v>
      </c>
      <c r="FL17" s="14">
        <v>42</v>
      </c>
      <c r="FM17" s="14">
        <v>41.89893</v>
      </c>
      <c r="FN17" s="14">
        <v>41.89893</v>
      </c>
      <c r="FO17" s="14">
        <v>0.10106999999999999</v>
      </c>
      <c r="FP17" s="14">
        <v>18.5</v>
      </c>
      <c r="FQ17" s="14">
        <v>19.21088</v>
      </c>
      <c r="FR17" s="14">
        <v>19.21088</v>
      </c>
      <c r="FS17" s="14">
        <v>-0.71087999999999996</v>
      </c>
      <c r="FT17" s="14">
        <v>18.8</v>
      </c>
      <c r="FU17" s="14">
        <v>17.93975</v>
      </c>
      <c r="FV17" s="14">
        <v>18.46453</v>
      </c>
      <c r="FW17" s="14">
        <v>0.33546999999999999</v>
      </c>
      <c r="FX17" s="14">
        <v>93.6</v>
      </c>
      <c r="FY17" s="14">
        <v>87.773570000000007</v>
      </c>
      <c r="FZ17" s="14">
        <v>87.773570000000007</v>
      </c>
      <c r="GA17" s="14">
        <v>5.8264300000000002</v>
      </c>
      <c r="GB17" s="14">
        <v>140.80000000000001</v>
      </c>
      <c r="GC17" s="14">
        <v>152.13130000000001</v>
      </c>
      <c r="GD17" s="14">
        <v>133.74870999999999</v>
      </c>
      <c r="GE17" s="14">
        <v>7.0512899999999998</v>
      </c>
      <c r="GF17" s="14">
        <v>141.19999999999999</v>
      </c>
      <c r="GG17" s="14">
        <v>152.13130000000001</v>
      </c>
      <c r="GH17" s="14">
        <v>133.74870999999999</v>
      </c>
      <c r="GI17" s="14">
        <v>7.4512900000000002</v>
      </c>
      <c r="GJ17" s="14">
        <v>162.30000000000001</v>
      </c>
      <c r="GK17" s="14">
        <v>152.58815000000001</v>
      </c>
      <c r="GL17" s="14">
        <v>134.15036000000001</v>
      </c>
      <c r="GM17" s="14">
        <v>28.149640000000002</v>
      </c>
      <c r="GN17" s="14">
        <v>106.4</v>
      </c>
      <c r="GO17" s="14">
        <v>110.48202000000001</v>
      </c>
      <c r="GP17" s="14">
        <v>110.48202000000001</v>
      </c>
      <c r="GQ17" s="14">
        <v>-4.08202</v>
      </c>
      <c r="GR17" s="14">
        <v>44.6</v>
      </c>
      <c r="GS17" s="14">
        <v>47.082599999999999</v>
      </c>
      <c r="GT17" s="14">
        <v>47.082599999999999</v>
      </c>
      <c r="GU17" s="14">
        <v>-2.4826000000000001</v>
      </c>
      <c r="GV17" s="14">
        <v>0</v>
      </c>
      <c r="GW17" s="14"/>
      <c r="GX17" s="14">
        <v>45.381999999999998</v>
      </c>
      <c r="GY17" s="14">
        <v>-45.381999999999998</v>
      </c>
      <c r="GZ17" s="14">
        <v>3.8</v>
      </c>
      <c r="HA17" s="14"/>
      <c r="HB17" s="14"/>
      <c r="HC17" s="14">
        <v>3.8</v>
      </c>
      <c r="HD17" s="14">
        <v>31.9</v>
      </c>
      <c r="HE17" s="14">
        <v>34.285710000000002</v>
      </c>
      <c r="HF17" s="14">
        <v>34.285710000000002</v>
      </c>
      <c r="HG17" s="14">
        <v>-2.38571</v>
      </c>
      <c r="HH17" s="14">
        <v>170.2</v>
      </c>
      <c r="HI17" s="14">
        <v>174.55948000000001</v>
      </c>
      <c r="HJ17" s="14">
        <v>174.55948000000001</v>
      </c>
      <c r="HK17" s="14">
        <v>-4.3594799999999996</v>
      </c>
      <c r="HL17" s="14"/>
      <c r="HM17" s="14"/>
      <c r="HN17" s="14"/>
      <c r="HO17" s="14">
        <v>0</v>
      </c>
      <c r="HP17" s="14"/>
      <c r="HQ17" s="14"/>
      <c r="HR17" s="14"/>
      <c r="HS17" s="14">
        <v>0</v>
      </c>
      <c r="HT17" s="14">
        <v>0</v>
      </c>
      <c r="HU17" s="14">
        <v>24.847750000000001</v>
      </c>
      <c r="HV17" s="14"/>
      <c r="HW17" s="14">
        <v>0</v>
      </c>
      <c r="HX17" s="14"/>
      <c r="HY17" s="14"/>
      <c r="HZ17" s="14"/>
      <c r="IA17" s="14">
        <v>0</v>
      </c>
      <c r="IB17" s="14"/>
      <c r="IC17" s="14"/>
      <c r="ID17" s="14"/>
      <c r="IE17" s="14">
        <v>0</v>
      </c>
      <c r="IF17" s="14">
        <v>0</v>
      </c>
      <c r="IG17" s="14"/>
      <c r="IH17" s="14">
        <v>25.746649999999999</v>
      </c>
      <c r="II17" s="14">
        <v>-25.746649999999999</v>
      </c>
      <c r="IJ17" s="14"/>
      <c r="IK17" s="14"/>
      <c r="IL17" s="14"/>
      <c r="IM17" s="14">
        <v>0</v>
      </c>
      <c r="IN17" s="14"/>
      <c r="IO17" s="14"/>
      <c r="IP17" s="14"/>
      <c r="IQ17" s="14">
        <v>0</v>
      </c>
      <c r="IR17" s="14"/>
      <c r="IS17" s="14"/>
      <c r="IT17" s="14"/>
      <c r="IU17" s="14">
        <v>0</v>
      </c>
      <c r="IV17" s="14">
        <v>127.3</v>
      </c>
      <c r="IW17" s="14">
        <v>132.83837</v>
      </c>
      <c r="IX17" s="14">
        <v>132.83837</v>
      </c>
      <c r="IY17" s="14">
        <v>-5.5383699999999996</v>
      </c>
      <c r="IZ17" s="14">
        <v>0</v>
      </c>
      <c r="JA17" s="14"/>
      <c r="JB17" s="14"/>
      <c r="JC17" s="14">
        <v>0</v>
      </c>
      <c r="JD17" s="14">
        <v>0</v>
      </c>
      <c r="JE17" s="14"/>
      <c r="JF17" s="14"/>
      <c r="JG17" s="14">
        <v>0</v>
      </c>
      <c r="JH17" s="14">
        <v>0</v>
      </c>
      <c r="JI17" s="14"/>
      <c r="JJ17" s="14"/>
      <c r="JK17" s="14">
        <v>0</v>
      </c>
      <c r="JL17" s="14"/>
      <c r="JM17" s="14"/>
      <c r="JN17" s="14"/>
      <c r="JO17" s="14">
        <v>0</v>
      </c>
      <c r="JP17" s="14">
        <v>29.7</v>
      </c>
      <c r="JQ17" s="14">
        <v>12</v>
      </c>
      <c r="JR17" s="14">
        <v>12</v>
      </c>
      <c r="JS17" s="14">
        <v>17.7</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2.1</v>
      </c>
      <c r="KW17" s="14">
        <v>1.7806200000000001</v>
      </c>
      <c r="KX17" s="14">
        <v>1.7806200000000001</v>
      </c>
      <c r="KY17" s="14">
        <v>0.31938</v>
      </c>
      <c r="KZ17" s="14">
        <v>254</v>
      </c>
      <c r="LA17" s="14">
        <v>270.06803000000002</v>
      </c>
      <c r="LB17" s="14">
        <v>270.06803000000002</v>
      </c>
      <c r="LC17" s="14">
        <v>-16.06803</v>
      </c>
      <c r="LD17" s="14">
        <v>125.6</v>
      </c>
      <c r="LE17" s="14">
        <v>133.16031000000001</v>
      </c>
      <c r="LF17" s="14">
        <v>133.16031000000001</v>
      </c>
      <c r="LG17" s="14">
        <v>-7.5603100000000003</v>
      </c>
      <c r="LH17" s="14">
        <v>62.9</v>
      </c>
      <c r="LI17" s="14">
        <v>67.199219999999997</v>
      </c>
      <c r="LJ17" s="14">
        <v>67.199219999999997</v>
      </c>
      <c r="LK17" s="14">
        <v>-4.29922</v>
      </c>
      <c r="LL17" s="14">
        <v>65.900000000000006</v>
      </c>
      <c r="LM17" s="14">
        <v>65.84366</v>
      </c>
      <c r="LN17" s="14">
        <v>65.84366</v>
      </c>
      <c r="LO17" s="14">
        <v>5.6340000000000001E-2</v>
      </c>
      <c r="LP17" s="14">
        <v>27.4</v>
      </c>
      <c r="LQ17" s="14">
        <v>29.980560000000001</v>
      </c>
      <c r="LR17" s="14">
        <v>29.980560000000001</v>
      </c>
      <c r="LS17" s="14">
        <v>-2.5805600000000002</v>
      </c>
      <c r="LT17" s="14"/>
      <c r="LU17" s="14"/>
      <c r="LV17" s="14"/>
      <c r="LW17" s="14">
        <v>0</v>
      </c>
      <c r="LX17" s="14">
        <v>0</v>
      </c>
      <c r="LY17" s="14"/>
      <c r="LZ17" s="14"/>
      <c r="MA17" s="14">
        <v>0</v>
      </c>
      <c r="MB17" s="14">
        <v>0</v>
      </c>
      <c r="MC17" s="14"/>
      <c r="MD17" s="14"/>
      <c r="ME17" s="14">
        <v>0</v>
      </c>
      <c r="MF17" s="14">
        <v>117.7</v>
      </c>
      <c r="MG17" s="14">
        <v>30</v>
      </c>
      <c r="MH17" s="14">
        <v>30</v>
      </c>
      <c r="MI17" s="14">
        <v>87.7</v>
      </c>
      <c r="MJ17" s="14"/>
      <c r="MK17" s="14"/>
      <c r="ML17" s="14"/>
      <c r="MM17" s="14">
        <v>0</v>
      </c>
      <c r="MN17" s="14">
        <v>52.3</v>
      </c>
      <c r="MO17" s="14"/>
      <c r="MP17" s="14"/>
      <c r="MQ17" s="14">
        <v>52.3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50.1</v>
      </c>
      <c r="NM17" s="14">
        <v>50</v>
      </c>
      <c r="NN17" s="14">
        <v>50</v>
      </c>
      <c r="NO17" s="14">
        <v>0.1</v>
      </c>
      <c r="NP17" s="14">
        <v>0</v>
      </c>
      <c r="NQ17" s="14"/>
      <c r="NR17" s="14"/>
      <c r="NS17" s="14">
        <v>0</v>
      </c>
      <c r="NT17" s="14">
        <v>7.1</v>
      </c>
      <c r="NU17" s="14">
        <v>9.09</v>
      </c>
      <c r="NV17" s="14">
        <v>9.09</v>
      </c>
      <c r="NW17" s="14">
        <v>-1.99</v>
      </c>
      <c r="NX17" s="14"/>
      <c r="NY17" s="14"/>
      <c r="NZ17" s="14">
        <v>9.8520199999999996</v>
      </c>
      <c r="OA17" s="14">
        <v>-9.8520199999999996</v>
      </c>
      <c r="OB17" s="14">
        <v>20</v>
      </c>
      <c r="OC17" s="14">
        <v>16.99708</v>
      </c>
      <c r="OD17" s="14">
        <v>17.492709999999999</v>
      </c>
      <c r="OE17" s="14">
        <v>2.5072899999999998</v>
      </c>
      <c r="OF17" s="14">
        <v>0</v>
      </c>
      <c r="OG17" s="14"/>
      <c r="OH17" s="14"/>
      <c r="OI17" s="14">
        <v>0</v>
      </c>
      <c r="OJ17" s="14">
        <v>9</v>
      </c>
      <c r="OK17" s="14">
        <v>12.64</v>
      </c>
      <c r="OL17" s="14">
        <v>17.186</v>
      </c>
      <c r="OM17" s="14">
        <v>-8.1859999999999999</v>
      </c>
      <c r="ON17" s="14">
        <v>0</v>
      </c>
      <c r="OO17" s="14"/>
      <c r="OP17" s="14"/>
      <c r="OQ17" s="14">
        <v>0</v>
      </c>
      <c r="OR17" s="14">
        <v>0</v>
      </c>
      <c r="OS17" s="14"/>
      <c r="OT17" s="14">
        <v>1.2E-2</v>
      </c>
      <c r="OU17" s="14">
        <v>-1.2E-2</v>
      </c>
      <c r="OV17" s="14">
        <v>0</v>
      </c>
      <c r="OW17" s="14"/>
      <c r="OX17" s="14"/>
      <c r="OY17" s="14">
        <v>0</v>
      </c>
      <c r="OZ17" s="14">
        <v>20.3</v>
      </c>
      <c r="PA17" s="14"/>
      <c r="PB17" s="14">
        <v>19.436350000000001</v>
      </c>
      <c r="PC17" s="14">
        <v>0.86365000000000003</v>
      </c>
      <c r="PD17" s="14">
        <v>10</v>
      </c>
      <c r="PE17" s="14">
        <v>9.9830000000000005</v>
      </c>
      <c r="PF17" s="14">
        <v>9.9830000000000005</v>
      </c>
      <c r="PG17" s="14">
        <v>1.7000000000000001E-2</v>
      </c>
      <c r="PH17" s="14">
        <v>5.4</v>
      </c>
      <c r="PI17" s="14">
        <v>5.67</v>
      </c>
      <c r="PJ17" s="14">
        <v>5.67</v>
      </c>
      <c r="PK17" s="14">
        <v>-0.27</v>
      </c>
      <c r="PL17" s="14">
        <v>0</v>
      </c>
      <c r="PM17" s="14"/>
      <c r="PN17" s="14"/>
      <c r="PO17" s="14">
        <v>0</v>
      </c>
      <c r="PP17" s="14">
        <v>0</v>
      </c>
      <c r="PQ17" s="14"/>
      <c r="PR17" s="14"/>
      <c r="PS17" s="14">
        <v>0</v>
      </c>
      <c r="PT17" s="14">
        <v>1.7</v>
      </c>
      <c r="PU17" s="14"/>
      <c r="PV17" s="14">
        <v>1</v>
      </c>
      <c r="PW17" s="14">
        <v>0.7</v>
      </c>
      <c r="PX17" s="14">
        <v>3</v>
      </c>
      <c r="PY17" s="14">
        <v>3.6</v>
      </c>
      <c r="PZ17" s="14">
        <v>3.6</v>
      </c>
      <c r="QA17" s="14">
        <v>-0.6</v>
      </c>
      <c r="QB17" s="14">
        <v>5.0999999999999996</v>
      </c>
      <c r="QC17" s="14">
        <v>5</v>
      </c>
      <c r="QD17" s="14">
        <v>5</v>
      </c>
      <c r="QE17" s="14">
        <v>0.1</v>
      </c>
      <c r="QF17" s="14">
        <v>20.3</v>
      </c>
      <c r="QG17" s="14"/>
      <c r="QH17" s="14">
        <v>20.274049999999999</v>
      </c>
      <c r="QI17" s="14">
        <v>2.5950000000000001E-2</v>
      </c>
      <c r="QJ17" s="14">
        <v>20</v>
      </c>
      <c r="QK17" s="14">
        <v>18.892130000000002</v>
      </c>
      <c r="QL17" s="14">
        <v>19.436350000000001</v>
      </c>
      <c r="QM17" s="14">
        <v>0.56364999999999998</v>
      </c>
      <c r="QN17" s="14">
        <v>18.7</v>
      </c>
      <c r="QO17" s="14">
        <v>17.006799999999998</v>
      </c>
      <c r="QP17" s="14">
        <v>17.492709999999999</v>
      </c>
      <c r="QQ17" s="14">
        <v>1.20729</v>
      </c>
      <c r="QR17" s="14">
        <v>3.6</v>
      </c>
      <c r="QS17" s="14">
        <v>3.5</v>
      </c>
      <c r="QT17" s="14">
        <v>3.5</v>
      </c>
      <c r="QU17" s="14">
        <v>0.1</v>
      </c>
      <c r="QV17" s="14">
        <v>18.399999999999999</v>
      </c>
      <c r="QW17" s="14">
        <v>17.376090000000001</v>
      </c>
      <c r="QX17" s="14">
        <v>17.881440000000001</v>
      </c>
      <c r="QY17" s="14">
        <v>0.51856000000000002</v>
      </c>
      <c r="QZ17" s="14">
        <v>0</v>
      </c>
      <c r="RA17" s="14"/>
      <c r="RB17" s="14"/>
      <c r="RC17" s="14">
        <v>0</v>
      </c>
      <c r="RD17" s="14">
        <v>0</v>
      </c>
      <c r="RE17" s="14"/>
      <c r="RF17" s="14"/>
      <c r="RG17" s="14">
        <v>0</v>
      </c>
      <c r="RH17" s="14">
        <v>0</v>
      </c>
      <c r="RI17" s="14">
        <v>2.59</v>
      </c>
      <c r="RJ17" s="14">
        <v>4.391</v>
      </c>
      <c r="RK17" s="14">
        <v>-4.391</v>
      </c>
      <c r="RL17" s="14">
        <v>1</v>
      </c>
      <c r="RM17" s="14">
        <v>6.61</v>
      </c>
      <c r="RN17" s="14">
        <v>8.1850000000000005</v>
      </c>
      <c r="RO17" s="14">
        <v>-7.1849999999999996</v>
      </c>
      <c r="RP17" s="14">
        <v>0</v>
      </c>
      <c r="RQ17" s="14"/>
      <c r="RR17" s="14"/>
      <c r="RS17" s="14">
        <v>0</v>
      </c>
      <c r="RT17" s="14">
        <v>3.3</v>
      </c>
      <c r="RU17" s="14">
        <v>3.24</v>
      </c>
      <c r="RV17" s="14">
        <v>3.2490000000000001</v>
      </c>
      <c r="RW17" s="14">
        <v>5.0999999999999997E-2</v>
      </c>
      <c r="RX17" s="14">
        <v>13</v>
      </c>
      <c r="RY17" s="14">
        <v>9.9373199999999997</v>
      </c>
      <c r="RZ17" s="14">
        <v>14.505420000000001</v>
      </c>
      <c r="SA17" s="14">
        <v>-1.50542</v>
      </c>
      <c r="SB17" s="14">
        <v>3.2</v>
      </c>
      <c r="SC17" s="14">
        <v>2</v>
      </c>
      <c r="SD17" s="14">
        <v>2</v>
      </c>
      <c r="SE17" s="14">
        <v>1.2</v>
      </c>
      <c r="SF17" s="14"/>
      <c r="SG17" s="14"/>
      <c r="SH17" s="14">
        <v>0.4</v>
      </c>
      <c r="SI17" s="14">
        <v>-0.4</v>
      </c>
      <c r="SJ17" s="14">
        <v>0</v>
      </c>
      <c r="SK17" s="14"/>
      <c r="SL17" s="14"/>
      <c r="SM17" s="14">
        <v>0</v>
      </c>
      <c r="SN17" s="14">
        <v>19.8</v>
      </c>
      <c r="SO17" s="14">
        <v>18.62002</v>
      </c>
      <c r="SP17" s="14">
        <v>19.1448</v>
      </c>
      <c r="SQ17" s="14">
        <v>0.6552</v>
      </c>
      <c r="SR17" s="14">
        <v>11.4</v>
      </c>
      <c r="SS17" s="14">
        <v>11.89504</v>
      </c>
      <c r="ST17" s="14">
        <v>12.244899999999999</v>
      </c>
      <c r="SU17" s="14">
        <v>-0.84489999999999998</v>
      </c>
      <c r="SV17" s="14">
        <v>20.3</v>
      </c>
      <c r="SW17" s="14">
        <v>18.892130000000002</v>
      </c>
      <c r="SX17" s="14">
        <v>19.436350000000001</v>
      </c>
      <c r="SY17" s="14">
        <v>0.86365000000000003</v>
      </c>
      <c r="SZ17" s="14">
        <v>20.3</v>
      </c>
      <c r="TA17" s="14">
        <v>18.892130000000002</v>
      </c>
      <c r="TB17" s="14">
        <v>19.436350000000001</v>
      </c>
      <c r="TC17" s="14">
        <v>0.86365000000000003</v>
      </c>
      <c r="TD17" s="14">
        <v>2</v>
      </c>
      <c r="TE17" s="14">
        <v>0.34</v>
      </c>
      <c r="TF17" s="14">
        <v>3.0000000000000001E-3</v>
      </c>
      <c r="TG17" s="14">
        <v>1.9970000000000001</v>
      </c>
      <c r="TH17" s="14">
        <v>5</v>
      </c>
      <c r="TI17" s="14">
        <v>0.34</v>
      </c>
      <c r="TJ17" s="14">
        <v>0.32300000000000001</v>
      </c>
      <c r="TK17" s="14">
        <v>4.6769999999999996</v>
      </c>
      <c r="TL17" s="14">
        <v>0</v>
      </c>
      <c r="TM17" s="14"/>
      <c r="TN17" s="14"/>
      <c r="TO17" s="14">
        <v>0</v>
      </c>
      <c r="TP17" s="14">
        <v>4.5</v>
      </c>
      <c r="TQ17" s="14"/>
      <c r="TR17" s="14">
        <v>10.069000000000001</v>
      </c>
      <c r="TS17" s="14">
        <v>-5.569</v>
      </c>
      <c r="TT17" s="14">
        <v>6.4</v>
      </c>
      <c r="TU17" s="14">
        <v>3.8</v>
      </c>
      <c r="TV17" s="14">
        <v>21.609000000000002</v>
      </c>
      <c r="TW17" s="14">
        <v>-15.209</v>
      </c>
      <c r="TX17" s="14">
        <v>0.1</v>
      </c>
      <c r="TY17" s="14">
        <v>0.12</v>
      </c>
      <c r="TZ17" s="14">
        <v>0.114</v>
      </c>
      <c r="UA17" s="14">
        <v>-1.4E-2</v>
      </c>
      <c r="UB17" s="14">
        <v>0</v>
      </c>
      <c r="UC17" s="14">
        <v>0.18</v>
      </c>
      <c r="UD17" s="14">
        <v>0.17799999999999999</v>
      </c>
      <c r="UE17" s="14">
        <v>-0.17799999999999999</v>
      </c>
      <c r="UF17" s="14">
        <v>0</v>
      </c>
      <c r="UG17" s="14"/>
      <c r="UH17" s="14"/>
      <c r="UI17" s="14">
        <v>0</v>
      </c>
      <c r="UJ17" s="14">
        <v>21</v>
      </c>
      <c r="UK17" s="14">
        <v>19.640429999999999</v>
      </c>
      <c r="UL17" s="14">
        <v>20.408159999999999</v>
      </c>
      <c r="UM17" s="14">
        <v>0.59184000000000003</v>
      </c>
      <c r="UN17" s="14">
        <v>8.1</v>
      </c>
      <c r="UO17" s="14">
        <v>8</v>
      </c>
      <c r="UP17" s="14">
        <v>8</v>
      </c>
      <c r="UQ17" s="14">
        <v>0.1</v>
      </c>
      <c r="UR17" s="14"/>
      <c r="US17" s="14"/>
      <c r="UT17" s="14">
        <v>6</v>
      </c>
      <c r="UU17" s="14">
        <v>-6</v>
      </c>
      <c r="UV17" s="14">
        <v>20.399999999999999</v>
      </c>
      <c r="UW17" s="14">
        <v>18.892130000000002</v>
      </c>
      <c r="UX17" s="14">
        <v>19.436350000000001</v>
      </c>
      <c r="UY17" s="14">
        <v>0.96365000000000001</v>
      </c>
      <c r="UZ17" s="14">
        <v>20.399999999999999</v>
      </c>
      <c r="VA17" s="14">
        <v>18.892130000000002</v>
      </c>
      <c r="VB17" s="14">
        <v>19.436350000000001</v>
      </c>
      <c r="VC17" s="14">
        <v>0.96365000000000001</v>
      </c>
      <c r="VD17" s="14">
        <v>20</v>
      </c>
      <c r="VE17" s="14">
        <v>18.892130000000002</v>
      </c>
      <c r="VF17" s="14">
        <v>19.436350000000001</v>
      </c>
      <c r="VG17" s="14">
        <v>0.56364999999999998</v>
      </c>
      <c r="VH17" s="14">
        <v>0</v>
      </c>
      <c r="VI17" s="14"/>
      <c r="VJ17" s="14">
        <v>0.06</v>
      </c>
      <c r="VK17" s="14">
        <v>-0.06</v>
      </c>
      <c r="VL17" s="14">
        <v>0</v>
      </c>
      <c r="VM17" s="14"/>
      <c r="VN17" s="14"/>
      <c r="VO17" s="14">
        <v>0</v>
      </c>
      <c r="VP17" s="14">
        <v>0</v>
      </c>
      <c r="VQ17" s="14"/>
      <c r="VR17" s="14"/>
      <c r="VS17" s="14">
        <v>0</v>
      </c>
      <c r="VT17" s="14">
        <v>0</v>
      </c>
      <c r="VU17" s="14"/>
      <c r="VV17" s="14"/>
      <c r="VW17" s="14">
        <v>0</v>
      </c>
      <c r="VX17" s="14">
        <v>0.6</v>
      </c>
      <c r="VY17" s="14">
        <v>0.6</v>
      </c>
      <c r="VZ17" s="14">
        <v>0.6</v>
      </c>
      <c r="WA17" s="14">
        <v>0</v>
      </c>
      <c r="WB17" s="14">
        <v>2.4</v>
      </c>
      <c r="WC17" s="14">
        <v>1.71</v>
      </c>
      <c r="WD17" s="14">
        <v>6.0129999999999999</v>
      </c>
      <c r="WE17" s="14">
        <v>-3.613</v>
      </c>
      <c r="WF17" s="14">
        <v>3.6</v>
      </c>
      <c r="WG17" s="14"/>
      <c r="WH17" s="14">
        <v>1.597</v>
      </c>
      <c r="WI17" s="14">
        <v>2.0030000000000001</v>
      </c>
      <c r="WJ17" s="14">
        <v>0</v>
      </c>
      <c r="WK17" s="14"/>
      <c r="WL17" s="14"/>
      <c r="WM17" s="14">
        <v>0</v>
      </c>
      <c r="WN17" s="14">
        <v>2.9</v>
      </c>
      <c r="WO17" s="14">
        <v>4.2</v>
      </c>
      <c r="WP17" s="14">
        <v>4.2</v>
      </c>
      <c r="WQ17" s="14">
        <v>-1.3</v>
      </c>
      <c r="WR17" s="14">
        <v>2.2999999999999998</v>
      </c>
      <c r="WS17" s="14">
        <v>2.4</v>
      </c>
      <c r="WT17" s="14">
        <v>2.4</v>
      </c>
      <c r="WU17" s="14">
        <v>-0.1</v>
      </c>
      <c r="WV17" s="14">
        <v>2.1</v>
      </c>
      <c r="WW17" s="14">
        <v>2.4</v>
      </c>
      <c r="WX17" s="14">
        <v>2.4</v>
      </c>
      <c r="WY17" s="14">
        <v>-0.3</v>
      </c>
      <c r="WZ17" s="14">
        <v>0.7</v>
      </c>
      <c r="XA17" s="14">
        <v>1.4</v>
      </c>
      <c r="XB17" s="14">
        <v>1.4</v>
      </c>
      <c r="XC17" s="14">
        <v>-0.7</v>
      </c>
      <c r="XD17" s="14">
        <v>0</v>
      </c>
      <c r="XE17" s="14"/>
      <c r="XF17" s="14"/>
      <c r="XG17" s="14">
        <v>0</v>
      </c>
      <c r="XH17" s="14">
        <v>7.1</v>
      </c>
      <c r="XI17" s="14">
        <v>7.2</v>
      </c>
      <c r="XJ17" s="14">
        <v>7.2</v>
      </c>
      <c r="XK17" s="14">
        <v>-0.1</v>
      </c>
      <c r="XL17" s="14">
        <v>20</v>
      </c>
      <c r="XM17" s="14">
        <v>18.697759999999999</v>
      </c>
      <c r="XN17" s="14">
        <v>19.241980000000002</v>
      </c>
      <c r="XO17" s="14">
        <v>0.75802000000000003</v>
      </c>
      <c r="XP17" s="14">
        <v>20</v>
      </c>
      <c r="XQ17" s="14">
        <v>18.697759999999999</v>
      </c>
      <c r="XR17" s="14">
        <v>19.241980000000002</v>
      </c>
      <c r="XS17" s="14">
        <v>0.75802000000000003</v>
      </c>
      <c r="XT17" s="14">
        <v>8.9</v>
      </c>
      <c r="XU17" s="14"/>
      <c r="XV17" s="14"/>
      <c r="XW17" s="14">
        <v>8.9</v>
      </c>
      <c r="XX17" s="14">
        <v>0</v>
      </c>
      <c r="XY17" s="14"/>
      <c r="XZ17" s="14"/>
      <c r="YA17" s="14">
        <v>0</v>
      </c>
      <c r="YB17" s="14">
        <v>34.5</v>
      </c>
      <c r="YC17" s="14">
        <v>33</v>
      </c>
      <c r="YD17" s="14">
        <v>33</v>
      </c>
      <c r="YE17" s="14">
        <v>1.5</v>
      </c>
      <c r="YF17" s="14">
        <v>15.6</v>
      </c>
      <c r="YG17" s="14">
        <v>14</v>
      </c>
      <c r="YH17" s="14">
        <v>14</v>
      </c>
      <c r="YI17" s="14">
        <v>1.6</v>
      </c>
      <c r="YJ17" s="14">
        <v>13</v>
      </c>
      <c r="YK17" s="14"/>
      <c r="YL17" s="14">
        <v>13</v>
      </c>
      <c r="YM17" s="14">
        <v>0</v>
      </c>
      <c r="YN17" s="14">
        <v>5.7</v>
      </c>
      <c r="YO17" s="14">
        <v>8.1</v>
      </c>
      <c r="YP17" s="14">
        <v>8.1</v>
      </c>
      <c r="YQ17" s="14">
        <v>-2.4</v>
      </c>
      <c r="YR17" s="14">
        <v>9.9</v>
      </c>
      <c r="YS17" s="14">
        <v>11</v>
      </c>
      <c r="YT17" s="14">
        <v>11</v>
      </c>
      <c r="YU17" s="14">
        <v>-1.1000000000000001</v>
      </c>
      <c r="YV17" s="14">
        <v>13.76</v>
      </c>
      <c r="YW17" s="14">
        <v>22</v>
      </c>
      <c r="YX17" s="14">
        <v>22</v>
      </c>
      <c r="YY17" s="14">
        <v>-8.24</v>
      </c>
    </row>
    <row r="18" spans="1:675" ht="24" customHeight="1" x14ac:dyDescent="0.3">
      <c r="A18" s="1"/>
      <c r="B18" s="16" t="s">
        <v>57</v>
      </c>
      <c r="C18" s="16" t="s">
        <v>804</v>
      </c>
      <c r="D18" s="17">
        <v>202.6</v>
      </c>
      <c r="E18" s="17">
        <v>203.40136000000001</v>
      </c>
      <c r="F18" s="17">
        <v>203.40136000000001</v>
      </c>
      <c r="G18" s="17">
        <v>-0.80135999999999996</v>
      </c>
      <c r="H18" s="17">
        <v>639.79999999999995</v>
      </c>
      <c r="I18" s="17">
        <v>629.11312999999996</v>
      </c>
      <c r="J18" s="17">
        <v>629.11312999999996</v>
      </c>
      <c r="K18" s="17">
        <v>10.686870000000001</v>
      </c>
      <c r="L18" s="17">
        <v>212.8</v>
      </c>
      <c r="M18" s="17">
        <v>204.86058</v>
      </c>
      <c r="N18" s="17">
        <v>204.86058</v>
      </c>
      <c r="O18" s="17">
        <v>7.9394200000000001</v>
      </c>
      <c r="P18" s="17"/>
      <c r="Q18" s="17"/>
      <c r="R18" s="17"/>
      <c r="S18" s="17">
        <v>0</v>
      </c>
      <c r="T18" s="17"/>
      <c r="U18" s="17"/>
      <c r="V18" s="17"/>
      <c r="W18" s="17">
        <v>0</v>
      </c>
      <c r="X18" s="17">
        <v>90.1</v>
      </c>
      <c r="Y18" s="17">
        <v>91.867829999999998</v>
      </c>
      <c r="Z18" s="17">
        <v>91.867829999999998</v>
      </c>
      <c r="AA18" s="17">
        <v>-1.76783</v>
      </c>
      <c r="AB18" s="17">
        <v>162.19999999999999</v>
      </c>
      <c r="AC18" s="17">
        <v>171.62363999999999</v>
      </c>
      <c r="AD18" s="17">
        <v>171.62363999999999</v>
      </c>
      <c r="AE18" s="17">
        <v>-9.4236400000000007</v>
      </c>
      <c r="AF18" s="17"/>
      <c r="AG18" s="17"/>
      <c r="AH18" s="17"/>
      <c r="AI18" s="17">
        <v>0</v>
      </c>
      <c r="AJ18" s="17">
        <v>0</v>
      </c>
      <c r="AK18" s="17"/>
      <c r="AL18" s="17"/>
      <c r="AM18" s="17">
        <v>0</v>
      </c>
      <c r="AN18" s="17">
        <v>125.6</v>
      </c>
      <c r="AO18" s="17">
        <v>135.58384000000001</v>
      </c>
      <c r="AP18" s="17">
        <v>130.94234</v>
      </c>
      <c r="AQ18" s="17">
        <v>-5.3423400000000001</v>
      </c>
      <c r="AR18" s="17">
        <v>126.4</v>
      </c>
      <c r="AS18" s="17">
        <v>135.58384000000001</v>
      </c>
      <c r="AT18" s="17">
        <v>130.94234</v>
      </c>
      <c r="AU18" s="17">
        <v>-4.5423400000000003</v>
      </c>
      <c r="AV18" s="17">
        <v>125.7</v>
      </c>
      <c r="AW18" s="17">
        <v>135.58384000000001</v>
      </c>
      <c r="AX18" s="17">
        <v>130.94234</v>
      </c>
      <c r="AY18" s="17">
        <v>-5.2423400000000004</v>
      </c>
      <c r="AZ18" s="17">
        <v>222.1</v>
      </c>
      <c r="BA18" s="17">
        <v>203.98649</v>
      </c>
      <c r="BB18" s="17">
        <v>197.00334000000001</v>
      </c>
      <c r="BC18" s="17">
        <v>25.09666</v>
      </c>
      <c r="BD18" s="17">
        <v>108.6</v>
      </c>
      <c r="BE18" s="17">
        <v>120.0309</v>
      </c>
      <c r="BF18" s="17">
        <v>120.0309</v>
      </c>
      <c r="BG18" s="17">
        <v>-11.430899999999999</v>
      </c>
      <c r="BH18" s="17">
        <v>68.2</v>
      </c>
      <c r="BI18" s="17">
        <v>60.19567</v>
      </c>
      <c r="BJ18" s="17">
        <v>60.19567</v>
      </c>
      <c r="BK18" s="17">
        <v>8.0043299999999995</v>
      </c>
      <c r="BL18" s="17">
        <v>559.70000000000005</v>
      </c>
      <c r="BM18" s="17">
        <v>566.08941000000004</v>
      </c>
      <c r="BN18" s="17">
        <v>566.08941000000004</v>
      </c>
      <c r="BO18" s="17">
        <v>-6.3894099999999998</v>
      </c>
      <c r="BP18" s="17">
        <v>10.199999999999999</v>
      </c>
      <c r="BQ18" s="17">
        <v>10.52094</v>
      </c>
      <c r="BR18" s="17">
        <v>3.45607</v>
      </c>
      <c r="BS18" s="17">
        <v>6.7439299999999998</v>
      </c>
      <c r="BT18" s="17"/>
      <c r="BU18" s="17"/>
      <c r="BV18" s="17"/>
      <c r="BW18" s="17">
        <v>0</v>
      </c>
      <c r="BX18" s="17"/>
      <c r="BY18" s="17"/>
      <c r="BZ18" s="17"/>
      <c r="CA18" s="17">
        <v>0</v>
      </c>
      <c r="CB18" s="17"/>
      <c r="CC18" s="17"/>
      <c r="CD18" s="17"/>
      <c r="CE18" s="17">
        <v>0</v>
      </c>
      <c r="CF18" s="17"/>
      <c r="CG18" s="17"/>
      <c r="CH18" s="17"/>
      <c r="CI18" s="17">
        <v>0</v>
      </c>
      <c r="CJ18" s="17">
        <v>166.3</v>
      </c>
      <c r="CK18" s="17">
        <v>164.06706</v>
      </c>
      <c r="CL18" s="17">
        <v>164.06706</v>
      </c>
      <c r="CM18" s="17">
        <v>2.2329400000000001</v>
      </c>
      <c r="CN18" s="17">
        <v>7.3</v>
      </c>
      <c r="CO18" s="17">
        <v>5.1336000000000004</v>
      </c>
      <c r="CP18" s="17">
        <v>5.1336000000000004</v>
      </c>
      <c r="CQ18" s="17">
        <v>2.1663999999999999</v>
      </c>
      <c r="CR18" s="17">
        <v>5.3</v>
      </c>
      <c r="CS18" s="17">
        <v>2.8178999999999998</v>
      </c>
      <c r="CT18" s="17">
        <v>2.8178999999999998</v>
      </c>
      <c r="CU18" s="17">
        <v>2.4821</v>
      </c>
      <c r="CV18" s="17">
        <v>0</v>
      </c>
      <c r="CW18" s="17"/>
      <c r="CX18" s="17"/>
      <c r="CY18" s="17">
        <v>0</v>
      </c>
      <c r="CZ18" s="17">
        <v>0</v>
      </c>
      <c r="DA18" s="17"/>
      <c r="DB18" s="17">
        <v>6.8787000000000003</v>
      </c>
      <c r="DC18" s="17">
        <v>-6.8787000000000003</v>
      </c>
      <c r="DD18" s="17"/>
      <c r="DE18" s="17"/>
      <c r="DF18" s="17"/>
      <c r="DG18" s="17">
        <v>0</v>
      </c>
      <c r="DH18" s="17">
        <v>142.6</v>
      </c>
      <c r="DI18" s="17">
        <v>142.44412</v>
      </c>
      <c r="DJ18" s="17">
        <v>141.43796</v>
      </c>
      <c r="DK18" s="17">
        <v>1.16204</v>
      </c>
      <c r="DL18" s="17"/>
      <c r="DM18" s="17"/>
      <c r="DN18" s="17"/>
      <c r="DO18" s="17">
        <v>0</v>
      </c>
      <c r="DP18" s="17"/>
      <c r="DQ18" s="17"/>
      <c r="DR18" s="17"/>
      <c r="DS18" s="17">
        <v>0</v>
      </c>
      <c r="DT18" s="17"/>
      <c r="DU18" s="17"/>
      <c r="DV18" s="17"/>
      <c r="DW18" s="17">
        <v>0</v>
      </c>
      <c r="DX18" s="17"/>
      <c r="DY18" s="17"/>
      <c r="DZ18" s="17"/>
      <c r="EA18" s="17">
        <v>0</v>
      </c>
      <c r="EB18" s="17">
        <v>110.3</v>
      </c>
      <c r="EC18" s="17">
        <v>112.46647</v>
      </c>
      <c r="ED18" s="17">
        <v>112.46647</v>
      </c>
      <c r="EE18" s="17">
        <v>-2.1664699999999999</v>
      </c>
      <c r="EF18" s="17">
        <v>195.7</v>
      </c>
      <c r="EG18" s="17">
        <v>220.69499999999999</v>
      </c>
      <c r="EH18" s="17">
        <v>220.69499999999999</v>
      </c>
      <c r="EI18" s="17">
        <v>-24.995000000000001</v>
      </c>
      <c r="EJ18" s="17"/>
      <c r="EK18" s="17"/>
      <c r="EL18" s="17"/>
      <c r="EM18" s="17">
        <v>0</v>
      </c>
      <c r="EN18" s="17"/>
      <c r="EO18" s="17"/>
      <c r="EP18" s="17"/>
      <c r="EQ18" s="17">
        <v>0</v>
      </c>
      <c r="ER18" s="17"/>
      <c r="ES18" s="17"/>
      <c r="ET18" s="17"/>
      <c r="EU18" s="17">
        <v>0</v>
      </c>
      <c r="EV18" s="17">
        <v>6.5</v>
      </c>
      <c r="EW18" s="17">
        <v>6.39</v>
      </c>
      <c r="EX18" s="17">
        <v>6.39</v>
      </c>
      <c r="EY18" s="17">
        <v>0.11</v>
      </c>
      <c r="EZ18" s="17">
        <v>455.9</v>
      </c>
      <c r="FA18" s="17">
        <v>457.09426999999999</v>
      </c>
      <c r="FB18" s="17">
        <v>457.09426999999999</v>
      </c>
      <c r="FC18" s="17">
        <v>-1.1942699999999999</v>
      </c>
      <c r="FD18" s="17">
        <v>81.5</v>
      </c>
      <c r="FE18" s="17">
        <v>81.635570000000001</v>
      </c>
      <c r="FF18" s="17">
        <v>81.635570000000001</v>
      </c>
      <c r="FG18" s="17">
        <v>-0.13557</v>
      </c>
      <c r="FH18" s="17">
        <v>151.5</v>
      </c>
      <c r="FI18" s="17">
        <v>151.36251999999999</v>
      </c>
      <c r="FJ18" s="17">
        <v>151.36251999999999</v>
      </c>
      <c r="FK18" s="17">
        <v>0.13747999999999999</v>
      </c>
      <c r="FL18" s="17">
        <v>41.8</v>
      </c>
      <c r="FM18" s="17">
        <v>41.89893</v>
      </c>
      <c r="FN18" s="17">
        <v>41.89893</v>
      </c>
      <c r="FO18" s="17">
        <v>-9.8930000000000004E-2</v>
      </c>
      <c r="FP18" s="17">
        <v>18.399999999999999</v>
      </c>
      <c r="FQ18" s="17">
        <v>19.21088</v>
      </c>
      <c r="FR18" s="17">
        <v>19.21088</v>
      </c>
      <c r="FS18" s="17">
        <v>-0.81088000000000005</v>
      </c>
      <c r="FT18" s="17">
        <v>18.8</v>
      </c>
      <c r="FU18" s="17">
        <v>17.93975</v>
      </c>
      <c r="FV18" s="17">
        <v>18.46453</v>
      </c>
      <c r="FW18" s="17">
        <v>0.33546999999999999</v>
      </c>
      <c r="FX18" s="17">
        <v>93.4</v>
      </c>
      <c r="FY18" s="17">
        <v>87.773570000000007</v>
      </c>
      <c r="FZ18" s="17">
        <v>87.773570000000007</v>
      </c>
      <c r="GA18" s="17">
        <v>5.62643</v>
      </c>
      <c r="GB18" s="17">
        <v>141.30000000000001</v>
      </c>
      <c r="GC18" s="17">
        <v>155.86355</v>
      </c>
      <c r="GD18" s="17">
        <v>133.74870999999999</v>
      </c>
      <c r="GE18" s="17">
        <v>7.5512899999999998</v>
      </c>
      <c r="GF18" s="17">
        <v>141.80000000000001</v>
      </c>
      <c r="GG18" s="17">
        <v>155.86355</v>
      </c>
      <c r="GH18" s="17">
        <v>133.74870999999999</v>
      </c>
      <c r="GI18" s="17">
        <v>8.0512899999999998</v>
      </c>
      <c r="GJ18" s="17">
        <v>162.80000000000001</v>
      </c>
      <c r="GK18" s="17">
        <v>156.33161000000001</v>
      </c>
      <c r="GL18" s="17">
        <v>134.15036000000001</v>
      </c>
      <c r="GM18" s="17">
        <v>28.649640000000002</v>
      </c>
      <c r="GN18" s="17">
        <v>106</v>
      </c>
      <c r="GO18" s="17">
        <v>110.48202000000001</v>
      </c>
      <c r="GP18" s="17">
        <v>110.48202000000001</v>
      </c>
      <c r="GQ18" s="17">
        <v>-4.4820200000000003</v>
      </c>
      <c r="GR18" s="17">
        <v>44.5</v>
      </c>
      <c r="GS18" s="17">
        <v>47.082599999999999</v>
      </c>
      <c r="GT18" s="17">
        <v>47.082599999999999</v>
      </c>
      <c r="GU18" s="17">
        <v>-2.5825999999999998</v>
      </c>
      <c r="GV18" s="17">
        <v>0</v>
      </c>
      <c r="GW18" s="17"/>
      <c r="GX18" s="17">
        <v>45.381999999999998</v>
      </c>
      <c r="GY18" s="17">
        <v>-45.381999999999998</v>
      </c>
      <c r="GZ18" s="17">
        <v>3.8</v>
      </c>
      <c r="HA18" s="17"/>
      <c r="HB18" s="17"/>
      <c r="HC18" s="17">
        <v>3.8</v>
      </c>
      <c r="HD18" s="17">
        <v>32.6</v>
      </c>
      <c r="HE18" s="17">
        <v>34.285710000000002</v>
      </c>
      <c r="HF18" s="17">
        <v>34.285710000000002</v>
      </c>
      <c r="HG18" s="17">
        <v>-1.68571</v>
      </c>
      <c r="HH18" s="17">
        <v>170</v>
      </c>
      <c r="HI18" s="17">
        <v>174.55948000000001</v>
      </c>
      <c r="HJ18" s="17">
        <v>174.55948000000001</v>
      </c>
      <c r="HK18" s="17">
        <v>-4.5594799999999998</v>
      </c>
      <c r="HL18" s="17"/>
      <c r="HM18" s="17"/>
      <c r="HN18" s="17"/>
      <c r="HO18" s="17">
        <v>0</v>
      </c>
      <c r="HP18" s="17"/>
      <c r="HQ18" s="17"/>
      <c r="HR18" s="17"/>
      <c r="HS18" s="17">
        <v>0</v>
      </c>
      <c r="HT18" s="17">
        <v>0</v>
      </c>
      <c r="HU18" s="17">
        <v>25.262619999999998</v>
      </c>
      <c r="HV18" s="17"/>
      <c r="HW18" s="17">
        <v>0</v>
      </c>
      <c r="HX18" s="17"/>
      <c r="HY18" s="17"/>
      <c r="HZ18" s="17"/>
      <c r="IA18" s="17">
        <v>0</v>
      </c>
      <c r="IB18" s="17"/>
      <c r="IC18" s="17"/>
      <c r="ID18" s="17"/>
      <c r="IE18" s="17">
        <v>0</v>
      </c>
      <c r="IF18" s="17">
        <v>0</v>
      </c>
      <c r="IG18" s="17"/>
      <c r="IH18" s="17">
        <v>25.746649999999999</v>
      </c>
      <c r="II18" s="17">
        <v>-25.746649999999999</v>
      </c>
      <c r="IJ18" s="17"/>
      <c r="IK18" s="17"/>
      <c r="IL18" s="17"/>
      <c r="IM18" s="17">
        <v>0</v>
      </c>
      <c r="IN18" s="17"/>
      <c r="IO18" s="17"/>
      <c r="IP18" s="17"/>
      <c r="IQ18" s="17">
        <v>0</v>
      </c>
      <c r="IR18" s="17"/>
      <c r="IS18" s="17"/>
      <c r="IT18" s="17"/>
      <c r="IU18" s="17">
        <v>0</v>
      </c>
      <c r="IV18" s="17">
        <v>127.2</v>
      </c>
      <c r="IW18" s="17">
        <v>132.83837</v>
      </c>
      <c r="IX18" s="17">
        <v>132.83837</v>
      </c>
      <c r="IY18" s="17">
        <v>-5.6383700000000001</v>
      </c>
      <c r="IZ18" s="17">
        <v>0</v>
      </c>
      <c r="JA18" s="17"/>
      <c r="JB18" s="17"/>
      <c r="JC18" s="17">
        <v>0</v>
      </c>
      <c r="JD18" s="17">
        <v>0</v>
      </c>
      <c r="JE18" s="17"/>
      <c r="JF18" s="17"/>
      <c r="JG18" s="17">
        <v>0</v>
      </c>
      <c r="JH18" s="17">
        <v>0</v>
      </c>
      <c r="JI18" s="17"/>
      <c r="JJ18" s="17"/>
      <c r="JK18" s="17">
        <v>0</v>
      </c>
      <c r="JL18" s="17"/>
      <c r="JM18" s="17"/>
      <c r="JN18" s="17"/>
      <c r="JO18" s="17">
        <v>0</v>
      </c>
      <c r="JP18" s="17">
        <v>29.9</v>
      </c>
      <c r="JQ18" s="17">
        <v>12</v>
      </c>
      <c r="JR18" s="17">
        <v>12</v>
      </c>
      <c r="JS18" s="17">
        <v>17.899999999999999</v>
      </c>
      <c r="JT18" s="17">
        <v>3.7</v>
      </c>
      <c r="JU18" s="17"/>
      <c r="JV18" s="17"/>
      <c r="JW18" s="17">
        <v>3.7</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2.1</v>
      </c>
      <c r="KW18" s="17">
        <v>1.7806200000000001</v>
      </c>
      <c r="KX18" s="17">
        <v>1.7806200000000001</v>
      </c>
      <c r="KY18" s="17">
        <v>0.31938</v>
      </c>
      <c r="KZ18" s="17">
        <v>261.3</v>
      </c>
      <c r="LA18" s="17">
        <v>270.06803000000002</v>
      </c>
      <c r="LB18" s="17">
        <v>270.06803000000002</v>
      </c>
      <c r="LC18" s="17">
        <v>-8.7680299999999995</v>
      </c>
      <c r="LD18" s="17">
        <v>128.9</v>
      </c>
      <c r="LE18" s="17">
        <v>133.16031000000001</v>
      </c>
      <c r="LF18" s="17">
        <v>133.16031000000001</v>
      </c>
      <c r="LG18" s="17">
        <v>-4.2603099999999996</v>
      </c>
      <c r="LH18" s="17">
        <v>62.8</v>
      </c>
      <c r="LI18" s="17">
        <v>67.199219999999997</v>
      </c>
      <c r="LJ18" s="17">
        <v>67.199219999999997</v>
      </c>
      <c r="LK18" s="17">
        <v>-4.3992199999999997</v>
      </c>
      <c r="LL18" s="17">
        <v>65.5</v>
      </c>
      <c r="LM18" s="17">
        <v>65.84366</v>
      </c>
      <c r="LN18" s="17">
        <v>65.84366</v>
      </c>
      <c r="LO18" s="17">
        <v>-0.34366000000000002</v>
      </c>
      <c r="LP18" s="17">
        <v>30</v>
      </c>
      <c r="LQ18" s="17">
        <v>29.980560000000001</v>
      </c>
      <c r="LR18" s="17">
        <v>29.980560000000001</v>
      </c>
      <c r="LS18" s="17">
        <v>1.9439999999999999E-2</v>
      </c>
      <c r="LT18" s="17"/>
      <c r="LU18" s="17"/>
      <c r="LV18" s="17"/>
      <c r="LW18" s="17">
        <v>0</v>
      </c>
      <c r="LX18" s="17">
        <v>0</v>
      </c>
      <c r="LY18" s="17"/>
      <c r="LZ18" s="17"/>
      <c r="MA18" s="17">
        <v>0</v>
      </c>
      <c r="MB18" s="17">
        <v>0</v>
      </c>
      <c r="MC18" s="17"/>
      <c r="MD18" s="17"/>
      <c r="ME18" s="17">
        <v>0</v>
      </c>
      <c r="MF18" s="17">
        <v>115.4</v>
      </c>
      <c r="MG18" s="17">
        <v>30</v>
      </c>
      <c r="MH18" s="17">
        <v>30</v>
      </c>
      <c r="MI18" s="17">
        <v>85.4</v>
      </c>
      <c r="MJ18" s="17"/>
      <c r="MK18" s="17"/>
      <c r="ML18" s="17"/>
      <c r="MM18" s="17">
        <v>0</v>
      </c>
      <c r="MN18" s="17">
        <v>55.7</v>
      </c>
      <c r="MO18" s="17"/>
      <c r="MP18" s="17"/>
      <c r="MQ18" s="17">
        <v>55.7</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50.5</v>
      </c>
      <c r="NM18" s="17">
        <v>50</v>
      </c>
      <c r="NN18" s="17">
        <v>50</v>
      </c>
      <c r="NO18" s="17">
        <v>0.5</v>
      </c>
      <c r="NP18" s="17">
        <v>0</v>
      </c>
      <c r="NQ18" s="17"/>
      <c r="NR18" s="17"/>
      <c r="NS18" s="17">
        <v>0</v>
      </c>
      <c r="NT18" s="17">
        <v>7.1</v>
      </c>
      <c r="NU18" s="17">
        <v>9.09</v>
      </c>
      <c r="NV18" s="17">
        <v>9.09</v>
      </c>
      <c r="NW18" s="17">
        <v>-1.99</v>
      </c>
      <c r="NX18" s="17"/>
      <c r="NY18" s="17"/>
      <c r="NZ18" s="17">
        <v>9.8520199999999996</v>
      </c>
      <c r="OA18" s="17">
        <v>-9.8520199999999996</v>
      </c>
      <c r="OB18" s="17">
        <v>20</v>
      </c>
      <c r="OC18" s="17">
        <v>16.99708</v>
      </c>
      <c r="OD18" s="17">
        <v>17.492709999999999</v>
      </c>
      <c r="OE18" s="17">
        <v>2.5072899999999998</v>
      </c>
      <c r="OF18" s="17">
        <v>0</v>
      </c>
      <c r="OG18" s="17"/>
      <c r="OH18" s="17"/>
      <c r="OI18" s="17">
        <v>0</v>
      </c>
      <c r="OJ18" s="17">
        <v>13</v>
      </c>
      <c r="OK18" s="17">
        <v>13.01</v>
      </c>
      <c r="OL18" s="17">
        <v>16.664000000000001</v>
      </c>
      <c r="OM18" s="17">
        <v>-3.6640000000000001</v>
      </c>
      <c r="ON18" s="17">
        <v>0</v>
      </c>
      <c r="OO18" s="17"/>
      <c r="OP18" s="17"/>
      <c r="OQ18" s="17">
        <v>0</v>
      </c>
      <c r="OR18" s="17">
        <v>0</v>
      </c>
      <c r="OS18" s="17">
        <v>0.01</v>
      </c>
      <c r="OT18" s="17">
        <v>1.9E-2</v>
      </c>
      <c r="OU18" s="17">
        <v>-1.9E-2</v>
      </c>
      <c r="OV18" s="17">
        <v>0</v>
      </c>
      <c r="OW18" s="17"/>
      <c r="OX18" s="17"/>
      <c r="OY18" s="17">
        <v>0</v>
      </c>
      <c r="OZ18" s="17">
        <v>20.399999999999999</v>
      </c>
      <c r="PA18" s="17"/>
      <c r="PB18" s="17">
        <v>19.436350000000001</v>
      </c>
      <c r="PC18" s="17">
        <v>0.96365000000000001</v>
      </c>
      <c r="PD18" s="17">
        <v>9.9</v>
      </c>
      <c r="PE18" s="17">
        <v>9.9830000000000005</v>
      </c>
      <c r="PF18" s="17">
        <v>9.9830000000000005</v>
      </c>
      <c r="PG18" s="17">
        <v>-8.3000000000000004E-2</v>
      </c>
      <c r="PH18" s="17">
        <v>5.5</v>
      </c>
      <c r="PI18" s="17">
        <v>5.67</v>
      </c>
      <c r="PJ18" s="17">
        <v>5.67</v>
      </c>
      <c r="PK18" s="17">
        <v>-0.17</v>
      </c>
      <c r="PL18" s="17">
        <v>0</v>
      </c>
      <c r="PM18" s="17"/>
      <c r="PN18" s="17"/>
      <c r="PO18" s="17">
        <v>0</v>
      </c>
      <c r="PP18" s="17">
        <v>0</v>
      </c>
      <c r="PQ18" s="17"/>
      <c r="PR18" s="17"/>
      <c r="PS18" s="17">
        <v>0</v>
      </c>
      <c r="PT18" s="17">
        <v>1.7</v>
      </c>
      <c r="PU18" s="17"/>
      <c r="PV18" s="17">
        <v>1</v>
      </c>
      <c r="PW18" s="17">
        <v>0.7</v>
      </c>
      <c r="PX18" s="17">
        <v>3</v>
      </c>
      <c r="PY18" s="17">
        <v>3.6</v>
      </c>
      <c r="PZ18" s="17">
        <v>3.6</v>
      </c>
      <c r="QA18" s="17">
        <v>-0.6</v>
      </c>
      <c r="QB18" s="17">
        <v>5.0999999999999996</v>
      </c>
      <c r="QC18" s="17">
        <v>5</v>
      </c>
      <c r="QD18" s="17">
        <v>5</v>
      </c>
      <c r="QE18" s="17">
        <v>0.1</v>
      </c>
      <c r="QF18" s="17">
        <v>20.5</v>
      </c>
      <c r="QG18" s="17"/>
      <c r="QH18" s="17">
        <v>20.274049999999999</v>
      </c>
      <c r="QI18" s="17">
        <v>0.22595000000000001</v>
      </c>
      <c r="QJ18" s="17">
        <v>20</v>
      </c>
      <c r="QK18" s="17">
        <v>18.892130000000002</v>
      </c>
      <c r="QL18" s="17">
        <v>19.436350000000001</v>
      </c>
      <c r="QM18" s="17">
        <v>0.56364999999999998</v>
      </c>
      <c r="QN18" s="17">
        <v>18.8</v>
      </c>
      <c r="QO18" s="17">
        <v>17.006799999999998</v>
      </c>
      <c r="QP18" s="17">
        <v>17.492709999999999</v>
      </c>
      <c r="QQ18" s="17">
        <v>1.3072900000000001</v>
      </c>
      <c r="QR18" s="17">
        <v>3.6</v>
      </c>
      <c r="QS18" s="17">
        <v>3.5</v>
      </c>
      <c r="QT18" s="17">
        <v>3.5</v>
      </c>
      <c r="QU18" s="17">
        <v>0.1</v>
      </c>
      <c r="QV18" s="17">
        <v>18.399999999999999</v>
      </c>
      <c r="QW18" s="17">
        <v>17.376090000000001</v>
      </c>
      <c r="QX18" s="17">
        <v>17.881440000000001</v>
      </c>
      <c r="QY18" s="17">
        <v>0.51856000000000002</v>
      </c>
      <c r="QZ18" s="17">
        <v>0</v>
      </c>
      <c r="RA18" s="17"/>
      <c r="RB18" s="17"/>
      <c r="RC18" s="17">
        <v>0</v>
      </c>
      <c r="RD18" s="17">
        <v>0</v>
      </c>
      <c r="RE18" s="17"/>
      <c r="RF18" s="17"/>
      <c r="RG18" s="17">
        <v>0</v>
      </c>
      <c r="RH18" s="17">
        <v>0.1</v>
      </c>
      <c r="RI18" s="17">
        <v>2.58</v>
      </c>
      <c r="RJ18" s="17">
        <v>4.0359999999999996</v>
      </c>
      <c r="RK18" s="17">
        <v>-3.9359999999999999</v>
      </c>
      <c r="RL18" s="17">
        <v>1.1000000000000001</v>
      </c>
      <c r="RM18" s="17">
        <v>5.59</v>
      </c>
      <c r="RN18" s="17">
        <v>6.8540000000000001</v>
      </c>
      <c r="RO18" s="17">
        <v>-5.7539999999999996</v>
      </c>
      <c r="RP18" s="17">
        <v>0</v>
      </c>
      <c r="RQ18" s="17"/>
      <c r="RR18" s="17"/>
      <c r="RS18" s="17">
        <v>0</v>
      </c>
      <c r="RT18" s="17">
        <v>3.3</v>
      </c>
      <c r="RU18" s="17">
        <v>3.24</v>
      </c>
      <c r="RV18" s="17">
        <v>3.2490000000000001</v>
      </c>
      <c r="RW18" s="17">
        <v>5.0999999999999997E-2</v>
      </c>
      <c r="RX18" s="17">
        <v>13.9</v>
      </c>
      <c r="RY18" s="17">
        <v>10.033379999999999</v>
      </c>
      <c r="RZ18" s="17">
        <v>14.505420000000001</v>
      </c>
      <c r="SA18" s="17">
        <v>-0.60541999999999996</v>
      </c>
      <c r="SB18" s="17">
        <v>3.2</v>
      </c>
      <c r="SC18" s="17">
        <v>2</v>
      </c>
      <c r="SD18" s="17">
        <v>2</v>
      </c>
      <c r="SE18" s="17">
        <v>1.2</v>
      </c>
      <c r="SF18" s="17"/>
      <c r="SG18" s="17"/>
      <c r="SH18" s="17">
        <v>0.4</v>
      </c>
      <c r="SI18" s="17">
        <v>-0.4</v>
      </c>
      <c r="SJ18" s="17">
        <v>0</v>
      </c>
      <c r="SK18" s="17"/>
      <c r="SL18" s="17"/>
      <c r="SM18" s="17">
        <v>0</v>
      </c>
      <c r="SN18" s="17">
        <v>19.8</v>
      </c>
      <c r="SO18" s="17">
        <v>18.62002</v>
      </c>
      <c r="SP18" s="17">
        <v>19.1448</v>
      </c>
      <c r="SQ18" s="17">
        <v>0.6552</v>
      </c>
      <c r="SR18" s="17">
        <v>11.4</v>
      </c>
      <c r="SS18" s="17">
        <v>11.89504</v>
      </c>
      <c r="ST18" s="17">
        <v>12.244899999999999</v>
      </c>
      <c r="SU18" s="17">
        <v>-0.84489999999999998</v>
      </c>
      <c r="SV18" s="17">
        <v>20.2</v>
      </c>
      <c r="SW18" s="17">
        <v>18.892130000000002</v>
      </c>
      <c r="SX18" s="17">
        <v>19.436350000000001</v>
      </c>
      <c r="SY18" s="17">
        <v>0.76365000000000005</v>
      </c>
      <c r="SZ18" s="17">
        <v>20.2</v>
      </c>
      <c r="TA18" s="17">
        <v>18.892130000000002</v>
      </c>
      <c r="TB18" s="17">
        <v>19.436350000000001</v>
      </c>
      <c r="TC18" s="17">
        <v>0.76365000000000005</v>
      </c>
      <c r="TD18" s="17">
        <v>1.9</v>
      </c>
      <c r="TE18" s="17">
        <v>0.28000000000000003</v>
      </c>
      <c r="TF18" s="17">
        <v>4.0000000000000001E-3</v>
      </c>
      <c r="TG18" s="17">
        <v>1.8959999999999999</v>
      </c>
      <c r="TH18" s="17">
        <v>9.1</v>
      </c>
      <c r="TI18" s="17">
        <v>0.27</v>
      </c>
      <c r="TJ18" s="17">
        <v>0.255</v>
      </c>
      <c r="TK18" s="17">
        <v>8.8450000000000006</v>
      </c>
      <c r="TL18" s="17">
        <v>0</v>
      </c>
      <c r="TM18" s="17"/>
      <c r="TN18" s="17"/>
      <c r="TO18" s="17">
        <v>0</v>
      </c>
      <c r="TP18" s="17">
        <v>2.4</v>
      </c>
      <c r="TQ18" s="17"/>
      <c r="TR18" s="17">
        <v>6.718</v>
      </c>
      <c r="TS18" s="17">
        <v>-4.3179999999999996</v>
      </c>
      <c r="TT18" s="17">
        <v>3.4</v>
      </c>
      <c r="TU18" s="17">
        <v>1.1000000000000001</v>
      </c>
      <c r="TV18" s="17">
        <v>15.42</v>
      </c>
      <c r="TW18" s="17">
        <v>-12.02</v>
      </c>
      <c r="TX18" s="17">
        <v>0</v>
      </c>
      <c r="TY18" s="17">
        <v>0.08</v>
      </c>
      <c r="TZ18" s="17">
        <v>7.8E-2</v>
      </c>
      <c r="UA18" s="17">
        <v>-7.8E-2</v>
      </c>
      <c r="UB18" s="17">
        <v>0</v>
      </c>
      <c r="UC18" s="17">
        <v>0.11</v>
      </c>
      <c r="UD18" s="17">
        <v>0.105</v>
      </c>
      <c r="UE18" s="17">
        <v>-0.105</v>
      </c>
      <c r="UF18" s="17">
        <v>0</v>
      </c>
      <c r="UG18" s="17"/>
      <c r="UH18" s="17"/>
      <c r="UI18" s="17">
        <v>0</v>
      </c>
      <c r="UJ18" s="17">
        <v>21</v>
      </c>
      <c r="UK18" s="17">
        <v>19.640429999999999</v>
      </c>
      <c r="UL18" s="17">
        <v>20.408159999999999</v>
      </c>
      <c r="UM18" s="17">
        <v>0.59184000000000003</v>
      </c>
      <c r="UN18" s="17">
        <v>8.1</v>
      </c>
      <c r="UO18" s="17">
        <v>8</v>
      </c>
      <c r="UP18" s="17">
        <v>8</v>
      </c>
      <c r="UQ18" s="17">
        <v>0.1</v>
      </c>
      <c r="UR18" s="17"/>
      <c r="US18" s="17"/>
      <c r="UT18" s="17">
        <v>6</v>
      </c>
      <c r="UU18" s="17">
        <v>-6</v>
      </c>
      <c r="UV18" s="17">
        <v>20.399999999999999</v>
      </c>
      <c r="UW18" s="17">
        <v>18.892130000000002</v>
      </c>
      <c r="UX18" s="17">
        <v>19.436350000000001</v>
      </c>
      <c r="UY18" s="17">
        <v>0.96365000000000001</v>
      </c>
      <c r="UZ18" s="17">
        <v>20.399999999999999</v>
      </c>
      <c r="VA18" s="17">
        <v>18.892130000000002</v>
      </c>
      <c r="VB18" s="17">
        <v>19.436350000000001</v>
      </c>
      <c r="VC18" s="17">
        <v>0.96365000000000001</v>
      </c>
      <c r="VD18" s="17">
        <v>20</v>
      </c>
      <c r="VE18" s="17">
        <v>18.892130000000002</v>
      </c>
      <c r="VF18" s="17">
        <v>19.436350000000001</v>
      </c>
      <c r="VG18" s="17">
        <v>0.56364999999999998</v>
      </c>
      <c r="VH18" s="17">
        <v>0</v>
      </c>
      <c r="VI18" s="17"/>
      <c r="VJ18" s="17">
        <v>5.2999999999999999E-2</v>
      </c>
      <c r="VK18" s="17">
        <v>-5.2999999999999999E-2</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2.4500000000000002</v>
      </c>
      <c r="WD18" s="17">
        <v>5.9139999999999997</v>
      </c>
      <c r="WE18" s="17">
        <v>-5.9139999999999997</v>
      </c>
      <c r="WF18" s="17">
        <v>0.8</v>
      </c>
      <c r="WG18" s="17"/>
      <c r="WH18" s="17">
        <v>1.9870000000000001</v>
      </c>
      <c r="WI18" s="17">
        <v>-1.1870000000000001</v>
      </c>
      <c r="WJ18" s="17">
        <v>0</v>
      </c>
      <c r="WK18" s="17"/>
      <c r="WL18" s="17"/>
      <c r="WM18" s="17">
        <v>0</v>
      </c>
      <c r="WN18" s="17">
        <v>2.9</v>
      </c>
      <c r="WO18" s="17">
        <v>4.2</v>
      </c>
      <c r="WP18" s="17">
        <v>4.2</v>
      </c>
      <c r="WQ18" s="17">
        <v>-1.3</v>
      </c>
      <c r="WR18" s="17">
        <v>2.2999999999999998</v>
      </c>
      <c r="WS18" s="17">
        <v>2.4</v>
      </c>
      <c r="WT18" s="17">
        <v>2.4</v>
      </c>
      <c r="WU18" s="17">
        <v>-0.1</v>
      </c>
      <c r="WV18" s="17">
        <v>2.1</v>
      </c>
      <c r="WW18" s="17">
        <v>2.4</v>
      </c>
      <c r="WX18" s="17">
        <v>2.4</v>
      </c>
      <c r="WY18" s="17">
        <v>-0.3</v>
      </c>
      <c r="WZ18" s="17">
        <v>0.7</v>
      </c>
      <c r="XA18" s="17">
        <v>1.4</v>
      </c>
      <c r="XB18" s="17">
        <v>1.4</v>
      </c>
      <c r="XC18" s="17">
        <v>-0.7</v>
      </c>
      <c r="XD18" s="17">
        <v>0</v>
      </c>
      <c r="XE18" s="17"/>
      <c r="XF18" s="17"/>
      <c r="XG18" s="17">
        <v>0</v>
      </c>
      <c r="XH18" s="17">
        <v>7</v>
      </c>
      <c r="XI18" s="17">
        <v>7.2</v>
      </c>
      <c r="XJ18" s="17">
        <v>7.2</v>
      </c>
      <c r="XK18" s="17">
        <v>-0.2</v>
      </c>
      <c r="XL18" s="17">
        <v>20</v>
      </c>
      <c r="XM18" s="17">
        <v>18.697759999999999</v>
      </c>
      <c r="XN18" s="17">
        <v>19.241980000000002</v>
      </c>
      <c r="XO18" s="17">
        <v>0.75802000000000003</v>
      </c>
      <c r="XP18" s="17">
        <v>20</v>
      </c>
      <c r="XQ18" s="17">
        <v>18.697759999999999</v>
      </c>
      <c r="XR18" s="17">
        <v>19.241980000000002</v>
      </c>
      <c r="XS18" s="17">
        <v>0.75802000000000003</v>
      </c>
      <c r="XT18" s="17">
        <v>8.8000000000000007</v>
      </c>
      <c r="XU18" s="17"/>
      <c r="XV18" s="17"/>
      <c r="XW18" s="17">
        <v>8.8000000000000007</v>
      </c>
      <c r="XX18" s="17">
        <v>0</v>
      </c>
      <c r="XY18" s="17"/>
      <c r="XZ18" s="17"/>
      <c r="YA18" s="17">
        <v>0</v>
      </c>
      <c r="YB18" s="17">
        <v>34.5</v>
      </c>
      <c r="YC18" s="17">
        <v>33</v>
      </c>
      <c r="YD18" s="17">
        <v>33</v>
      </c>
      <c r="YE18" s="17">
        <v>1.5</v>
      </c>
      <c r="YF18" s="17">
        <v>17.100000000000001</v>
      </c>
      <c r="YG18" s="17">
        <v>14</v>
      </c>
      <c r="YH18" s="17">
        <v>14</v>
      </c>
      <c r="YI18" s="17">
        <v>3.1</v>
      </c>
      <c r="YJ18" s="17">
        <v>13</v>
      </c>
      <c r="YK18" s="17"/>
      <c r="YL18" s="17">
        <v>13</v>
      </c>
      <c r="YM18" s="17">
        <v>0</v>
      </c>
      <c r="YN18" s="17">
        <v>5.7</v>
      </c>
      <c r="YO18" s="17">
        <v>8.1</v>
      </c>
      <c r="YP18" s="17">
        <v>8.1</v>
      </c>
      <c r="YQ18" s="17">
        <v>-2.4</v>
      </c>
      <c r="YR18" s="17">
        <v>10.5</v>
      </c>
      <c r="YS18" s="17">
        <v>11</v>
      </c>
      <c r="YT18" s="17">
        <v>11</v>
      </c>
      <c r="YU18" s="17">
        <v>-0.5</v>
      </c>
      <c r="YV18" s="17">
        <v>13.85</v>
      </c>
      <c r="YW18" s="17">
        <v>22</v>
      </c>
      <c r="YX18" s="17">
        <v>22</v>
      </c>
      <c r="YY18" s="17">
        <v>-8.15</v>
      </c>
    </row>
    <row r="19" spans="1:675" ht="24" customHeight="1" x14ac:dyDescent="0.3">
      <c r="A19" s="1"/>
      <c r="B19" s="16" t="s">
        <v>57</v>
      </c>
      <c r="C19" s="16" t="s">
        <v>805</v>
      </c>
      <c r="D19" s="17">
        <v>206</v>
      </c>
      <c r="E19" s="17">
        <v>203.40136000000001</v>
      </c>
      <c r="F19" s="17">
        <v>203.40136000000001</v>
      </c>
      <c r="G19" s="17">
        <v>2.5986400000000001</v>
      </c>
      <c r="H19" s="17">
        <v>646.20000000000005</v>
      </c>
      <c r="I19" s="17">
        <v>629.11312999999996</v>
      </c>
      <c r="J19" s="17">
        <v>629.11312999999996</v>
      </c>
      <c r="K19" s="17">
        <v>17.086870000000001</v>
      </c>
      <c r="L19" s="17">
        <v>214.2</v>
      </c>
      <c r="M19" s="17">
        <v>204.86058</v>
      </c>
      <c r="N19" s="17">
        <v>204.86058</v>
      </c>
      <c r="O19" s="17">
        <v>9.3394200000000005</v>
      </c>
      <c r="P19" s="17"/>
      <c r="Q19" s="17"/>
      <c r="R19" s="17"/>
      <c r="S19" s="17">
        <v>0</v>
      </c>
      <c r="T19" s="17"/>
      <c r="U19" s="17"/>
      <c r="V19" s="17"/>
      <c r="W19" s="17">
        <v>0</v>
      </c>
      <c r="X19" s="17">
        <v>91.9</v>
      </c>
      <c r="Y19" s="17">
        <v>91.867829999999998</v>
      </c>
      <c r="Z19" s="17">
        <v>91.867829999999998</v>
      </c>
      <c r="AA19" s="17">
        <v>3.2169999999999997E-2</v>
      </c>
      <c r="AB19" s="17">
        <v>164.8</v>
      </c>
      <c r="AC19" s="17">
        <v>171.62363999999999</v>
      </c>
      <c r="AD19" s="17">
        <v>171.62363999999999</v>
      </c>
      <c r="AE19" s="17">
        <v>-6.8236400000000001</v>
      </c>
      <c r="AF19" s="17"/>
      <c r="AG19" s="17"/>
      <c r="AH19" s="17"/>
      <c r="AI19" s="17">
        <v>0</v>
      </c>
      <c r="AJ19" s="17">
        <v>0</v>
      </c>
      <c r="AK19" s="17"/>
      <c r="AL19" s="17"/>
      <c r="AM19" s="17">
        <v>0</v>
      </c>
      <c r="AN19" s="17">
        <v>112.4</v>
      </c>
      <c r="AO19" s="17">
        <v>135.58384000000001</v>
      </c>
      <c r="AP19" s="17">
        <v>135.58384000000001</v>
      </c>
      <c r="AQ19" s="17">
        <v>-23.18384</v>
      </c>
      <c r="AR19" s="17">
        <v>112.4</v>
      </c>
      <c r="AS19" s="17">
        <v>135.58384000000001</v>
      </c>
      <c r="AT19" s="17">
        <v>135.58384000000001</v>
      </c>
      <c r="AU19" s="17">
        <v>-23.18384</v>
      </c>
      <c r="AV19" s="17">
        <v>112.9</v>
      </c>
      <c r="AW19" s="17">
        <v>135.58384000000001</v>
      </c>
      <c r="AX19" s="17">
        <v>135.58384000000001</v>
      </c>
      <c r="AY19" s="17">
        <v>-22.68384</v>
      </c>
      <c r="AZ19" s="17">
        <v>227.5</v>
      </c>
      <c r="BA19" s="17">
        <v>203.98649</v>
      </c>
      <c r="BB19" s="17">
        <v>203.98649</v>
      </c>
      <c r="BC19" s="17">
        <v>23.51351</v>
      </c>
      <c r="BD19" s="17">
        <v>109.3</v>
      </c>
      <c r="BE19" s="17">
        <v>120.0309</v>
      </c>
      <c r="BF19" s="17">
        <v>120.0309</v>
      </c>
      <c r="BG19" s="17">
        <v>-10.7309</v>
      </c>
      <c r="BH19" s="17">
        <v>68.400000000000006</v>
      </c>
      <c r="BI19" s="17">
        <v>60.19567</v>
      </c>
      <c r="BJ19" s="17">
        <v>60.19567</v>
      </c>
      <c r="BK19" s="17">
        <v>8.2043300000000006</v>
      </c>
      <c r="BL19" s="17">
        <v>558.4</v>
      </c>
      <c r="BM19" s="17">
        <v>566.08941000000004</v>
      </c>
      <c r="BN19" s="17">
        <v>566.08941000000004</v>
      </c>
      <c r="BO19" s="17">
        <v>-7.6894099999999996</v>
      </c>
      <c r="BP19" s="17">
        <v>10.4</v>
      </c>
      <c r="BQ19" s="17">
        <v>10.52094</v>
      </c>
      <c r="BR19" s="17">
        <v>3.45607</v>
      </c>
      <c r="BS19" s="17">
        <v>6.9439299999999999</v>
      </c>
      <c r="BT19" s="17"/>
      <c r="BU19" s="17"/>
      <c r="BV19" s="17"/>
      <c r="BW19" s="17">
        <v>0</v>
      </c>
      <c r="BX19" s="17"/>
      <c r="BY19" s="17"/>
      <c r="BZ19" s="17"/>
      <c r="CA19" s="17">
        <v>0</v>
      </c>
      <c r="CB19" s="17"/>
      <c r="CC19" s="17"/>
      <c r="CD19" s="17"/>
      <c r="CE19" s="17">
        <v>0</v>
      </c>
      <c r="CF19" s="17"/>
      <c r="CG19" s="17"/>
      <c r="CH19" s="17"/>
      <c r="CI19" s="17">
        <v>0</v>
      </c>
      <c r="CJ19" s="17">
        <v>168.3</v>
      </c>
      <c r="CK19" s="17">
        <v>164.06706</v>
      </c>
      <c r="CL19" s="17">
        <v>164.06706</v>
      </c>
      <c r="CM19" s="17">
        <v>4.2329400000000001</v>
      </c>
      <c r="CN19" s="17">
        <v>7.6</v>
      </c>
      <c r="CO19" s="17">
        <v>5.1336000000000004</v>
      </c>
      <c r="CP19" s="17">
        <v>5.1336000000000004</v>
      </c>
      <c r="CQ19" s="17">
        <v>2.4664000000000001</v>
      </c>
      <c r="CR19" s="17">
        <v>5.4</v>
      </c>
      <c r="CS19" s="17">
        <v>2.8178999999999998</v>
      </c>
      <c r="CT19" s="17">
        <v>2.8178999999999998</v>
      </c>
      <c r="CU19" s="17">
        <v>2.5821000000000001</v>
      </c>
      <c r="CV19" s="17">
        <v>0</v>
      </c>
      <c r="CW19" s="17"/>
      <c r="CX19" s="17"/>
      <c r="CY19" s="17">
        <v>0</v>
      </c>
      <c r="CZ19" s="17">
        <v>0</v>
      </c>
      <c r="DA19" s="17"/>
      <c r="DB19" s="17">
        <v>6.8787000000000003</v>
      </c>
      <c r="DC19" s="17">
        <v>-6.8787000000000003</v>
      </c>
      <c r="DD19" s="17"/>
      <c r="DE19" s="17"/>
      <c r="DF19" s="17"/>
      <c r="DG19" s="17">
        <v>0</v>
      </c>
      <c r="DH19" s="17">
        <v>142.80000000000001</v>
      </c>
      <c r="DI19" s="17">
        <v>142.44412</v>
      </c>
      <c r="DJ19" s="17">
        <v>142.44412</v>
      </c>
      <c r="DK19" s="17">
        <v>0.35587999999999997</v>
      </c>
      <c r="DL19" s="17"/>
      <c r="DM19" s="17"/>
      <c r="DN19" s="17"/>
      <c r="DO19" s="17">
        <v>0</v>
      </c>
      <c r="DP19" s="17"/>
      <c r="DQ19" s="17"/>
      <c r="DR19" s="17"/>
      <c r="DS19" s="17">
        <v>0</v>
      </c>
      <c r="DT19" s="17"/>
      <c r="DU19" s="17"/>
      <c r="DV19" s="17"/>
      <c r="DW19" s="17">
        <v>0</v>
      </c>
      <c r="DX19" s="17"/>
      <c r="DY19" s="17"/>
      <c r="DZ19" s="17"/>
      <c r="EA19" s="17">
        <v>0</v>
      </c>
      <c r="EB19" s="17">
        <v>110.2</v>
      </c>
      <c r="EC19" s="17">
        <v>112.46647</v>
      </c>
      <c r="ED19" s="17">
        <v>112.46647</v>
      </c>
      <c r="EE19" s="17">
        <v>-2.26647</v>
      </c>
      <c r="EF19" s="17">
        <v>208.7</v>
      </c>
      <c r="EG19" s="17">
        <v>220.69499999999999</v>
      </c>
      <c r="EH19" s="17">
        <v>220.69499999999999</v>
      </c>
      <c r="EI19" s="17">
        <v>-11.994999999999999</v>
      </c>
      <c r="EJ19" s="17"/>
      <c r="EK19" s="17"/>
      <c r="EL19" s="17"/>
      <c r="EM19" s="17">
        <v>0</v>
      </c>
      <c r="EN19" s="17"/>
      <c r="EO19" s="17"/>
      <c r="EP19" s="17"/>
      <c r="EQ19" s="17">
        <v>0</v>
      </c>
      <c r="ER19" s="17"/>
      <c r="ES19" s="17"/>
      <c r="ET19" s="17"/>
      <c r="EU19" s="17">
        <v>0</v>
      </c>
      <c r="EV19" s="17">
        <v>6.5</v>
      </c>
      <c r="EW19" s="17">
        <v>6.39</v>
      </c>
      <c r="EX19" s="17">
        <v>6.39</v>
      </c>
      <c r="EY19" s="17">
        <v>0.11</v>
      </c>
      <c r="EZ19" s="17">
        <v>458.5</v>
      </c>
      <c r="FA19" s="17">
        <v>457.09426999999999</v>
      </c>
      <c r="FB19" s="17">
        <v>457.09426999999999</v>
      </c>
      <c r="FC19" s="17">
        <v>1.4057299999999999</v>
      </c>
      <c r="FD19" s="17">
        <v>81.5</v>
      </c>
      <c r="FE19" s="17">
        <v>81.635570000000001</v>
      </c>
      <c r="FF19" s="17">
        <v>81.635570000000001</v>
      </c>
      <c r="FG19" s="17">
        <v>-0.13557</v>
      </c>
      <c r="FH19" s="17">
        <v>151.9</v>
      </c>
      <c r="FI19" s="17">
        <v>151.36251999999999</v>
      </c>
      <c r="FJ19" s="17">
        <v>151.36251999999999</v>
      </c>
      <c r="FK19" s="17">
        <v>0.53747999999999996</v>
      </c>
      <c r="FL19" s="17">
        <v>42.3</v>
      </c>
      <c r="FM19" s="17">
        <v>41.89893</v>
      </c>
      <c r="FN19" s="17">
        <v>41.89893</v>
      </c>
      <c r="FO19" s="17">
        <v>0.40106999999999998</v>
      </c>
      <c r="FP19" s="17">
        <v>18.399999999999999</v>
      </c>
      <c r="FQ19" s="17">
        <v>19.21088</v>
      </c>
      <c r="FR19" s="17">
        <v>19.21088</v>
      </c>
      <c r="FS19" s="17">
        <v>-0.81088000000000005</v>
      </c>
      <c r="FT19" s="17">
        <v>18.8</v>
      </c>
      <c r="FU19" s="17">
        <v>17.93975</v>
      </c>
      <c r="FV19" s="17">
        <v>18.46453</v>
      </c>
      <c r="FW19" s="17">
        <v>0.33546999999999999</v>
      </c>
      <c r="FX19" s="17">
        <v>93.3</v>
      </c>
      <c r="FY19" s="17">
        <v>87.773570000000007</v>
      </c>
      <c r="FZ19" s="17">
        <v>87.773570000000007</v>
      </c>
      <c r="GA19" s="17">
        <v>5.5264300000000004</v>
      </c>
      <c r="GB19" s="17">
        <v>146.69999999999999</v>
      </c>
      <c r="GC19" s="17">
        <v>185.82038</v>
      </c>
      <c r="GD19" s="17">
        <v>156.66397000000001</v>
      </c>
      <c r="GE19" s="17">
        <v>-9.9639699999999998</v>
      </c>
      <c r="GF19" s="17">
        <v>147.19999999999999</v>
      </c>
      <c r="GG19" s="17">
        <v>185.82038</v>
      </c>
      <c r="GH19" s="17">
        <v>156.66397000000001</v>
      </c>
      <c r="GI19" s="17">
        <v>-9.4639699999999998</v>
      </c>
      <c r="GJ19" s="17">
        <v>162.9</v>
      </c>
      <c r="GK19" s="17">
        <v>186.37839</v>
      </c>
      <c r="GL19" s="17">
        <v>157.13443000000001</v>
      </c>
      <c r="GM19" s="17">
        <v>5.7655700000000003</v>
      </c>
      <c r="GN19" s="17">
        <v>107.1</v>
      </c>
      <c r="GO19" s="17">
        <v>110.48202000000001</v>
      </c>
      <c r="GP19" s="17">
        <v>110.48202000000001</v>
      </c>
      <c r="GQ19" s="17">
        <v>-3.3820199999999998</v>
      </c>
      <c r="GR19" s="17">
        <v>45.3</v>
      </c>
      <c r="GS19" s="17">
        <v>47.082599999999999</v>
      </c>
      <c r="GT19" s="17">
        <v>47.082599999999999</v>
      </c>
      <c r="GU19" s="17">
        <v>-1.7826</v>
      </c>
      <c r="GV19" s="17">
        <v>0</v>
      </c>
      <c r="GW19" s="17"/>
      <c r="GX19" s="17">
        <v>45.381999999999998</v>
      </c>
      <c r="GY19" s="17">
        <v>-45.381999999999998</v>
      </c>
      <c r="GZ19" s="17">
        <v>3.8</v>
      </c>
      <c r="HA19" s="17"/>
      <c r="HB19" s="17"/>
      <c r="HC19" s="17">
        <v>3.8</v>
      </c>
      <c r="HD19" s="17">
        <v>32.1</v>
      </c>
      <c r="HE19" s="17">
        <v>34.285710000000002</v>
      </c>
      <c r="HF19" s="17">
        <v>34.285710000000002</v>
      </c>
      <c r="HG19" s="17">
        <v>-2.1857099999999998</v>
      </c>
      <c r="HH19" s="17">
        <v>173</v>
      </c>
      <c r="HI19" s="17">
        <v>174.55948000000001</v>
      </c>
      <c r="HJ19" s="17">
        <v>174.55948000000001</v>
      </c>
      <c r="HK19" s="17">
        <v>-1.55948</v>
      </c>
      <c r="HL19" s="17"/>
      <c r="HM19" s="17"/>
      <c r="HN19" s="17"/>
      <c r="HO19" s="17">
        <v>0</v>
      </c>
      <c r="HP19" s="17"/>
      <c r="HQ19" s="17"/>
      <c r="HR19" s="17"/>
      <c r="HS19" s="17">
        <v>0</v>
      </c>
      <c r="HT19" s="17">
        <v>0</v>
      </c>
      <c r="HU19" s="17">
        <v>34.418900000000001</v>
      </c>
      <c r="HV19" s="17"/>
      <c r="HW19" s="17">
        <v>0</v>
      </c>
      <c r="HX19" s="17"/>
      <c r="HY19" s="17"/>
      <c r="HZ19" s="17"/>
      <c r="IA19" s="17">
        <v>0</v>
      </c>
      <c r="IB19" s="17"/>
      <c r="IC19" s="17"/>
      <c r="ID19" s="17"/>
      <c r="IE19" s="17">
        <v>0</v>
      </c>
      <c r="IF19" s="17">
        <v>0</v>
      </c>
      <c r="IG19" s="17"/>
      <c r="IH19" s="17">
        <v>45.265309999999999</v>
      </c>
      <c r="II19" s="17">
        <v>-45.265309999999999</v>
      </c>
      <c r="IJ19" s="17"/>
      <c r="IK19" s="17"/>
      <c r="IL19" s="17"/>
      <c r="IM19" s="17">
        <v>0</v>
      </c>
      <c r="IN19" s="17"/>
      <c r="IO19" s="17"/>
      <c r="IP19" s="17"/>
      <c r="IQ19" s="17">
        <v>0</v>
      </c>
      <c r="IR19" s="17"/>
      <c r="IS19" s="17"/>
      <c r="IT19" s="17"/>
      <c r="IU19" s="17">
        <v>0</v>
      </c>
      <c r="IV19" s="17">
        <v>128.5</v>
      </c>
      <c r="IW19" s="17">
        <v>132.83837</v>
      </c>
      <c r="IX19" s="17">
        <v>132.83837</v>
      </c>
      <c r="IY19" s="17">
        <v>-4.3383700000000003</v>
      </c>
      <c r="IZ19" s="17">
        <v>0</v>
      </c>
      <c r="JA19" s="17"/>
      <c r="JB19" s="17"/>
      <c r="JC19" s="17">
        <v>0</v>
      </c>
      <c r="JD19" s="17">
        <v>0</v>
      </c>
      <c r="JE19" s="17"/>
      <c r="JF19" s="17"/>
      <c r="JG19" s="17">
        <v>0</v>
      </c>
      <c r="JH19" s="17">
        <v>0</v>
      </c>
      <c r="JI19" s="17"/>
      <c r="JJ19" s="17"/>
      <c r="JK19" s="17">
        <v>0</v>
      </c>
      <c r="JL19" s="17"/>
      <c r="JM19" s="17"/>
      <c r="JN19" s="17"/>
      <c r="JO19" s="17">
        <v>0</v>
      </c>
      <c r="JP19" s="17">
        <v>40.200000000000003</v>
      </c>
      <c r="JQ19" s="17">
        <v>12</v>
      </c>
      <c r="JR19" s="17">
        <v>12</v>
      </c>
      <c r="JS19" s="17">
        <v>28.2</v>
      </c>
      <c r="JT19" s="17">
        <v>9.6999999999999993</v>
      </c>
      <c r="JU19" s="17"/>
      <c r="JV19" s="17"/>
      <c r="JW19" s="17">
        <v>9.6999999999999993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2.1</v>
      </c>
      <c r="KW19" s="17">
        <v>1.7806200000000001</v>
      </c>
      <c r="KX19" s="17">
        <v>1.7806200000000001</v>
      </c>
      <c r="KY19" s="17">
        <v>0.31938</v>
      </c>
      <c r="KZ19" s="17">
        <v>255.4</v>
      </c>
      <c r="LA19" s="17">
        <v>270.06803000000002</v>
      </c>
      <c r="LB19" s="17">
        <v>270.06803000000002</v>
      </c>
      <c r="LC19" s="17">
        <v>-14.66803</v>
      </c>
      <c r="LD19" s="17">
        <v>128.80000000000001</v>
      </c>
      <c r="LE19" s="17">
        <v>133.16031000000001</v>
      </c>
      <c r="LF19" s="17">
        <v>133.16031000000001</v>
      </c>
      <c r="LG19" s="17">
        <v>-4.3603100000000001</v>
      </c>
      <c r="LH19" s="17">
        <v>64.099999999999994</v>
      </c>
      <c r="LI19" s="17">
        <v>67.199219999999997</v>
      </c>
      <c r="LJ19" s="17">
        <v>67.199219999999997</v>
      </c>
      <c r="LK19" s="17">
        <v>-3.0992199999999999</v>
      </c>
      <c r="LL19" s="17">
        <v>65.7</v>
      </c>
      <c r="LM19" s="17">
        <v>65.84366</v>
      </c>
      <c r="LN19" s="17">
        <v>65.84366</v>
      </c>
      <c r="LO19" s="17">
        <v>-0.14366000000000001</v>
      </c>
      <c r="LP19" s="17">
        <v>30.6</v>
      </c>
      <c r="LQ19" s="17">
        <v>29.980560000000001</v>
      </c>
      <c r="LR19" s="17">
        <v>29.980560000000001</v>
      </c>
      <c r="LS19" s="17">
        <v>0.61943999999999999</v>
      </c>
      <c r="LT19" s="17"/>
      <c r="LU19" s="17"/>
      <c r="LV19" s="17"/>
      <c r="LW19" s="17">
        <v>0</v>
      </c>
      <c r="LX19" s="17">
        <v>0</v>
      </c>
      <c r="LY19" s="17"/>
      <c r="LZ19" s="17"/>
      <c r="MA19" s="17">
        <v>0</v>
      </c>
      <c r="MB19" s="17">
        <v>0</v>
      </c>
      <c r="MC19" s="17"/>
      <c r="MD19" s="17"/>
      <c r="ME19" s="17">
        <v>0</v>
      </c>
      <c r="MF19" s="17">
        <v>113.7</v>
      </c>
      <c r="MG19" s="17">
        <v>60</v>
      </c>
      <c r="MH19" s="17">
        <v>60</v>
      </c>
      <c r="MI19" s="17">
        <v>53.7</v>
      </c>
      <c r="MJ19" s="17"/>
      <c r="MK19" s="17"/>
      <c r="ML19" s="17"/>
      <c r="MM19" s="17">
        <v>0</v>
      </c>
      <c r="MN19" s="17">
        <v>55.6</v>
      </c>
      <c r="MO19" s="17"/>
      <c r="MP19" s="17"/>
      <c r="MQ19" s="17">
        <v>55.6</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50.4</v>
      </c>
      <c r="NM19" s="17">
        <v>50</v>
      </c>
      <c r="NN19" s="17">
        <v>50</v>
      </c>
      <c r="NO19" s="17">
        <v>0.4</v>
      </c>
      <c r="NP19" s="17">
        <v>0</v>
      </c>
      <c r="NQ19" s="17"/>
      <c r="NR19" s="17"/>
      <c r="NS19" s="17">
        <v>0</v>
      </c>
      <c r="NT19" s="17">
        <v>7.1</v>
      </c>
      <c r="NU19" s="17">
        <v>9.09</v>
      </c>
      <c r="NV19" s="17">
        <v>9.09</v>
      </c>
      <c r="NW19" s="17">
        <v>-1.99</v>
      </c>
      <c r="NX19" s="17"/>
      <c r="NY19" s="17"/>
      <c r="NZ19" s="17">
        <v>9.8520199999999996</v>
      </c>
      <c r="OA19" s="17">
        <v>-9.8520199999999996</v>
      </c>
      <c r="OB19" s="17">
        <v>20</v>
      </c>
      <c r="OC19" s="17">
        <v>16.99708</v>
      </c>
      <c r="OD19" s="17">
        <v>17.492709999999999</v>
      </c>
      <c r="OE19" s="17">
        <v>2.5072899999999998</v>
      </c>
      <c r="OF19" s="17">
        <v>0</v>
      </c>
      <c r="OG19" s="17"/>
      <c r="OH19" s="17"/>
      <c r="OI19" s="17">
        <v>0</v>
      </c>
      <c r="OJ19" s="17">
        <v>11.7</v>
      </c>
      <c r="OK19" s="17">
        <v>13.07</v>
      </c>
      <c r="OL19" s="17">
        <v>15.837</v>
      </c>
      <c r="OM19" s="17">
        <v>-4.1369999999999996</v>
      </c>
      <c r="ON19" s="17">
        <v>0</v>
      </c>
      <c r="OO19" s="17"/>
      <c r="OP19" s="17"/>
      <c r="OQ19" s="17">
        <v>0</v>
      </c>
      <c r="OR19" s="17">
        <v>0</v>
      </c>
      <c r="OS19" s="17">
        <v>0.03</v>
      </c>
      <c r="OT19" s="17">
        <v>3.2000000000000001E-2</v>
      </c>
      <c r="OU19" s="17">
        <v>-3.2000000000000001E-2</v>
      </c>
      <c r="OV19" s="17">
        <v>0</v>
      </c>
      <c r="OW19" s="17"/>
      <c r="OX19" s="17"/>
      <c r="OY19" s="17">
        <v>0</v>
      </c>
      <c r="OZ19" s="17">
        <v>20.5</v>
      </c>
      <c r="PA19" s="17"/>
      <c r="PB19" s="17">
        <v>19.436350000000001</v>
      </c>
      <c r="PC19" s="17">
        <v>1.06365</v>
      </c>
      <c r="PD19" s="17">
        <v>9.9</v>
      </c>
      <c r="PE19" s="17">
        <v>9.9830000000000005</v>
      </c>
      <c r="PF19" s="17">
        <v>9.9830000000000005</v>
      </c>
      <c r="PG19" s="17">
        <v>-8.3000000000000004E-2</v>
      </c>
      <c r="PH19" s="17">
        <v>5.5</v>
      </c>
      <c r="PI19" s="17">
        <v>5.67</v>
      </c>
      <c r="PJ19" s="17">
        <v>5.67</v>
      </c>
      <c r="PK19" s="17">
        <v>-0.17</v>
      </c>
      <c r="PL19" s="17">
        <v>0</v>
      </c>
      <c r="PM19" s="17"/>
      <c r="PN19" s="17"/>
      <c r="PO19" s="17">
        <v>0</v>
      </c>
      <c r="PP19" s="17">
        <v>0</v>
      </c>
      <c r="PQ19" s="17"/>
      <c r="PR19" s="17">
        <v>2.11632</v>
      </c>
      <c r="PS19" s="17">
        <v>-2.11632</v>
      </c>
      <c r="PT19" s="17">
        <v>1.7</v>
      </c>
      <c r="PU19" s="17"/>
      <c r="PV19" s="17">
        <v>1</v>
      </c>
      <c r="PW19" s="17">
        <v>0.7</v>
      </c>
      <c r="PX19" s="17">
        <v>3</v>
      </c>
      <c r="PY19" s="17">
        <v>3.6</v>
      </c>
      <c r="PZ19" s="17">
        <v>3.6</v>
      </c>
      <c r="QA19" s="17">
        <v>-0.6</v>
      </c>
      <c r="QB19" s="17">
        <v>5.0999999999999996</v>
      </c>
      <c r="QC19" s="17">
        <v>5</v>
      </c>
      <c r="QD19" s="17">
        <v>5</v>
      </c>
      <c r="QE19" s="17">
        <v>0.1</v>
      </c>
      <c r="QF19" s="17">
        <v>20.7</v>
      </c>
      <c r="QG19" s="17"/>
      <c r="QH19" s="17">
        <v>20.274049999999999</v>
      </c>
      <c r="QI19" s="17">
        <v>0.42595</v>
      </c>
      <c r="QJ19" s="17">
        <v>20</v>
      </c>
      <c r="QK19" s="17">
        <v>18.892130000000002</v>
      </c>
      <c r="QL19" s="17">
        <v>19.436350000000001</v>
      </c>
      <c r="QM19" s="17">
        <v>0.56364999999999998</v>
      </c>
      <c r="QN19" s="17">
        <v>18.8</v>
      </c>
      <c r="QO19" s="17">
        <v>17.006799999999998</v>
      </c>
      <c r="QP19" s="17">
        <v>17.492709999999999</v>
      </c>
      <c r="QQ19" s="17">
        <v>1.3072900000000001</v>
      </c>
      <c r="QR19" s="17">
        <v>3.6</v>
      </c>
      <c r="QS19" s="17">
        <v>3.5</v>
      </c>
      <c r="QT19" s="17">
        <v>3.5</v>
      </c>
      <c r="QU19" s="17">
        <v>0.1</v>
      </c>
      <c r="QV19" s="17">
        <v>18.399999999999999</v>
      </c>
      <c r="QW19" s="17">
        <v>17.376090000000001</v>
      </c>
      <c r="QX19" s="17">
        <v>17.881440000000001</v>
      </c>
      <c r="QY19" s="17">
        <v>0.51856000000000002</v>
      </c>
      <c r="QZ19" s="17">
        <v>0</v>
      </c>
      <c r="RA19" s="17"/>
      <c r="RB19" s="17"/>
      <c r="RC19" s="17">
        <v>0</v>
      </c>
      <c r="RD19" s="17">
        <v>0</v>
      </c>
      <c r="RE19" s="17"/>
      <c r="RF19" s="17"/>
      <c r="RG19" s="17">
        <v>0</v>
      </c>
      <c r="RH19" s="17">
        <v>0.4</v>
      </c>
      <c r="RI19" s="17">
        <v>2.54</v>
      </c>
      <c r="RJ19" s="17">
        <v>3.6419999999999999</v>
      </c>
      <c r="RK19" s="17">
        <v>-3.242</v>
      </c>
      <c r="RL19" s="17">
        <v>3.7</v>
      </c>
      <c r="RM19" s="17">
        <v>4.5999999999999996</v>
      </c>
      <c r="RN19" s="17">
        <v>5.5590000000000002</v>
      </c>
      <c r="RO19" s="17">
        <v>-1.859</v>
      </c>
      <c r="RP19" s="17">
        <v>0</v>
      </c>
      <c r="RQ19" s="17"/>
      <c r="RR19" s="17"/>
      <c r="RS19" s="17">
        <v>0</v>
      </c>
      <c r="RT19" s="17">
        <v>3.2</v>
      </c>
      <c r="RU19" s="17">
        <v>3.24</v>
      </c>
      <c r="RV19" s="17">
        <v>3.2490000000000001</v>
      </c>
      <c r="RW19" s="17">
        <v>-4.9000000000000002E-2</v>
      </c>
      <c r="RX19" s="17">
        <v>14</v>
      </c>
      <c r="RY19" s="17">
        <v>12.15335</v>
      </c>
      <c r="RZ19" s="17">
        <v>14.505420000000001</v>
      </c>
      <c r="SA19" s="17">
        <v>-0.50541999999999998</v>
      </c>
      <c r="SB19" s="17">
        <v>3.2</v>
      </c>
      <c r="SC19" s="17">
        <v>2</v>
      </c>
      <c r="SD19" s="17">
        <v>2</v>
      </c>
      <c r="SE19" s="17">
        <v>1.2</v>
      </c>
      <c r="SF19" s="17"/>
      <c r="SG19" s="17"/>
      <c r="SH19" s="17">
        <v>0.4</v>
      </c>
      <c r="SI19" s="17">
        <v>-0.4</v>
      </c>
      <c r="SJ19" s="17">
        <v>0</v>
      </c>
      <c r="SK19" s="17"/>
      <c r="SL19" s="17"/>
      <c r="SM19" s="17">
        <v>0</v>
      </c>
      <c r="SN19" s="17">
        <v>19.8</v>
      </c>
      <c r="SO19" s="17">
        <v>18.62002</v>
      </c>
      <c r="SP19" s="17">
        <v>19.1448</v>
      </c>
      <c r="SQ19" s="17">
        <v>0.6552</v>
      </c>
      <c r="SR19" s="17">
        <v>11.4</v>
      </c>
      <c r="SS19" s="17">
        <v>11.89504</v>
      </c>
      <c r="ST19" s="17">
        <v>12.244899999999999</v>
      </c>
      <c r="SU19" s="17">
        <v>-0.84489999999999998</v>
      </c>
      <c r="SV19" s="17">
        <v>20.100000000000001</v>
      </c>
      <c r="SW19" s="17">
        <v>18.892130000000002</v>
      </c>
      <c r="SX19" s="17">
        <v>19.436350000000001</v>
      </c>
      <c r="SY19" s="17">
        <v>0.66364999999999996</v>
      </c>
      <c r="SZ19" s="17">
        <v>20.3</v>
      </c>
      <c r="TA19" s="17">
        <v>18.892130000000002</v>
      </c>
      <c r="TB19" s="17">
        <v>19.436350000000001</v>
      </c>
      <c r="TC19" s="17">
        <v>0.86365000000000003</v>
      </c>
      <c r="TD19" s="17">
        <v>3.9</v>
      </c>
      <c r="TE19" s="17">
        <v>0.21</v>
      </c>
      <c r="TF19" s="17">
        <v>5.0000000000000001E-3</v>
      </c>
      <c r="TG19" s="17">
        <v>3.895</v>
      </c>
      <c r="TH19" s="17">
        <v>10.9</v>
      </c>
      <c r="TI19" s="17">
        <v>0.21</v>
      </c>
      <c r="TJ19" s="17">
        <v>0.20799999999999999</v>
      </c>
      <c r="TK19" s="17">
        <v>10.692</v>
      </c>
      <c r="TL19" s="17">
        <v>0</v>
      </c>
      <c r="TM19" s="17"/>
      <c r="TN19" s="17"/>
      <c r="TO19" s="17">
        <v>0</v>
      </c>
      <c r="TP19" s="17">
        <v>1.5</v>
      </c>
      <c r="TQ19" s="17"/>
      <c r="TR19" s="17">
        <v>3.8260000000000001</v>
      </c>
      <c r="TS19" s="17">
        <v>-2.3260000000000001</v>
      </c>
      <c r="TT19" s="17">
        <v>4.9000000000000004</v>
      </c>
      <c r="TU19" s="17"/>
      <c r="TV19" s="17">
        <v>9.5679999999999996</v>
      </c>
      <c r="TW19" s="17">
        <v>-4.6680000000000001</v>
      </c>
      <c r="TX19" s="17">
        <v>0</v>
      </c>
      <c r="TY19" s="17">
        <v>0.05</v>
      </c>
      <c r="TZ19" s="17">
        <v>5.2999999999999999E-2</v>
      </c>
      <c r="UA19" s="17">
        <v>-5.2999999999999999E-2</v>
      </c>
      <c r="UB19" s="17">
        <v>0</v>
      </c>
      <c r="UC19" s="17">
        <v>7.0000000000000007E-2</v>
      </c>
      <c r="UD19" s="17">
        <v>6.5000000000000002E-2</v>
      </c>
      <c r="UE19" s="17">
        <v>-6.5000000000000002E-2</v>
      </c>
      <c r="UF19" s="17">
        <v>0</v>
      </c>
      <c r="UG19" s="17"/>
      <c r="UH19" s="17"/>
      <c r="UI19" s="17">
        <v>0</v>
      </c>
      <c r="UJ19" s="17">
        <v>21</v>
      </c>
      <c r="UK19" s="17">
        <v>19.640429999999999</v>
      </c>
      <c r="UL19" s="17">
        <v>20.408159999999999</v>
      </c>
      <c r="UM19" s="17">
        <v>0.59184000000000003</v>
      </c>
      <c r="UN19" s="17">
        <v>8.1</v>
      </c>
      <c r="UO19" s="17">
        <v>8</v>
      </c>
      <c r="UP19" s="17">
        <v>8</v>
      </c>
      <c r="UQ19" s="17">
        <v>0.1</v>
      </c>
      <c r="UR19" s="17"/>
      <c r="US19" s="17"/>
      <c r="UT19" s="17">
        <v>6</v>
      </c>
      <c r="UU19" s="17">
        <v>-6</v>
      </c>
      <c r="UV19" s="17">
        <v>20.399999999999999</v>
      </c>
      <c r="UW19" s="17">
        <v>18.892130000000002</v>
      </c>
      <c r="UX19" s="17">
        <v>19.436350000000001</v>
      </c>
      <c r="UY19" s="17">
        <v>0.96365000000000001</v>
      </c>
      <c r="UZ19" s="17">
        <v>20.399999999999999</v>
      </c>
      <c r="VA19" s="17">
        <v>18.892130000000002</v>
      </c>
      <c r="VB19" s="17">
        <v>19.436350000000001</v>
      </c>
      <c r="VC19" s="17">
        <v>0.96365000000000001</v>
      </c>
      <c r="VD19" s="17">
        <v>20</v>
      </c>
      <c r="VE19" s="17">
        <v>18.892130000000002</v>
      </c>
      <c r="VF19" s="17">
        <v>19.436350000000001</v>
      </c>
      <c r="VG19" s="17">
        <v>0.56364999999999998</v>
      </c>
      <c r="VH19" s="17">
        <v>0</v>
      </c>
      <c r="VI19" s="17"/>
      <c r="VJ19" s="17">
        <v>7.1999999999999995E-2</v>
      </c>
      <c r="VK19" s="17">
        <v>-7.1999999999999995E-2</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4.3899999999999997</v>
      </c>
      <c r="WD19" s="17">
        <v>7.0090000000000003</v>
      </c>
      <c r="WE19" s="17">
        <v>-7.0090000000000003</v>
      </c>
      <c r="WF19" s="17">
        <v>0</v>
      </c>
      <c r="WG19" s="17">
        <v>1.3</v>
      </c>
      <c r="WH19" s="17">
        <v>3.0259999999999998</v>
      </c>
      <c r="WI19" s="17">
        <v>-3.0259999999999998</v>
      </c>
      <c r="WJ19" s="17">
        <v>0</v>
      </c>
      <c r="WK19" s="17"/>
      <c r="WL19" s="17"/>
      <c r="WM19" s="17">
        <v>0</v>
      </c>
      <c r="WN19" s="17">
        <v>2.9</v>
      </c>
      <c r="WO19" s="17">
        <v>4.2</v>
      </c>
      <c r="WP19" s="17">
        <v>4.2</v>
      </c>
      <c r="WQ19" s="17">
        <v>-1.3</v>
      </c>
      <c r="WR19" s="17">
        <v>2.2999999999999998</v>
      </c>
      <c r="WS19" s="17">
        <v>2.4</v>
      </c>
      <c r="WT19" s="17">
        <v>2.4</v>
      </c>
      <c r="WU19" s="17">
        <v>-0.1</v>
      </c>
      <c r="WV19" s="17">
        <v>2.1</v>
      </c>
      <c r="WW19" s="17">
        <v>2.4</v>
      </c>
      <c r="WX19" s="17">
        <v>2.4</v>
      </c>
      <c r="WY19" s="17">
        <v>-0.3</v>
      </c>
      <c r="WZ19" s="17">
        <v>0.7</v>
      </c>
      <c r="XA19" s="17">
        <v>1.4</v>
      </c>
      <c r="XB19" s="17">
        <v>1.4</v>
      </c>
      <c r="XC19" s="17">
        <v>-0.7</v>
      </c>
      <c r="XD19" s="17">
        <v>0</v>
      </c>
      <c r="XE19" s="17"/>
      <c r="XF19" s="17"/>
      <c r="XG19" s="17">
        <v>0</v>
      </c>
      <c r="XH19" s="17">
        <v>7.1</v>
      </c>
      <c r="XI19" s="17">
        <v>7.2</v>
      </c>
      <c r="XJ19" s="17">
        <v>7.2</v>
      </c>
      <c r="XK19" s="17">
        <v>-0.1</v>
      </c>
      <c r="XL19" s="17">
        <v>20</v>
      </c>
      <c r="XM19" s="17">
        <v>18.697759999999999</v>
      </c>
      <c r="XN19" s="17">
        <v>19.241980000000002</v>
      </c>
      <c r="XO19" s="17">
        <v>0.75802000000000003</v>
      </c>
      <c r="XP19" s="17">
        <v>20</v>
      </c>
      <c r="XQ19" s="17">
        <v>18.697759999999999</v>
      </c>
      <c r="XR19" s="17">
        <v>19.241980000000002</v>
      </c>
      <c r="XS19" s="17">
        <v>0.75802000000000003</v>
      </c>
      <c r="XT19" s="17">
        <v>8.9</v>
      </c>
      <c r="XU19" s="17"/>
      <c r="XV19" s="17"/>
      <c r="XW19" s="17">
        <v>8.9</v>
      </c>
      <c r="XX19" s="17">
        <v>0</v>
      </c>
      <c r="XY19" s="17"/>
      <c r="XZ19" s="17"/>
      <c r="YA19" s="17">
        <v>0</v>
      </c>
      <c r="YB19" s="17">
        <v>34.700000000000003</v>
      </c>
      <c r="YC19" s="17">
        <v>33</v>
      </c>
      <c r="YD19" s="17">
        <v>33</v>
      </c>
      <c r="YE19" s="17">
        <v>1.7</v>
      </c>
      <c r="YF19" s="17">
        <v>16.399999999999999</v>
      </c>
      <c r="YG19" s="17">
        <v>14</v>
      </c>
      <c r="YH19" s="17">
        <v>14</v>
      </c>
      <c r="YI19" s="17">
        <v>2.4</v>
      </c>
      <c r="YJ19" s="17">
        <v>13</v>
      </c>
      <c r="YK19" s="17"/>
      <c r="YL19" s="17">
        <v>13</v>
      </c>
      <c r="YM19" s="17">
        <v>0</v>
      </c>
      <c r="YN19" s="17">
        <v>5.4</v>
      </c>
      <c r="YO19" s="17">
        <v>8.1</v>
      </c>
      <c r="YP19" s="17">
        <v>8.1</v>
      </c>
      <c r="YQ19" s="17">
        <v>-2.7</v>
      </c>
      <c r="YR19" s="17">
        <v>9.9</v>
      </c>
      <c r="YS19" s="17">
        <v>11</v>
      </c>
      <c r="YT19" s="17">
        <v>11</v>
      </c>
      <c r="YU19" s="17">
        <v>-1.1000000000000001</v>
      </c>
      <c r="YV19" s="17">
        <v>14.57</v>
      </c>
      <c r="YW19" s="17">
        <v>22</v>
      </c>
      <c r="YX19" s="17">
        <v>22</v>
      </c>
      <c r="YY19" s="17">
        <v>-7.43</v>
      </c>
    </row>
    <row r="20" spans="1:675" ht="24" customHeight="1" x14ac:dyDescent="0.3">
      <c r="A20" s="1"/>
      <c r="B20" s="16" t="s">
        <v>57</v>
      </c>
      <c r="C20" s="16" t="s">
        <v>806</v>
      </c>
      <c r="D20" s="17">
        <v>201.7</v>
      </c>
      <c r="E20" s="17">
        <v>203.40136000000001</v>
      </c>
      <c r="F20" s="17">
        <v>203.40136000000001</v>
      </c>
      <c r="G20" s="17">
        <v>-1.70136</v>
      </c>
      <c r="H20" s="17">
        <v>638</v>
      </c>
      <c r="I20" s="17">
        <v>629.11312999999996</v>
      </c>
      <c r="J20" s="17">
        <v>629.11312999999996</v>
      </c>
      <c r="K20" s="17">
        <v>8.88687</v>
      </c>
      <c r="L20" s="17">
        <v>211.1</v>
      </c>
      <c r="M20" s="17">
        <v>204.86058</v>
      </c>
      <c r="N20" s="17">
        <v>204.86058</v>
      </c>
      <c r="O20" s="17">
        <v>6.23942</v>
      </c>
      <c r="P20" s="17"/>
      <c r="Q20" s="17"/>
      <c r="R20" s="17"/>
      <c r="S20" s="17">
        <v>0</v>
      </c>
      <c r="T20" s="17"/>
      <c r="U20" s="17"/>
      <c r="V20" s="17"/>
      <c r="W20" s="17">
        <v>0</v>
      </c>
      <c r="X20" s="17">
        <v>90.6</v>
      </c>
      <c r="Y20" s="17">
        <v>91.867829999999998</v>
      </c>
      <c r="Z20" s="17">
        <v>91.867829999999998</v>
      </c>
      <c r="AA20" s="17">
        <v>-1.26783</v>
      </c>
      <c r="AB20" s="17">
        <v>162.4</v>
      </c>
      <c r="AC20" s="17">
        <v>171.62363999999999</v>
      </c>
      <c r="AD20" s="17">
        <v>171.62363999999999</v>
      </c>
      <c r="AE20" s="17">
        <v>-9.2236399999999996</v>
      </c>
      <c r="AF20" s="17"/>
      <c r="AG20" s="17"/>
      <c r="AH20" s="17"/>
      <c r="AI20" s="17">
        <v>0</v>
      </c>
      <c r="AJ20" s="17">
        <v>0</v>
      </c>
      <c r="AK20" s="17"/>
      <c r="AL20" s="17"/>
      <c r="AM20" s="17">
        <v>0</v>
      </c>
      <c r="AN20" s="17">
        <v>126.7</v>
      </c>
      <c r="AO20" s="17">
        <v>135.58384000000001</v>
      </c>
      <c r="AP20" s="17">
        <v>135.58384000000001</v>
      </c>
      <c r="AQ20" s="17">
        <v>-8.8838399999999993</v>
      </c>
      <c r="AR20" s="17">
        <v>125.2</v>
      </c>
      <c r="AS20" s="17">
        <v>135.58384000000001</v>
      </c>
      <c r="AT20" s="17">
        <v>135.58384000000001</v>
      </c>
      <c r="AU20" s="17">
        <v>-10.383839999999999</v>
      </c>
      <c r="AV20" s="17">
        <v>125.3</v>
      </c>
      <c r="AW20" s="17">
        <v>135.58384000000001</v>
      </c>
      <c r="AX20" s="17">
        <v>135.58384000000001</v>
      </c>
      <c r="AY20" s="17">
        <v>-10.28384</v>
      </c>
      <c r="AZ20" s="17">
        <v>219.5</v>
      </c>
      <c r="BA20" s="17">
        <v>203.98649</v>
      </c>
      <c r="BB20" s="17">
        <v>203.98649</v>
      </c>
      <c r="BC20" s="17">
        <v>15.51351</v>
      </c>
      <c r="BD20" s="17">
        <v>110.5</v>
      </c>
      <c r="BE20" s="17">
        <v>120.0309</v>
      </c>
      <c r="BF20" s="17">
        <v>120.0309</v>
      </c>
      <c r="BG20" s="17">
        <v>-9.5309000000000008</v>
      </c>
      <c r="BH20" s="17">
        <v>68.599999999999994</v>
      </c>
      <c r="BI20" s="17">
        <v>60.19567</v>
      </c>
      <c r="BJ20" s="17">
        <v>60.19567</v>
      </c>
      <c r="BK20" s="17">
        <v>8.4043299999999999</v>
      </c>
      <c r="BL20" s="17">
        <v>556.70000000000005</v>
      </c>
      <c r="BM20" s="17">
        <v>566.08941000000004</v>
      </c>
      <c r="BN20" s="17">
        <v>566.08941000000004</v>
      </c>
      <c r="BO20" s="17">
        <v>-9.3894099999999998</v>
      </c>
      <c r="BP20" s="17">
        <v>10.4</v>
      </c>
      <c r="BQ20" s="17">
        <v>10.52094</v>
      </c>
      <c r="BR20" s="17">
        <v>3.45607</v>
      </c>
      <c r="BS20" s="17">
        <v>6.9439299999999999</v>
      </c>
      <c r="BT20" s="17"/>
      <c r="BU20" s="17"/>
      <c r="BV20" s="17"/>
      <c r="BW20" s="17">
        <v>0</v>
      </c>
      <c r="BX20" s="17"/>
      <c r="BY20" s="17"/>
      <c r="BZ20" s="17"/>
      <c r="CA20" s="17">
        <v>0</v>
      </c>
      <c r="CB20" s="17"/>
      <c r="CC20" s="17"/>
      <c r="CD20" s="17"/>
      <c r="CE20" s="17">
        <v>0</v>
      </c>
      <c r="CF20" s="17"/>
      <c r="CG20" s="17"/>
      <c r="CH20" s="17"/>
      <c r="CI20" s="17">
        <v>0</v>
      </c>
      <c r="CJ20" s="17">
        <v>161</v>
      </c>
      <c r="CK20" s="17">
        <v>164.06706</v>
      </c>
      <c r="CL20" s="17">
        <v>164.06706</v>
      </c>
      <c r="CM20" s="17">
        <v>-3.0670600000000001</v>
      </c>
      <c r="CN20" s="17">
        <v>7.3</v>
      </c>
      <c r="CO20" s="17">
        <v>5.1336000000000004</v>
      </c>
      <c r="CP20" s="17">
        <v>5.1336000000000004</v>
      </c>
      <c r="CQ20" s="17">
        <v>2.1663999999999999</v>
      </c>
      <c r="CR20" s="17">
        <v>5.2</v>
      </c>
      <c r="CS20" s="17">
        <v>2.8178999999999998</v>
      </c>
      <c r="CT20" s="17">
        <v>2.8178999999999998</v>
      </c>
      <c r="CU20" s="17">
        <v>2.3820999999999999</v>
      </c>
      <c r="CV20" s="17">
        <v>0</v>
      </c>
      <c r="CW20" s="17"/>
      <c r="CX20" s="17"/>
      <c r="CY20" s="17">
        <v>0</v>
      </c>
      <c r="CZ20" s="17">
        <v>0</v>
      </c>
      <c r="DA20" s="17"/>
      <c r="DB20" s="17">
        <v>6.8787000000000003</v>
      </c>
      <c r="DC20" s="17">
        <v>-6.8787000000000003</v>
      </c>
      <c r="DD20" s="17"/>
      <c r="DE20" s="17"/>
      <c r="DF20" s="17"/>
      <c r="DG20" s="17">
        <v>0</v>
      </c>
      <c r="DH20" s="17">
        <v>142.9</v>
      </c>
      <c r="DI20" s="17">
        <v>142.44412</v>
      </c>
      <c r="DJ20" s="17">
        <v>142.44412</v>
      </c>
      <c r="DK20" s="17">
        <v>0.45588000000000001</v>
      </c>
      <c r="DL20" s="17"/>
      <c r="DM20" s="17"/>
      <c r="DN20" s="17"/>
      <c r="DO20" s="17">
        <v>0</v>
      </c>
      <c r="DP20" s="17"/>
      <c r="DQ20" s="17"/>
      <c r="DR20" s="17"/>
      <c r="DS20" s="17">
        <v>0</v>
      </c>
      <c r="DT20" s="17"/>
      <c r="DU20" s="17"/>
      <c r="DV20" s="17"/>
      <c r="DW20" s="17">
        <v>0</v>
      </c>
      <c r="DX20" s="17"/>
      <c r="DY20" s="17"/>
      <c r="DZ20" s="17"/>
      <c r="EA20" s="17">
        <v>0</v>
      </c>
      <c r="EB20" s="17">
        <v>110.1</v>
      </c>
      <c r="EC20" s="17">
        <v>112.46647</v>
      </c>
      <c r="ED20" s="17">
        <v>112.46647</v>
      </c>
      <c r="EE20" s="17">
        <v>-2.3664700000000001</v>
      </c>
      <c r="EF20" s="17">
        <v>195.1</v>
      </c>
      <c r="EG20" s="17">
        <v>220.69499999999999</v>
      </c>
      <c r="EH20" s="17">
        <v>220.69499999999999</v>
      </c>
      <c r="EI20" s="17">
        <v>-25.594999999999999</v>
      </c>
      <c r="EJ20" s="17"/>
      <c r="EK20" s="17"/>
      <c r="EL20" s="17"/>
      <c r="EM20" s="17">
        <v>0</v>
      </c>
      <c r="EN20" s="17"/>
      <c r="EO20" s="17"/>
      <c r="EP20" s="17"/>
      <c r="EQ20" s="17">
        <v>0</v>
      </c>
      <c r="ER20" s="17"/>
      <c r="ES20" s="17"/>
      <c r="ET20" s="17"/>
      <c r="EU20" s="17">
        <v>0</v>
      </c>
      <c r="EV20" s="17">
        <v>6.5</v>
      </c>
      <c r="EW20" s="17">
        <v>6.39</v>
      </c>
      <c r="EX20" s="17">
        <v>6.39</v>
      </c>
      <c r="EY20" s="17">
        <v>0.11</v>
      </c>
      <c r="EZ20" s="17">
        <v>455.2</v>
      </c>
      <c r="FA20" s="17">
        <v>457.09426999999999</v>
      </c>
      <c r="FB20" s="17">
        <v>457.09426999999999</v>
      </c>
      <c r="FC20" s="17">
        <v>-1.8942699999999999</v>
      </c>
      <c r="FD20" s="17">
        <v>81.599999999999994</v>
      </c>
      <c r="FE20" s="17">
        <v>81.635570000000001</v>
      </c>
      <c r="FF20" s="17">
        <v>81.635570000000001</v>
      </c>
      <c r="FG20" s="17">
        <v>-3.5569999999999997E-2</v>
      </c>
      <c r="FH20" s="17">
        <v>152.6</v>
      </c>
      <c r="FI20" s="17">
        <v>151.36251999999999</v>
      </c>
      <c r="FJ20" s="17">
        <v>151.36251999999999</v>
      </c>
      <c r="FK20" s="17">
        <v>1.2374799999999999</v>
      </c>
      <c r="FL20" s="17">
        <v>41.6</v>
      </c>
      <c r="FM20" s="17">
        <v>41.89893</v>
      </c>
      <c r="FN20" s="17">
        <v>41.89893</v>
      </c>
      <c r="FO20" s="17">
        <v>-0.29892999999999997</v>
      </c>
      <c r="FP20" s="17">
        <v>18.5</v>
      </c>
      <c r="FQ20" s="17">
        <v>19.21088</v>
      </c>
      <c r="FR20" s="17">
        <v>19.21088</v>
      </c>
      <c r="FS20" s="17">
        <v>-0.71087999999999996</v>
      </c>
      <c r="FT20" s="17">
        <v>18.8</v>
      </c>
      <c r="FU20" s="17">
        <v>17.93975</v>
      </c>
      <c r="FV20" s="17">
        <v>18.46453</v>
      </c>
      <c r="FW20" s="17">
        <v>0.33546999999999999</v>
      </c>
      <c r="FX20" s="17">
        <v>93.7</v>
      </c>
      <c r="FY20" s="17">
        <v>87.773570000000007</v>
      </c>
      <c r="FZ20" s="17">
        <v>87.773570000000007</v>
      </c>
      <c r="GA20" s="17">
        <v>5.9264299999999999</v>
      </c>
      <c r="GB20" s="17">
        <v>143.69999999999999</v>
      </c>
      <c r="GC20" s="17">
        <v>185.82039</v>
      </c>
      <c r="GD20" s="17">
        <v>163.40387000000001</v>
      </c>
      <c r="GE20" s="17">
        <v>-19.703869999999998</v>
      </c>
      <c r="GF20" s="17">
        <v>143.9</v>
      </c>
      <c r="GG20" s="17">
        <v>185.82039</v>
      </c>
      <c r="GH20" s="17">
        <v>163.40387000000001</v>
      </c>
      <c r="GI20" s="17">
        <v>-19.503869999999999</v>
      </c>
      <c r="GJ20" s="17">
        <v>162.19999999999999</v>
      </c>
      <c r="GK20" s="17">
        <v>186.37841</v>
      </c>
      <c r="GL20" s="17">
        <v>163.89456999999999</v>
      </c>
      <c r="GM20" s="17">
        <v>-1.6945699999999999</v>
      </c>
      <c r="GN20" s="17">
        <v>103.6</v>
      </c>
      <c r="GO20" s="17">
        <v>110.48202000000001</v>
      </c>
      <c r="GP20" s="17">
        <v>110.48202000000001</v>
      </c>
      <c r="GQ20" s="17">
        <v>-6.8820199999999998</v>
      </c>
      <c r="GR20" s="17">
        <v>43.4</v>
      </c>
      <c r="GS20" s="17">
        <v>47.082599999999999</v>
      </c>
      <c r="GT20" s="17">
        <v>47.082599999999999</v>
      </c>
      <c r="GU20" s="17">
        <v>-3.6825999999999999</v>
      </c>
      <c r="GV20" s="17">
        <v>0</v>
      </c>
      <c r="GW20" s="17"/>
      <c r="GX20" s="17">
        <v>45.381999999999998</v>
      </c>
      <c r="GY20" s="17">
        <v>-45.381999999999998</v>
      </c>
      <c r="GZ20" s="17">
        <v>3.8</v>
      </c>
      <c r="HA20" s="17"/>
      <c r="HB20" s="17"/>
      <c r="HC20" s="17">
        <v>3.8</v>
      </c>
      <c r="HD20" s="17">
        <v>31.3</v>
      </c>
      <c r="HE20" s="17">
        <v>34.285710000000002</v>
      </c>
      <c r="HF20" s="17">
        <v>34.285710000000002</v>
      </c>
      <c r="HG20" s="17">
        <v>-2.9857100000000001</v>
      </c>
      <c r="HH20" s="17">
        <v>165.5</v>
      </c>
      <c r="HI20" s="17">
        <v>174.55948000000001</v>
      </c>
      <c r="HJ20" s="17">
        <v>174.55948000000001</v>
      </c>
      <c r="HK20" s="17">
        <v>-9.0594800000000006</v>
      </c>
      <c r="HL20" s="17"/>
      <c r="HM20" s="17"/>
      <c r="HN20" s="17"/>
      <c r="HO20" s="17">
        <v>0</v>
      </c>
      <c r="HP20" s="17"/>
      <c r="HQ20" s="17"/>
      <c r="HR20" s="17"/>
      <c r="HS20" s="17">
        <v>0</v>
      </c>
      <c r="HT20" s="17">
        <v>0</v>
      </c>
      <c r="HU20" s="17">
        <v>44.880659999999999</v>
      </c>
      <c r="HV20" s="17"/>
      <c r="HW20" s="17">
        <v>0</v>
      </c>
      <c r="HX20" s="17"/>
      <c r="HY20" s="17"/>
      <c r="HZ20" s="17"/>
      <c r="IA20" s="17">
        <v>0</v>
      </c>
      <c r="IB20" s="17"/>
      <c r="IC20" s="17"/>
      <c r="ID20" s="17"/>
      <c r="IE20" s="17">
        <v>0</v>
      </c>
      <c r="IF20" s="17">
        <v>0</v>
      </c>
      <c r="IG20" s="17"/>
      <c r="IH20" s="17">
        <v>45.265309999999999</v>
      </c>
      <c r="II20" s="17">
        <v>-45.265309999999999</v>
      </c>
      <c r="IJ20" s="17"/>
      <c r="IK20" s="17"/>
      <c r="IL20" s="17"/>
      <c r="IM20" s="17">
        <v>0</v>
      </c>
      <c r="IN20" s="17"/>
      <c r="IO20" s="17"/>
      <c r="IP20" s="17"/>
      <c r="IQ20" s="17">
        <v>0</v>
      </c>
      <c r="IR20" s="17"/>
      <c r="IS20" s="17"/>
      <c r="IT20" s="17"/>
      <c r="IU20" s="17">
        <v>0</v>
      </c>
      <c r="IV20" s="17">
        <v>126.4</v>
      </c>
      <c r="IW20" s="17">
        <v>132.83837</v>
      </c>
      <c r="IX20" s="17">
        <v>132.83837</v>
      </c>
      <c r="IY20" s="17">
        <v>-6.4383699999999999</v>
      </c>
      <c r="IZ20" s="17">
        <v>0</v>
      </c>
      <c r="JA20" s="17"/>
      <c r="JB20" s="17"/>
      <c r="JC20" s="17">
        <v>0</v>
      </c>
      <c r="JD20" s="17">
        <v>0</v>
      </c>
      <c r="JE20" s="17"/>
      <c r="JF20" s="17"/>
      <c r="JG20" s="17">
        <v>0</v>
      </c>
      <c r="JH20" s="17">
        <v>0</v>
      </c>
      <c r="JI20" s="17"/>
      <c r="JJ20" s="17"/>
      <c r="JK20" s="17">
        <v>0</v>
      </c>
      <c r="JL20" s="17"/>
      <c r="JM20" s="17"/>
      <c r="JN20" s="17"/>
      <c r="JO20" s="17">
        <v>0</v>
      </c>
      <c r="JP20" s="17">
        <v>40.6</v>
      </c>
      <c r="JQ20" s="17">
        <v>15</v>
      </c>
      <c r="JR20" s="17">
        <v>15</v>
      </c>
      <c r="JS20" s="17">
        <v>25.6</v>
      </c>
      <c r="JT20" s="17">
        <v>25.9</v>
      </c>
      <c r="JU20" s="17"/>
      <c r="JV20" s="17"/>
      <c r="JW20" s="17">
        <v>25.9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2.1</v>
      </c>
      <c r="KW20" s="17">
        <v>1.7806200000000001</v>
      </c>
      <c r="KX20" s="17">
        <v>1.7806200000000001</v>
      </c>
      <c r="KY20" s="17">
        <v>0.31938</v>
      </c>
      <c r="KZ20" s="17">
        <v>262.2</v>
      </c>
      <c r="LA20" s="17">
        <v>270.06803000000002</v>
      </c>
      <c r="LB20" s="17">
        <v>270.06803000000002</v>
      </c>
      <c r="LC20" s="17">
        <v>-7.8680300000000001</v>
      </c>
      <c r="LD20" s="17">
        <v>127.9</v>
      </c>
      <c r="LE20" s="17">
        <v>133.16031000000001</v>
      </c>
      <c r="LF20" s="17">
        <v>133.16031000000001</v>
      </c>
      <c r="LG20" s="17">
        <v>-5.2603099999999996</v>
      </c>
      <c r="LH20" s="17">
        <v>62.8</v>
      </c>
      <c r="LI20" s="17">
        <v>67.199219999999997</v>
      </c>
      <c r="LJ20" s="17">
        <v>67.199219999999997</v>
      </c>
      <c r="LK20" s="17">
        <v>-4.3992199999999997</v>
      </c>
      <c r="LL20" s="17">
        <v>65.2</v>
      </c>
      <c r="LM20" s="17">
        <v>65.84366</v>
      </c>
      <c r="LN20" s="17">
        <v>65.84366</v>
      </c>
      <c r="LO20" s="17">
        <v>-0.64366000000000001</v>
      </c>
      <c r="LP20" s="17">
        <v>29.2</v>
      </c>
      <c r="LQ20" s="17">
        <v>29.980560000000001</v>
      </c>
      <c r="LR20" s="17">
        <v>29.980560000000001</v>
      </c>
      <c r="LS20" s="17">
        <v>-0.78056000000000003</v>
      </c>
      <c r="LT20" s="17"/>
      <c r="LU20" s="17"/>
      <c r="LV20" s="17"/>
      <c r="LW20" s="17">
        <v>0</v>
      </c>
      <c r="LX20" s="17">
        <v>0</v>
      </c>
      <c r="LY20" s="17"/>
      <c r="LZ20" s="17"/>
      <c r="MA20" s="17">
        <v>0</v>
      </c>
      <c r="MB20" s="17">
        <v>0</v>
      </c>
      <c r="MC20" s="17"/>
      <c r="MD20" s="17"/>
      <c r="ME20" s="17">
        <v>0</v>
      </c>
      <c r="MF20" s="17">
        <v>112.8</v>
      </c>
      <c r="MG20" s="17">
        <v>60</v>
      </c>
      <c r="MH20" s="17">
        <v>60</v>
      </c>
      <c r="MI20" s="17">
        <v>52.8</v>
      </c>
      <c r="MJ20" s="17"/>
      <c r="MK20" s="17"/>
      <c r="ML20" s="17"/>
      <c r="MM20" s="17">
        <v>0</v>
      </c>
      <c r="MN20" s="17">
        <v>55.2</v>
      </c>
      <c r="MO20" s="17"/>
      <c r="MP20" s="17"/>
      <c r="MQ20" s="17">
        <v>55.2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50.4</v>
      </c>
      <c r="NM20" s="17">
        <v>50</v>
      </c>
      <c r="NN20" s="17">
        <v>50</v>
      </c>
      <c r="NO20" s="17">
        <v>0.4</v>
      </c>
      <c r="NP20" s="17">
        <v>0</v>
      </c>
      <c r="NQ20" s="17"/>
      <c r="NR20" s="17"/>
      <c r="NS20" s="17">
        <v>0</v>
      </c>
      <c r="NT20" s="17">
        <v>7.1</v>
      </c>
      <c r="NU20" s="17">
        <v>9.09</v>
      </c>
      <c r="NV20" s="17">
        <v>9.09</v>
      </c>
      <c r="NW20" s="17">
        <v>-1.99</v>
      </c>
      <c r="NX20" s="17"/>
      <c r="NY20" s="17"/>
      <c r="NZ20" s="17">
        <v>9.8520199999999996</v>
      </c>
      <c r="OA20" s="17">
        <v>-9.8520199999999996</v>
      </c>
      <c r="OB20" s="17">
        <v>20</v>
      </c>
      <c r="OC20" s="17">
        <v>16.99708</v>
      </c>
      <c r="OD20" s="17">
        <v>17.492709999999999</v>
      </c>
      <c r="OE20" s="17">
        <v>2.5072899999999998</v>
      </c>
      <c r="OF20" s="17">
        <v>0</v>
      </c>
      <c r="OG20" s="17"/>
      <c r="OH20" s="17"/>
      <c r="OI20" s="17">
        <v>0</v>
      </c>
      <c r="OJ20" s="17">
        <v>14</v>
      </c>
      <c r="OK20" s="17">
        <v>12.36</v>
      </c>
      <c r="OL20" s="17">
        <v>14.234</v>
      </c>
      <c r="OM20" s="17">
        <v>-0.23400000000000001</v>
      </c>
      <c r="ON20" s="17">
        <v>0</v>
      </c>
      <c r="OO20" s="17"/>
      <c r="OP20" s="17">
        <v>0.46300000000000002</v>
      </c>
      <c r="OQ20" s="17">
        <v>-0.46300000000000002</v>
      </c>
      <c r="OR20" s="17">
        <v>0</v>
      </c>
      <c r="OS20" s="17">
        <v>0.06</v>
      </c>
      <c r="OT20" s="17">
        <v>0.06</v>
      </c>
      <c r="OU20" s="17">
        <v>-0.06</v>
      </c>
      <c r="OV20" s="17">
        <v>0</v>
      </c>
      <c r="OW20" s="17"/>
      <c r="OX20" s="17"/>
      <c r="OY20" s="17">
        <v>0</v>
      </c>
      <c r="OZ20" s="17">
        <v>20</v>
      </c>
      <c r="PA20" s="17"/>
      <c r="PB20" s="17">
        <v>19.436350000000001</v>
      </c>
      <c r="PC20" s="17">
        <v>0.56364999999999998</v>
      </c>
      <c r="PD20" s="17">
        <v>9.9</v>
      </c>
      <c r="PE20" s="17">
        <v>9.9830000000000005</v>
      </c>
      <c r="PF20" s="17">
        <v>9.9830000000000005</v>
      </c>
      <c r="PG20" s="17">
        <v>-8.3000000000000004E-2</v>
      </c>
      <c r="PH20" s="17">
        <v>5.4</v>
      </c>
      <c r="PI20" s="17">
        <v>5.67</v>
      </c>
      <c r="PJ20" s="17">
        <v>5.67</v>
      </c>
      <c r="PK20" s="17">
        <v>-0.27</v>
      </c>
      <c r="PL20" s="17">
        <v>0.6</v>
      </c>
      <c r="PM20" s="17"/>
      <c r="PN20" s="17">
        <v>0.36899999999999999</v>
      </c>
      <c r="PO20" s="17">
        <v>0.23100000000000001</v>
      </c>
      <c r="PP20" s="17">
        <v>0</v>
      </c>
      <c r="PQ20" s="17"/>
      <c r="PR20" s="17">
        <v>16.704699999999999</v>
      </c>
      <c r="PS20" s="17">
        <v>-16.704699999999999</v>
      </c>
      <c r="PT20" s="17">
        <v>1.7</v>
      </c>
      <c r="PU20" s="17"/>
      <c r="PV20" s="17">
        <v>1</v>
      </c>
      <c r="PW20" s="17">
        <v>0.7</v>
      </c>
      <c r="PX20" s="17">
        <v>3</v>
      </c>
      <c r="PY20" s="17">
        <v>3.6</v>
      </c>
      <c r="PZ20" s="17">
        <v>3.6</v>
      </c>
      <c r="QA20" s="17">
        <v>-0.6</v>
      </c>
      <c r="QB20" s="17">
        <v>5</v>
      </c>
      <c r="QC20" s="17">
        <v>5</v>
      </c>
      <c r="QD20" s="17">
        <v>5</v>
      </c>
      <c r="QE20" s="17">
        <v>0</v>
      </c>
      <c r="QF20" s="17">
        <v>19.899999999999999</v>
      </c>
      <c r="QG20" s="17"/>
      <c r="QH20" s="17">
        <v>20.274049999999999</v>
      </c>
      <c r="QI20" s="17">
        <v>-0.37404999999999999</v>
      </c>
      <c r="QJ20" s="17">
        <v>20</v>
      </c>
      <c r="QK20" s="17">
        <v>18.892130000000002</v>
      </c>
      <c r="QL20" s="17">
        <v>19.436350000000001</v>
      </c>
      <c r="QM20" s="17">
        <v>0.56364999999999998</v>
      </c>
      <c r="QN20" s="17">
        <v>18.7</v>
      </c>
      <c r="QO20" s="17">
        <v>17.006799999999998</v>
      </c>
      <c r="QP20" s="17">
        <v>17.492709999999999</v>
      </c>
      <c r="QQ20" s="17">
        <v>1.20729</v>
      </c>
      <c r="QR20" s="17">
        <v>3.6</v>
      </c>
      <c r="QS20" s="17">
        <v>3.5</v>
      </c>
      <c r="QT20" s="17">
        <v>3.5</v>
      </c>
      <c r="QU20" s="17">
        <v>0.1</v>
      </c>
      <c r="QV20" s="17">
        <v>18.399999999999999</v>
      </c>
      <c r="QW20" s="17">
        <v>17.376090000000001</v>
      </c>
      <c r="QX20" s="17">
        <v>17.881440000000001</v>
      </c>
      <c r="QY20" s="17">
        <v>0.51856000000000002</v>
      </c>
      <c r="QZ20" s="17">
        <v>0.4</v>
      </c>
      <c r="RA20" s="17"/>
      <c r="RB20" s="17">
        <v>0.123</v>
      </c>
      <c r="RC20" s="17">
        <v>0.27700000000000002</v>
      </c>
      <c r="RD20" s="17">
        <v>0.3</v>
      </c>
      <c r="RE20" s="17"/>
      <c r="RF20" s="17">
        <v>8.8999999999999996E-2</v>
      </c>
      <c r="RG20" s="17">
        <v>0.21099999999999999</v>
      </c>
      <c r="RH20" s="17">
        <v>2.7</v>
      </c>
      <c r="RI20" s="17">
        <v>2.4500000000000002</v>
      </c>
      <c r="RJ20" s="17">
        <v>3.1949999999999998</v>
      </c>
      <c r="RK20" s="17">
        <v>-0.495</v>
      </c>
      <c r="RL20" s="17">
        <v>5.7</v>
      </c>
      <c r="RM20" s="17">
        <v>3.99</v>
      </c>
      <c r="RN20" s="17">
        <v>4.641</v>
      </c>
      <c r="RO20" s="17">
        <v>1.0589999999999999</v>
      </c>
      <c r="RP20" s="17">
        <v>0</v>
      </c>
      <c r="RQ20" s="17"/>
      <c r="RR20" s="17">
        <v>0.42099999999999999</v>
      </c>
      <c r="RS20" s="17">
        <v>-0.42099999999999999</v>
      </c>
      <c r="RT20" s="17">
        <v>3.2</v>
      </c>
      <c r="RU20" s="17">
        <v>3.24</v>
      </c>
      <c r="RV20" s="17">
        <v>3.2490000000000001</v>
      </c>
      <c r="RW20" s="17">
        <v>-4.9000000000000002E-2</v>
      </c>
      <c r="RX20" s="17">
        <v>14</v>
      </c>
      <c r="RY20" s="17">
        <v>14.57559</v>
      </c>
      <c r="RZ20" s="17">
        <v>14.505420000000001</v>
      </c>
      <c r="SA20" s="17">
        <v>-0.50541999999999998</v>
      </c>
      <c r="SB20" s="17">
        <v>3.2</v>
      </c>
      <c r="SC20" s="17">
        <v>2</v>
      </c>
      <c r="SD20" s="17">
        <v>2</v>
      </c>
      <c r="SE20" s="17">
        <v>1.2</v>
      </c>
      <c r="SF20" s="17"/>
      <c r="SG20" s="17"/>
      <c r="SH20" s="17">
        <v>0.4</v>
      </c>
      <c r="SI20" s="17">
        <v>-0.4</v>
      </c>
      <c r="SJ20" s="17">
        <v>0</v>
      </c>
      <c r="SK20" s="17"/>
      <c r="SL20" s="17">
        <v>2E-3</v>
      </c>
      <c r="SM20" s="17">
        <v>-2E-3</v>
      </c>
      <c r="SN20" s="17">
        <v>19.8</v>
      </c>
      <c r="SO20" s="17">
        <v>18.62002</v>
      </c>
      <c r="SP20" s="17">
        <v>19.1448</v>
      </c>
      <c r="SQ20" s="17">
        <v>0.6552</v>
      </c>
      <c r="SR20" s="17">
        <v>11.5</v>
      </c>
      <c r="SS20" s="17">
        <v>11.89504</v>
      </c>
      <c r="ST20" s="17">
        <v>12.244899999999999</v>
      </c>
      <c r="SU20" s="17">
        <v>-0.74490000000000001</v>
      </c>
      <c r="SV20" s="17">
        <v>20.100000000000001</v>
      </c>
      <c r="SW20" s="17">
        <v>18.892130000000002</v>
      </c>
      <c r="SX20" s="17">
        <v>19.436350000000001</v>
      </c>
      <c r="SY20" s="17">
        <v>0.66364999999999996</v>
      </c>
      <c r="SZ20" s="17">
        <v>20.2</v>
      </c>
      <c r="TA20" s="17">
        <v>18.892130000000002</v>
      </c>
      <c r="TB20" s="17">
        <v>19.436350000000001</v>
      </c>
      <c r="TC20" s="17">
        <v>0.76365000000000005</v>
      </c>
      <c r="TD20" s="17">
        <v>5.3</v>
      </c>
      <c r="TE20" s="17">
        <v>0.14000000000000001</v>
      </c>
      <c r="TF20" s="17">
        <v>1E-3</v>
      </c>
      <c r="TG20" s="17">
        <v>5.2990000000000004</v>
      </c>
      <c r="TH20" s="17">
        <v>6.9</v>
      </c>
      <c r="TI20" s="17">
        <v>0.12</v>
      </c>
      <c r="TJ20" s="17">
        <v>0.115</v>
      </c>
      <c r="TK20" s="17">
        <v>6.7850000000000001</v>
      </c>
      <c r="TL20" s="17">
        <v>0</v>
      </c>
      <c r="TM20" s="17"/>
      <c r="TN20" s="17">
        <v>0.35799999999999998</v>
      </c>
      <c r="TO20" s="17">
        <v>-0.35799999999999998</v>
      </c>
      <c r="TP20" s="17">
        <v>1.2</v>
      </c>
      <c r="TQ20" s="17"/>
      <c r="TR20" s="17">
        <v>2.8140000000000001</v>
      </c>
      <c r="TS20" s="17">
        <v>-1.6140000000000001</v>
      </c>
      <c r="TT20" s="17">
        <v>3.1</v>
      </c>
      <c r="TU20" s="17"/>
      <c r="TV20" s="17">
        <v>6.0510000000000002</v>
      </c>
      <c r="TW20" s="17">
        <v>-2.9510000000000001</v>
      </c>
      <c r="TX20" s="17">
        <v>0</v>
      </c>
      <c r="TY20" s="17">
        <v>0.03</v>
      </c>
      <c r="TZ20" s="17">
        <v>3.3000000000000002E-2</v>
      </c>
      <c r="UA20" s="17">
        <v>-3.3000000000000002E-2</v>
      </c>
      <c r="UB20" s="17">
        <v>0</v>
      </c>
      <c r="UC20" s="17">
        <v>0.06</v>
      </c>
      <c r="UD20" s="17">
        <v>5.3999999999999999E-2</v>
      </c>
      <c r="UE20" s="17">
        <v>-5.3999999999999999E-2</v>
      </c>
      <c r="UF20" s="17">
        <v>0</v>
      </c>
      <c r="UG20" s="17"/>
      <c r="UH20" s="17">
        <v>2.7</v>
      </c>
      <c r="UI20" s="17">
        <v>-2.7</v>
      </c>
      <c r="UJ20" s="17">
        <v>21</v>
      </c>
      <c r="UK20" s="17">
        <v>19.640429999999999</v>
      </c>
      <c r="UL20" s="17">
        <v>20.408159999999999</v>
      </c>
      <c r="UM20" s="17">
        <v>0.59184000000000003</v>
      </c>
      <c r="UN20" s="17">
        <v>8.1</v>
      </c>
      <c r="UO20" s="17">
        <v>8</v>
      </c>
      <c r="UP20" s="17">
        <v>8</v>
      </c>
      <c r="UQ20" s="17">
        <v>0.1</v>
      </c>
      <c r="UR20" s="17"/>
      <c r="US20" s="17"/>
      <c r="UT20" s="17">
        <v>6</v>
      </c>
      <c r="UU20" s="17">
        <v>-6</v>
      </c>
      <c r="UV20" s="17">
        <v>20.399999999999999</v>
      </c>
      <c r="UW20" s="17">
        <v>18.892130000000002</v>
      </c>
      <c r="UX20" s="17">
        <v>19.436350000000001</v>
      </c>
      <c r="UY20" s="17">
        <v>0.96365000000000001</v>
      </c>
      <c r="UZ20" s="17">
        <v>20.399999999999999</v>
      </c>
      <c r="VA20" s="17">
        <v>18.892130000000002</v>
      </c>
      <c r="VB20" s="17">
        <v>19.436350000000001</v>
      </c>
      <c r="VC20" s="17">
        <v>0.96365000000000001</v>
      </c>
      <c r="VD20" s="17">
        <v>20</v>
      </c>
      <c r="VE20" s="17">
        <v>18.892130000000002</v>
      </c>
      <c r="VF20" s="17">
        <v>19.436350000000001</v>
      </c>
      <c r="VG20" s="17">
        <v>0.56364999999999998</v>
      </c>
      <c r="VH20" s="17">
        <v>0</v>
      </c>
      <c r="VI20" s="17"/>
      <c r="VJ20" s="17">
        <v>0.11</v>
      </c>
      <c r="VK20" s="17">
        <v>-0.11</v>
      </c>
      <c r="VL20" s="17">
        <v>0.9</v>
      </c>
      <c r="VM20" s="17"/>
      <c r="VN20" s="17">
        <v>1.117</v>
      </c>
      <c r="VO20" s="17">
        <v>-0.217</v>
      </c>
      <c r="VP20" s="17">
        <v>0</v>
      </c>
      <c r="VQ20" s="17"/>
      <c r="VR20" s="17"/>
      <c r="VS20" s="17">
        <v>0</v>
      </c>
      <c r="VT20" s="17">
        <v>2</v>
      </c>
      <c r="VU20" s="17"/>
      <c r="VV20" s="17">
        <v>1.1140000000000001</v>
      </c>
      <c r="VW20" s="17">
        <v>0.88600000000000001</v>
      </c>
      <c r="VX20" s="17">
        <v>0.6</v>
      </c>
      <c r="VY20" s="17">
        <v>0.6</v>
      </c>
      <c r="VZ20" s="17">
        <v>0.6</v>
      </c>
      <c r="WA20" s="17">
        <v>0</v>
      </c>
      <c r="WB20" s="17">
        <v>0</v>
      </c>
      <c r="WC20" s="17">
        <v>7.9</v>
      </c>
      <c r="WD20" s="17">
        <v>9.6839999999999993</v>
      </c>
      <c r="WE20" s="17">
        <v>-9.6839999999999993</v>
      </c>
      <c r="WF20" s="17">
        <v>0</v>
      </c>
      <c r="WG20" s="17">
        <v>2.48</v>
      </c>
      <c r="WH20" s="17">
        <v>3.65</v>
      </c>
      <c r="WI20" s="17">
        <v>-3.65</v>
      </c>
      <c r="WJ20" s="17">
        <v>1.7</v>
      </c>
      <c r="WK20" s="17"/>
      <c r="WL20" s="17">
        <v>0.83299999999999996</v>
      </c>
      <c r="WM20" s="17">
        <v>0.86699999999999999</v>
      </c>
      <c r="WN20" s="17">
        <v>2.9</v>
      </c>
      <c r="WO20" s="17">
        <v>4.2</v>
      </c>
      <c r="WP20" s="17">
        <v>4.2</v>
      </c>
      <c r="WQ20" s="17">
        <v>-1.3</v>
      </c>
      <c r="WR20" s="17">
        <v>2.2999999999999998</v>
      </c>
      <c r="WS20" s="17">
        <v>2.4</v>
      </c>
      <c r="WT20" s="17">
        <v>2.4</v>
      </c>
      <c r="WU20" s="17">
        <v>-0.1</v>
      </c>
      <c r="WV20" s="17">
        <v>2.1</v>
      </c>
      <c r="WW20" s="17">
        <v>2.4</v>
      </c>
      <c r="WX20" s="17">
        <v>2.4</v>
      </c>
      <c r="WY20" s="17">
        <v>-0.3</v>
      </c>
      <c r="WZ20" s="17">
        <v>0.7</v>
      </c>
      <c r="XA20" s="17">
        <v>1.4</v>
      </c>
      <c r="XB20" s="17">
        <v>1.4</v>
      </c>
      <c r="XC20" s="17">
        <v>-0.7</v>
      </c>
      <c r="XD20" s="17">
        <v>0</v>
      </c>
      <c r="XE20" s="17"/>
      <c r="XF20" s="17">
        <v>3.4000000000000002E-2</v>
      </c>
      <c r="XG20" s="17">
        <v>-3.4000000000000002E-2</v>
      </c>
      <c r="XH20" s="17">
        <v>7.2</v>
      </c>
      <c r="XI20" s="17">
        <v>7.2</v>
      </c>
      <c r="XJ20" s="17">
        <v>7.2</v>
      </c>
      <c r="XK20" s="17">
        <v>0</v>
      </c>
      <c r="XL20" s="17">
        <v>20</v>
      </c>
      <c r="XM20" s="17">
        <v>18.697759999999999</v>
      </c>
      <c r="XN20" s="17">
        <v>19.241980000000002</v>
      </c>
      <c r="XO20" s="17">
        <v>0.75802000000000003</v>
      </c>
      <c r="XP20" s="17">
        <v>20</v>
      </c>
      <c r="XQ20" s="17">
        <v>18.697759999999999</v>
      </c>
      <c r="XR20" s="17">
        <v>19.241980000000002</v>
      </c>
      <c r="XS20" s="17">
        <v>0.75802000000000003</v>
      </c>
      <c r="XT20" s="17">
        <v>8.1999999999999993</v>
      </c>
      <c r="XU20" s="17"/>
      <c r="XV20" s="17"/>
      <c r="XW20" s="17">
        <v>8.1999999999999993</v>
      </c>
      <c r="XX20" s="17">
        <v>0</v>
      </c>
      <c r="XY20" s="17"/>
      <c r="XZ20" s="17"/>
      <c r="YA20" s="17">
        <v>0</v>
      </c>
      <c r="YB20" s="17">
        <v>34.799999999999997</v>
      </c>
      <c r="YC20" s="17">
        <v>33</v>
      </c>
      <c r="YD20" s="17">
        <v>33</v>
      </c>
      <c r="YE20" s="17">
        <v>1.8</v>
      </c>
      <c r="YF20" s="17">
        <v>16.399999999999999</v>
      </c>
      <c r="YG20" s="17">
        <v>14</v>
      </c>
      <c r="YH20" s="17">
        <v>14</v>
      </c>
      <c r="YI20" s="17">
        <v>2.4</v>
      </c>
      <c r="YJ20" s="17">
        <v>13</v>
      </c>
      <c r="YK20" s="17"/>
      <c r="YL20" s="17">
        <v>13</v>
      </c>
      <c r="YM20" s="17">
        <v>0</v>
      </c>
      <c r="YN20" s="17">
        <v>5.7</v>
      </c>
      <c r="YO20" s="17">
        <v>8.1</v>
      </c>
      <c r="YP20" s="17">
        <v>8.1</v>
      </c>
      <c r="YQ20" s="17">
        <v>-2.4</v>
      </c>
      <c r="YR20" s="17">
        <v>10.4</v>
      </c>
      <c r="YS20" s="17">
        <v>11</v>
      </c>
      <c r="YT20" s="17">
        <v>11</v>
      </c>
      <c r="YU20" s="17">
        <v>-0.6</v>
      </c>
      <c r="YV20" s="17">
        <v>14.08</v>
      </c>
      <c r="YW20" s="17">
        <v>22</v>
      </c>
      <c r="YX20" s="17">
        <v>22</v>
      </c>
      <c r="YY20" s="17">
        <v>-7.92</v>
      </c>
    </row>
    <row r="21" spans="1:675" ht="24" customHeight="1" x14ac:dyDescent="0.3">
      <c r="A21" s="1"/>
      <c r="B21" s="16" t="s">
        <v>57</v>
      </c>
      <c r="C21" s="16" t="s">
        <v>807</v>
      </c>
      <c r="D21" s="17">
        <v>206.5</v>
      </c>
      <c r="E21" s="17">
        <v>203.40136000000001</v>
      </c>
      <c r="F21" s="17">
        <v>203.40136000000001</v>
      </c>
      <c r="G21" s="17">
        <v>3.0986400000000001</v>
      </c>
      <c r="H21" s="17">
        <v>647.70000000000005</v>
      </c>
      <c r="I21" s="17">
        <v>629.11312999999996</v>
      </c>
      <c r="J21" s="17">
        <v>629.11312999999996</v>
      </c>
      <c r="K21" s="17">
        <v>18.586870000000001</v>
      </c>
      <c r="L21" s="17">
        <v>214.3</v>
      </c>
      <c r="M21" s="17">
        <v>204.86058</v>
      </c>
      <c r="N21" s="17">
        <v>204.86058</v>
      </c>
      <c r="O21" s="17">
        <v>9.4394200000000001</v>
      </c>
      <c r="P21" s="17"/>
      <c r="Q21" s="17"/>
      <c r="R21" s="17"/>
      <c r="S21" s="17">
        <v>0</v>
      </c>
      <c r="T21" s="17"/>
      <c r="U21" s="17"/>
      <c r="V21" s="17"/>
      <c r="W21" s="17">
        <v>0</v>
      </c>
      <c r="X21" s="17">
        <v>90.6</v>
      </c>
      <c r="Y21" s="17">
        <v>91.867829999999998</v>
      </c>
      <c r="Z21" s="17">
        <v>91.867829999999998</v>
      </c>
      <c r="AA21" s="17">
        <v>-1.26783</v>
      </c>
      <c r="AB21" s="17">
        <v>166.4</v>
      </c>
      <c r="AC21" s="17">
        <v>171.62363999999999</v>
      </c>
      <c r="AD21" s="17">
        <v>171.62363999999999</v>
      </c>
      <c r="AE21" s="17">
        <v>-5.2236399999999996</v>
      </c>
      <c r="AF21" s="17"/>
      <c r="AG21" s="17"/>
      <c r="AH21" s="17"/>
      <c r="AI21" s="17">
        <v>0</v>
      </c>
      <c r="AJ21" s="17">
        <v>0</v>
      </c>
      <c r="AK21" s="17"/>
      <c r="AL21" s="17"/>
      <c r="AM21" s="17">
        <v>0</v>
      </c>
      <c r="AN21" s="17">
        <v>121.5</v>
      </c>
      <c r="AO21" s="17">
        <v>147.37034</v>
      </c>
      <c r="AP21" s="17">
        <v>135.82633999999999</v>
      </c>
      <c r="AQ21" s="17">
        <v>-14.32634</v>
      </c>
      <c r="AR21" s="17">
        <v>121.5</v>
      </c>
      <c r="AS21" s="17">
        <v>147.37034</v>
      </c>
      <c r="AT21" s="17">
        <v>135.82633999999999</v>
      </c>
      <c r="AU21" s="17">
        <v>-14.32634</v>
      </c>
      <c r="AV21" s="17">
        <v>121.5</v>
      </c>
      <c r="AW21" s="17">
        <v>147.37034</v>
      </c>
      <c r="AX21" s="17">
        <v>135.82633999999999</v>
      </c>
      <c r="AY21" s="17">
        <v>-14.32634</v>
      </c>
      <c r="AZ21" s="17">
        <v>225</v>
      </c>
      <c r="BA21" s="17">
        <v>221.71933999999999</v>
      </c>
      <c r="BB21" s="17">
        <v>204.35133999999999</v>
      </c>
      <c r="BC21" s="17">
        <v>20.64866</v>
      </c>
      <c r="BD21" s="17">
        <v>109.2</v>
      </c>
      <c r="BE21" s="17">
        <v>120.0309</v>
      </c>
      <c r="BF21" s="17">
        <v>120.0309</v>
      </c>
      <c r="BG21" s="17">
        <v>-10.8309</v>
      </c>
      <c r="BH21" s="17">
        <v>68.400000000000006</v>
      </c>
      <c r="BI21" s="17">
        <v>60.19567</v>
      </c>
      <c r="BJ21" s="17">
        <v>60.19567</v>
      </c>
      <c r="BK21" s="17">
        <v>8.2043300000000006</v>
      </c>
      <c r="BL21" s="17">
        <v>561.9</v>
      </c>
      <c r="BM21" s="17">
        <v>566.08941000000004</v>
      </c>
      <c r="BN21" s="17">
        <v>566.08941000000004</v>
      </c>
      <c r="BO21" s="17">
        <v>-4.1894099999999996</v>
      </c>
      <c r="BP21" s="17">
        <v>10.3</v>
      </c>
      <c r="BQ21" s="17">
        <v>10.52094</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v>172</v>
      </c>
      <c r="CK21" s="17">
        <v>164.06706</v>
      </c>
      <c r="CL21" s="17">
        <v>164.06706</v>
      </c>
      <c r="CM21" s="17">
        <v>7.9329400000000003</v>
      </c>
      <c r="CN21" s="17">
        <v>7.6</v>
      </c>
      <c r="CO21" s="17">
        <v>5.1336000000000004</v>
      </c>
      <c r="CP21" s="17">
        <v>5.1336000000000004</v>
      </c>
      <c r="CQ21" s="17">
        <v>2.4664000000000001</v>
      </c>
      <c r="CR21" s="17">
        <v>5.4</v>
      </c>
      <c r="CS21" s="17">
        <v>2.8178999999999998</v>
      </c>
      <c r="CT21" s="17">
        <v>2.8178999999999998</v>
      </c>
      <c r="CU21" s="17">
        <v>2.5821000000000001</v>
      </c>
      <c r="CV21" s="17">
        <v>0</v>
      </c>
      <c r="CW21" s="17"/>
      <c r="CX21" s="17"/>
      <c r="CY21" s="17">
        <v>0</v>
      </c>
      <c r="CZ21" s="17">
        <v>0</v>
      </c>
      <c r="DA21" s="17"/>
      <c r="DB21" s="17">
        <v>6.8787000000000003</v>
      </c>
      <c r="DC21" s="17">
        <v>-6.8787000000000003</v>
      </c>
      <c r="DD21" s="17"/>
      <c r="DE21" s="17"/>
      <c r="DF21" s="17"/>
      <c r="DG21" s="17">
        <v>0</v>
      </c>
      <c r="DH21" s="17">
        <v>142.80000000000001</v>
      </c>
      <c r="DI21" s="17">
        <v>142.44412</v>
      </c>
      <c r="DJ21" s="17">
        <v>127.12208</v>
      </c>
      <c r="DK21" s="17">
        <v>15.67792</v>
      </c>
      <c r="DL21" s="17"/>
      <c r="DM21" s="17"/>
      <c r="DN21" s="17"/>
      <c r="DO21" s="17">
        <v>0</v>
      </c>
      <c r="DP21" s="17"/>
      <c r="DQ21" s="17"/>
      <c r="DR21" s="17"/>
      <c r="DS21" s="17">
        <v>0</v>
      </c>
      <c r="DT21" s="17"/>
      <c r="DU21" s="17"/>
      <c r="DV21" s="17"/>
      <c r="DW21" s="17">
        <v>0</v>
      </c>
      <c r="DX21" s="17"/>
      <c r="DY21" s="17"/>
      <c r="DZ21" s="17"/>
      <c r="EA21" s="17">
        <v>0</v>
      </c>
      <c r="EB21" s="17">
        <v>110.3</v>
      </c>
      <c r="EC21" s="17">
        <v>112.46647</v>
      </c>
      <c r="ED21" s="17">
        <v>112.46647</v>
      </c>
      <c r="EE21" s="17">
        <v>-2.1664699999999999</v>
      </c>
      <c r="EF21" s="17">
        <v>188.5</v>
      </c>
      <c r="EG21" s="17">
        <v>220.69499999999999</v>
      </c>
      <c r="EH21" s="17">
        <v>220.69499999999999</v>
      </c>
      <c r="EI21" s="17">
        <v>-32.195</v>
      </c>
      <c r="EJ21" s="17"/>
      <c r="EK21" s="17"/>
      <c r="EL21" s="17"/>
      <c r="EM21" s="17">
        <v>0</v>
      </c>
      <c r="EN21" s="17"/>
      <c r="EO21" s="17"/>
      <c r="EP21" s="17"/>
      <c r="EQ21" s="17">
        <v>0</v>
      </c>
      <c r="ER21" s="17"/>
      <c r="ES21" s="17"/>
      <c r="ET21" s="17"/>
      <c r="EU21" s="17">
        <v>0</v>
      </c>
      <c r="EV21" s="17">
        <v>6.5</v>
      </c>
      <c r="EW21" s="17">
        <v>6.39</v>
      </c>
      <c r="EX21" s="17">
        <v>6.39</v>
      </c>
      <c r="EY21" s="17">
        <v>0.11</v>
      </c>
      <c r="EZ21" s="17">
        <v>460.1</v>
      </c>
      <c r="FA21" s="17">
        <v>457.09426999999999</v>
      </c>
      <c r="FB21" s="17">
        <v>457.09426999999999</v>
      </c>
      <c r="FC21" s="17">
        <v>3.0057299999999998</v>
      </c>
      <c r="FD21" s="17">
        <v>81.5</v>
      </c>
      <c r="FE21" s="17">
        <v>81.635570000000001</v>
      </c>
      <c r="FF21" s="17">
        <v>81.635570000000001</v>
      </c>
      <c r="FG21" s="17">
        <v>-0.13557</v>
      </c>
      <c r="FH21" s="17">
        <v>76.900000000000006</v>
      </c>
      <c r="FI21" s="17">
        <v>76.375309999999999</v>
      </c>
      <c r="FJ21" s="17">
        <v>75</v>
      </c>
      <c r="FK21" s="17">
        <v>1.9</v>
      </c>
      <c r="FL21" s="17">
        <v>42.3</v>
      </c>
      <c r="FM21" s="17">
        <v>41.89893</v>
      </c>
      <c r="FN21" s="17">
        <v>41.89893</v>
      </c>
      <c r="FO21" s="17">
        <v>0.40106999999999998</v>
      </c>
      <c r="FP21" s="17">
        <v>18.5</v>
      </c>
      <c r="FQ21" s="17">
        <v>19.21088</v>
      </c>
      <c r="FR21" s="17">
        <v>19.21088</v>
      </c>
      <c r="FS21" s="17">
        <v>-0.71087999999999996</v>
      </c>
      <c r="FT21" s="17">
        <v>18.8</v>
      </c>
      <c r="FU21" s="17">
        <v>17.93975</v>
      </c>
      <c r="FV21" s="17">
        <v>18.46453</v>
      </c>
      <c r="FW21" s="17">
        <v>0.33546999999999999</v>
      </c>
      <c r="FX21" s="17">
        <v>91.9</v>
      </c>
      <c r="FY21" s="17">
        <v>87.773570000000007</v>
      </c>
      <c r="FZ21" s="17">
        <v>87.773570000000007</v>
      </c>
      <c r="GA21" s="17">
        <v>4.12643</v>
      </c>
      <c r="GB21" s="17">
        <v>144.19999999999999</v>
      </c>
      <c r="GC21" s="17">
        <v>133.74871999999999</v>
      </c>
      <c r="GD21" s="17">
        <v>133.74870999999999</v>
      </c>
      <c r="GE21" s="17">
        <v>10.45129</v>
      </c>
      <c r="GF21" s="17">
        <v>144.9</v>
      </c>
      <c r="GG21" s="17">
        <v>133.74871999999999</v>
      </c>
      <c r="GH21" s="17">
        <v>133.74870999999999</v>
      </c>
      <c r="GI21" s="17">
        <v>11.151289999999999</v>
      </c>
      <c r="GJ21" s="17">
        <v>163.19999999999999</v>
      </c>
      <c r="GK21" s="17">
        <v>134.15037000000001</v>
      </c>
      <c r="GL21" s="17">
        <v>134.15036000000001</v>
      </c>
      <c r="GM21" s="17">
        <v>29.04964</v>
      </c>
      <c r="GN21" s="17">
        <v>108</v>
      </c>
      <c r="GO21" s="17">
        <v>110.48202000000001</v>
      </c>
      <c r="GP21" s="17">
        <v>110.48202000000001</v>
      </c>
      <c r="GQ21" s="17">
        <v>-2.4820199999999999</v>
      </c>
      <c r="GR21" s="17">
        <v>45.5</v>
      </c>
      <c r="GS21" s="17">
        <v>47.082599999999999</v>
      </c>
      <c r="GT21" s="17">
        <v>45</v>
      </c>
      <c r="GU21" s="17">
        <v>0.5</v>
      </c>
      <c r="GV21" s="17">
        <v>0</v>
      </c>
      <c r="GW21" s="17"/>
      <c r="GX21" s="17">
        <v>45.381999999999998</v>
      </c>
      <c r="GY21" s="17">
        <v>-45.381999999999998</v>
      </c>
      <c r="GZ21" s="17">
        <v>3.8</v>
      </c>
      <c r="HA21" s="17"/>
      <c r="HB21" s="17"/>
      <c r="HC21" s="17">
        <v>3.8</v>
      </c>
      <c r="HD21" s="17">
        <v>32.5</v>
      </c>
      <c r="HE21" s="17">
        <v>34.285710000000002</v>
      </c>
      <c r="HF21" s="17">
        <v>34.285710000000002</v>
      </c>
      <c r="HG21" s="17">
        <v>-1.7857099999999999</v>
      </c>
      <c r="HH21" s="17">
        <v>172.6</v>
      </c>
      <c r="HI21" s="17">
        <v>174.55948000000001</v>
      </c>
      <c r="HJ21" s="17">
        <v>172.35792000000001</v>
      </c>
      <c r="HK21" s="17">
        <v>0.24207999999999999</v>
      </c>
      <c r="HL21" s="17"/>
      <c r="HM21" s="17"/>
      <c r="HN21" s="17"/>
      <c r="HO21" s="17">
        <v>0</v>
      </c>
      <c r="HP21" s="17"/>
      <c r="HQ21" s="17"/>
      <c r="HR21" s="17"/>
      <c r="HS21" s="17">
        <v>0</v>
      </c>
      <c r="HT21" s="17">
        <v>0</v>
      </c>
      <c r="HU21" s="17">
        <v>18.077300000000001</v>
      </c>
      <c r="HV21" s="17"/>
      <c r="HW21" s="17">
        <v>0</v>
      </c>
      <c r="HX21" s="17"/>
      <c r="HY21" s="17"/>
      <c r="HZ21" s="17"/>
      <c r="IA21" s="17">
        <v>0</v>
      </c>
      <c r="IB21" s="17"/>
      <c r="IC21" s="17"/>
      <c r="ID21" s="17"/>
      <c r="IE21" s="17">
        <v>0</v>
      </c>
      <c r="IF21" s="17">
        <v>0</v>
      </c>
      <c r="IG21" s="17"/>
      <c r="IH21" s="17">
        <v>25.746649999999999</v>
      </c>
      <c r="II21" s="17">
        <v>-25.746649999999999</v>
      </c>
      <c r="IJ21" s="17"/>
      <c r="IK21" s="17"/>
      <c r="IL21" s="17"/>
      <c r="IM21" s="17">
        <v>0</v>
      </c>
      <c r="IN21" s="17"/>
      <c r="IO21" s="17"/>
      <c r="IP21" s="17"/>
      <c r="IQ21" s="17">
        <v>0</v>
      </c>
      <c r="IR21" s="17"/>
      <c r="IS21" s="17"/>
      <c r="IT21" s="17"/>
      <c r="IU21" s="17">
        <v>0</v>
      </c>
      <c r="IV21" s="17">
        <v>128.5</v>
      </c>
      <c r="IW21" s="17">
        <v>132.83837</v>
      </c>
      <c r="IX21" s="17">
        <v>132.83837</v>
      </c>
      <c r="IY21" s="17">
        <v>-4.3383700000000003</v>
      </c>
      <c r="IZ21" s="17">
        <v>0</v>
      </c>
      <c r="JA21" s="17"/>
      <c r="JB21" s="17"/>
      <c r="JC21" s="17">
        <v>0</v>
      </c>
      <c r="JD21" s="17">
        <v>0</v>
      </c>
      <c r="JE21" s="17"/>
      <c r="JF21" s="17"/>
      <c r="JG21" s="17">
        <v>0</v>
      </c>
      <c r="JH21" s="17">
        <v>0</v>
      </c>
      <c r="JI21" s="17"/>
      <c r="JJ21" s="17"/>
      <c r="JK21" s="17">
        <v>0</v>
      </c>
      <c r="JL21" s="17"/>
      <c r="JM21" s="17"/>
      <c r="JN21" s="17"/>
      <c r="JO21" s="17">
        <v>0</v>
      </c>
      <c r="JP21" s="17">
        <v>40.1</v>
      </c>
      <c r="JQ21" s="17">
        <v>15</v>
      </c>
      <c r="JR21" s="17">
        <v>15</v>
      </c>
      <c r="JS21" s="17">
        <v>25.1</v>
      </c>
      <c r="JT21" s="17">
        <v>25.6</v>
      </c>
      <c r="JU21" s="17"/>
      <c r="JV21" s="17"/>
      <c r="JW21" s="17">
        <v>25.6</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2.1</v>
      </c>
      <c r="KW21" s="17">
        <v>1.7806200000000001</v>
      </c>
      <c r="KX21" s="17">
        <v>1.7806200000000001</v>
      </c>
      <c r="KY21" s="17">
        <v>0.31938</v>
      </c>
      <c r="KZ21" s="17">
        <v>212.9</v>
      </c>
      <c r="LA21" s="17">
        <v>270.06803000000002</v>
      </c>
      <c r="LB21" s="17">
        <v>270.06803000000002</v>
      </c>
      <c r="LC21" s="17">
        <v>-57.168030000000002</v>
      </c>
      <c r="LD21" s="17">
        <v>133.1</v>
      </c>
      <c r="LE21" s="17">
        <v>133.16031000000001</v>
      </c>
      <c r="LF21" s="17">
        <v>133.16031000000001</v>
      </c>
      <c r="LG21" s="17">
        <v>-6.0310000000000002E-2</v>
      </c>
      <c r="LH21" s="17">
        <v>64</v>
      </c>
      <c r="LI21" s="17">
        <v>67.199219999999997</v>
      </c>
      <c r="LJ21" s="17">
        <v>67.199219999999997</v>
      </c>
      <c r="LK21" s="17">
        <v>-3.19922</v>
      </c>
      <c r="LL21" s="17">
        <v>65.400000000000006</v>
      </c>
      <c r="LM21" s="17">
        <v>65.84366</v>
      </c>
      <c r="LN21" s="17">
        <v>65.84366</v>
      </c>
      <c r="LO21" s="17">
        <v>-0.44366</v>
      </c>
      <c r="LP21" s="17">
        <v>29.3</v>
      </c>
      <c r="LQ21" s="17">
        <v>29.980560000000001</v>
      </c>
      <c r="LR21" s="17">
        <v>29.980560000000001</v>
      </c>
      <c r="LS21" s="17">
        <v>-0.68056000000000005</v>
      </c>
      <c r="LT21" s="17"/>
      <c r="LU21" s="17"/>
      <c r="LV21" s="17"/>
      <c r="LW21" s="17">
        <v>0</v>
      </c>
      <c r="LX21" s="17">
        <v>0</v>
      </c>
      <c r="LY21" s="17"/>
      <c r="LZ21" s="17"/>
      <c r="MA21" s="17">
        <v>0</v>
      </c>
      <c r="MB21" s="17">
        <v>0</v>
      </c>
      <c r="MC21" s="17"/>
      <c r="MD21" s="17"/>
      <c r="ME21" s="17">
        <v>0</v>
      </c>
      <c r="MF21" s="17">
        <v>114.2</v>
      </c>
      <c r="MG21" s="17">
        <v>90</v>
      </c>
      <c r="MH21" s="17">
        <v>90</v>
      </c>
      <c r="MI21" s="17">
        <v>24.2</v>
      </c>
      <c r="MJ21" s="17"/>
      <c r="MK21" s="17"/>
      <c r="ML21" s="17"/>
      <c r="MM21" s="17">
        <v>0</v>
      </c>
      <c r="MN21" s="17">
        <v>56.6</v>
      </c>
      <c r="MO21" s="17"/>
      <c r="MP21" s="17"/>
      <c r="MQ21" s="17">
        <v>56.6</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50.4</v>
      </c>
      <c r="NM21" s="17">
        <v>145.18799999999999</v>
      </c>
      <c r="NN21" s="17">
        <v>145.18799999999999</v>
      </c>
      <c r="NO21" s="17">
        <v>-94.787999999999997</v>
      </c>
      <c r="NP21" s="17">
        <v>0</v>
      </c>
      <c r="NQ21" s="17">
        <v>72.811999999999998</v>
      </c>
      <c r="NR21" s="17">
        <v>72.811999999999998</v>
      </c>
      <c r="NS21" s="17">
        <v>-72.811999999999998</v>
      </c>
      <c r="NT21" s="17">
        <v>7.1</v>
      </c>
      <c r="NU21" s="17">
        <v>9.09</v>
      </c>
      <c r="NV21" s="17">
        <v>9.09</v>
      </c>
      <c r="NW21" s="17">
        <v>-1.99</v>
      </c>
      <c r="NX21" s="17"/>
      <c r="NY21" s="17"/>
      <c r="NZ21" s="17">
        <v>9.8520199999999996</v>
      </c>
      <c r="OA21" s="17">
        <v>-9.8520199999999996</v>
      </c>
      <c r="OB21" s="17">
        <v>20</v>
      </c>
      <c r="OC21" s="17">
        <v>16.99708</v>
      </c>
      <c r="OD21" s="17">
        <v>17.492709999999999</v>
      </c>
      <c r="OE21" s="17">
        <v>2.5072899999999998</v>
      </c>
      <c r="OF21" s="17">
        <v>0</v>
      </c>
      <c r="OG21" s="17"/>
      <c r="OH21" s="17">
        <v>2.1999999999999999E-2</v>
      </c>
      <c r="OI21" s="17">
        <v>-2.1999999999999999E-2</v>
      </c>
      <c r="OJ21" s="17">
        <v>12.8</v>
      </c>
      <c r="OK21" s="17">
        <v>12.13</v>
      </c>
      <c r="OL21" s="17">
        <v>13.114000000000001</v>
      </c>
      <c r="OM21" s="17">
        <v>-0.314</v>
      </c>
      <c r="ON21" s="17">
        <v>3.4</v>
      </c>
      <c r="OO21" s="17"/>
      <c r="OP21" s="17">
        <v>6.2679999999999998</v>
      </c>
      <c r="OQ21" s="17">
        <v>-2.8679999999999999</v>
      </c>
      <c r="OR21" s="17">
        <v>0</v>
      </c>
      <c r="OS21" s="17">
        <v>0.12</v>
      </c>
      <c r="OT21" s="17">
        <v>0.12</v>
      </c>
      <c r="OU21" s="17">
        <v>-0.12</v>
      </c>
      <c r="OV21" s="17">
        <v>0</v>
      </c>
      <c r="OW21" s="17"/>
      <c r="OX21" s="17"/>
      <c r="OY21" s="17">
        <v>0</v>
      </c>
      <c r="OZ21" s="17">
        <v>20.399999999999999</v>
      </c>
      <c r="PA21" s="17"/>
      <c r="PB21" s="17">
        <v>19.436350000000001</v>
      </c>
      <c r="PC21" s="17">
        <v>0.96365000000000001</v>
      </c>
      <c r="PD21" s="17">
        <v>9.9</v>
      </c>
      <c r="PE21" s="17">
        <v>9.9830000000000005</v>
      </c>
      <c r="PF21" s="17">
        <v>9.9830000000000005</v>
      </c>
      <c r="PG21" s="17">
        <v>-8.3000000000000004E-2</v>
      </c>
      <c r="PH21" s="17">
        <v>5.4</v>
      </c>
      <c r="PI21" s="17">
        <v>5.67</v>
      </c>
      <c r="PJ21" s="17">
        <v>5.67</v>
      </c>
      <c r="PK21" s="17">
        <v>-0.27</v>
      </c>
      <c r="PL21" s="17">
        <v>10.7</v>
      </c>
      <c r="PM21" s="17"/>
      <c r="PN21" s="17">
        <v>4.5179999999999998</v>
      </c>
      <c r="PO21" s="17">
        <v>6.1820000000000004</v>
      </c>
      <c r="PP21" s="17">
        <v>0</v>
      </c>
      <c r="PQ21" s="17"/>
      <c r="PR21" s="17">
        <v>36.256839999999997</v>
      </c>
      <c r="PS21" s="17">
        <v>-36.256839999999997</v>
      </c>
      <c r="PT21" s="17">
        <v>1.7</v>
      </c>
      <c r="PU21" s="17"/>
      <c r="PV21" s="17">
        <v>1</v>
      </c>
      <c r="PW21" s="17">
        <v>0.7</v>
      </c>
      <c r="PX21" s="17">
        <v>3</v>
      </c>
      <c r="PY21" s="17">
        <v>3.6</v>
      </c>
      <c r="PZ21" s="17">
        <v>3.6</v>
      </c>
      <c r="QA21" s="17">
        <v>-0.6</v>
      </c>
      <c r="QB21" s="17">
        <v>5</v>
      </c>
      <c r="QC21" s="17">
        <v>5</v>
      </c>
      <c r="QD21" s="17">
        <v>5</v>
      </c>
      <c r="QE21" s="17">
        <v>0</v>
      </c>
      <c r="QF21" s="17">
        <v>20.8</v>
      </c>
      <c r="QG21" s="17"/>
      <c r="QH21" s="17">
        <v>20.274049999999999</v>
      </c>
      <c r="QI21" s="17">
        <v>0.52595000000000003</v>
      </c>
      <c r="QJ21" s="17">
        <v>20</v>
      </c>
      <c r="QK21" s="17">
        <v>18.892130000000002</v>
      </c>
      <c r="QL21" s="17">
        <v>19.436350000000001</v>
      </c>
      <c r="QM21" s="17">
        <v>0.56364999999999998</v>
      </c>
      <c r="QN21" s="17">
        <v>18.8</v>
      </c>
      <c r="QO21" s="17">
        <v>17.006799999999998</v>
      </c>
      <c r="QP21" s="17">
        <v>17.492709999999999</v>
      </c>
      <c r="QQ21" s="17">
        <v>1.3072900000000001</v>
      </c>
      <c r="QR21" s="17">
        <v>3.6</v>
      </c>
      <c r="QS21" s="17">
        <v>3.5</v>
      </c>
      <c r="QT21" s="17">
        <v>3.5</v>
      </c>
      <c r="QU21" s="17">
        <v>0.1</v>
      </c>
      <c r="QV21" s="17">
        <v>18.399999999999999</v>
      </c>
      <c r="QW21" s="17">
        <v>17.376090000000001</v>
      </c>
      <c r="QX21" s="17">
        <v>17.881440000000001</v>
      </c>
      <c r="QY21" s="17">
        <v>0.51856000000000002</v>
      </c>
      <c r="QZ21" s="17">
        <v>2.6</v>
      </c>
      <c r="RA21" s="17"/>
      <c r="RB21" s="17">
        <v>1.3169999999999999</v>
      </c>
      <c r="RC21" s="17">
        <v>1.2829999999999999</v>
      </c>
      <c r="RD21" s="17">
        <v>4</v>
      </c>
      <c r="RE21" s="17"/>
      <c r="RF21" s="17">
        <v>1.026</v>
      </c>
      <c r="RG21" s="17">
        <v>2.9740000000000002</v>
      </c>
      <c r="RH21" s="17">
        <v>3.2</v>
      </c>
      <c r="RI21" s="17">
        <v>2.44</v>
      </c>
      <c r="RJ21" s="17">
        <v>2.8330000000000002</v>
      </c>
      <c r="RK21" s="17">
        <v>0.36699999999999999</v>
      </c>
      <c r="RL21" s="17">
        <v>6.2</v>
      </c>
      <c r="RM21" s="17">
        <v>3.58</v>
      </c>
      <c r="RN21" s="17">
        <v>3.9239999999999999</v>
      </c>
      <c r="RO21" s="17">
        <v>2.2759999999999998</v>
      </c>
      <c r="RP21" s="17">
        <v>0.8</v>
      </c>
      <c r="RQ21" s="17"/>
      <c r="RR21" s="17">
        <v>1.679</v>
      </c>
      <c r="RS21" s="17">
        <v>-0.879</v>
      </c>
      <c r="RT21" s="17">
        <v>3.3</v>
      </c>
      <c r="RU21" s="17">
        <v>3.24</v>
      </c>
      <c r="RV21" s="17">
        <v>3.2490000000000001</v>
      </c>
      <c r="RW21" s="17">
        <v>5.0999999999999997E-2</v>
      </c>
      <c r="RX21" s="17">
        <v>13.9</v>
      </c>
      <c r="RY21" s="17">
        <v>8.3697400000000002</v>
      </c>
      <c r="RZ21" s="17">
        <v>14.505420000000001</v>
      </c>
      <c r="SA21" s="17">
        <v>-0.60541999999999996</v>
      </c>
      <c r="SB21" s="17">
        <v>3.2</v>
      </c>
      <c r="SC21" s="17">
        <v>2</v>
      </c>
      <c r="SD21" s="17">
        <v>2</v>
      </c>
      <c r="SE21" s="17">
        <v>1.2</v>
      </c>
      <c r="SF21" s="17"/>
      <c r="SG21" s="17"/>
      <c r="SH21" s="17">
        <v>0.4</v>
      </c>
      <c r="SI21" s="17">
        <v>-0.4</v>
      </c>
      <c r="SJ21" s="17">
        <v>0</v>
      </c>
      <c r="SK21" s="17"/>
      <c r="SL21" s="17">
        <v>5.0000000000000001E-3</v>
      </c>
      <c r="SM21" s="17">
        <v>-5.0000000000000001E-3</v>
      </c>
      <c r="SN21" s="17">
        <v>19.8</v>
      </c>
      <c r="SO21" s="17">
        <v>18.62002</v>
      </c>
      <c r="SP21" s="17">
        <v>19.1448</v>
      </c>
      <c r="SQ21" s="17">
        <v>0.6552</v>
      </c>
      <c r="SR21" s="17">
        <v>11.3</v>
      </c>
      <c r="SS21" s="17">
        <v>11.89504</v>
      </c>
      <c r="ST21" s="17">
        <v>12.244899999999999</v>
      </c>
      <c r="SU21" s="17">
        <v>-0.94489999999999996</v>
      </c>
      <c r="SV21" s="17">
        <v>20.3</v>
      </c>
      <c r="SW21" s="17">
        <v>18.892130000000002</v>
      </c>
      <c r="SX21" s="17">
        <v>19.436350000000001</v>
      </c>
      <c r="SY21" s="17">
        <v>0.86365000000000003</v>
      </c>
      <c r="SZ21" s="17">
        <v>20.3</v>
      </c>
      <c r="TA21" s="17">
        <v>18.892130000000002</v>
      </c>
      <c r="TB21" s="17">
        <v>19.436350000000001</v>
      </c>
      <c r="TC21" s="17">
        <v>0.86365000000000003</v>
      </c>
      <c r="TD21" s="17">
        <v>2.1</v>
      </c>
      <c r="TE21" s="17">
        <v>7.0000000000000007E-2</v>
      </c>
      <c r="TF21" s="17"/>
      <c r="TG21" s="17">
        <v>2.1</v>
      </c>
      <c r="TH21" s="17">
        <v>5.0999999999999996</v>
      </c>
      <c r="TI21" s="17">
        <v>0.09</v>
      </c>
      <c r="TJ21" s="17">
        <v>8.4000000000000005E-2</v>
      </c>
      <c r="TK21" s="17">
        <v>5.016</v>
      </c>
      <c r="TL21" s="17">
        <v>1.1000000000000001</v>
      </c>
      <c r="TM21" s="17"/>
      <c r="TN21" s="17">
        <v>3.0459999999999998</v>
      </c>
      <c r="TO21" s="17">
        <v>-1.946</v>
      </c>
      <c r="TP21" s="17">
        <v>0.5</v>
      </c>
      <c r="TQ21" s="17"/>
      <c r="TR21" s="17">
        <v>2.1589999999999998</v>
      </c>
      <c r="TS21" s="17">
        <v>-1.659</v>
      </c>
      <c r="TT21" s="17">
        <v>2.5</v>
      </c>
      <c r="TU21" s="17"/>
      <c r="TV21" s="17">
        <v>3.8210000000000002</v>
      </c>
      <c r="TW21" s="17">
        <v>-1.321</v>
      </c>
      <c r="TX21" s="17">
        <v>0</v>
      </c>
      <c r="TY21" s="17">
        <v>0.02</v>
      </c>
      <c r="TZ21" s="17">
        <v>2.1000000000000001E-2</v>
      </c>
      <c r="UA21" s="17">
        <v>-2.1000000000000001E-2</v>
      </c>
      <c r="UB21" s="17">
        <v>0</v>
      </c>
      <c r="UC21" s="17">
        <v>0.05</v>
      </c>
      <c r="UD21" s="17">
        <v>5.2999999999999999E-2</v>
      </c>
      <c r="UE21" s="17">
        <v>-5.2999999999999999E-2</v>
      </c>
      <c r="UF21" s="17">
        <v>0.1</v>
      </c>
      <c r="UG21" s="17"/>
      <c r="UH21" s="17">
        <v>5.4</v>
      </c>
      <c r="UI21" s="17">
        <v>-5.3</v>
      </c>
      <c r="UJ21" s="17">
        <v>21</v>
      </c>
      <c r="UK21" s="17">
        <v>19.640429999999999</v>
      </c>
      <c r="UL21" s="17">
        <v>20.408159999999999</v>
      </c>
      <c r="UM21" s="17">
        <v>0.59184000000000003</v>
      </c>
      <c r="UN21" s="17">
        <v>8.1</v>
      </c>
      <c r="UO21" s="17">
        <v>8</v>
      </c>
      <c r="UP21" s="17">
        <v>8</v>
      </c>
      <c r="UQ21" s="17">
        <v>0.1</v>
      </c>
      <c r="UR21" s="17"/>
      <c r="US21" s="17"/>
      <c r="UT21" s="17">
        <v>6</v>
      </c>
      <c r="UU21" s="17">
        <v>-6</v>
      </c>
      <c r="UV21" s="17">
        <v>20.399999999999999</v>
      </c>
      <c r="UW21" s="17">
        <v>18.892130000000002</v>
      </c>
      <c r="UX21" s="17">
        <v>19.436350000000001</v>
      </c>
      <c r="UY21" s="17">
        <v>0.96365000000000001</v>
      </c>
      <c r="UZ21" s="17">
        <v>20.399999999999999</v>
      </c>
      <c r="VA21" s="17">
        <v>18.892130000000002</v>
      </c>
      <c r="VB21" s="17">
        <v>19.436350000000001</v>
      </c>
      <c r="VC21" s="17">
        <v>0.96365000000000001</v>
      </c>
      <c r="VD21" s="17">
        <v>20</v>
      </c>
      <c r="VE21" s="17">
        <v>18.892130000000002</v>
      </c>
      <c r="VF21" s="17">
        <v>19.436350000000001</v>
      </c>
      <c r="VG21" s="17">
        <v>0.56364999999999998</v>
      </c>
      <c r="VH21" s="17">
        <v>0</v>
      </c>
      <c r="VI21" s="17">
        <v>0.06</v>
      </c>
      <c r="VJ21" s="17">
        <v>0.13500000000000001</v>
      </c>
      <c r="VK21" s="17">
        <v>-0.13500000000000001</v>
      </c>
      <c r="VL21" s="17">
        <v>14.3</v>
      </c>
      <c r="VM21" s="17"/>
      <c r="VN21" s="17">
        <v>13.35</v>
      </c>
      <c r="VO21" s="17">
        <v>0.95</v>
      </c>
      <c r="VP21" s="17">
        <v>0.1</v>
      </c>
      <c r="VQ21" s="17"/>
      <c r="VR21" s="17"/>
      <c r="VS21" s="17">
        <v>0.1</v>
      </c>
      <c r="VT21" s="17">
        <v>13</v>
      </c>
      <c r="VU21" s="17"/>
      <c r="VV21" s="17">
        <v>9.2240000000000002</v>
      </c>
      <c r="VW21" s="17">
        <v>3.7759999999999998</v>
      </c>
      <c r="VX21" s="17">
        <v>0.6</v>
      </c>
      <c r="VY21" s="17">
        <v>0.6</v>
      </c>
      <c r="VZ21" s="17">
        <v>0.6</v>
      </c>
      <c r="WA21" s="17">
        <v>0</v>
      </c>
      <c r="WB21" s="17">
        <v>0</v>
      </c>
      <c r="WC21" s="17">
        <v>11</v>
      </c>
      <c r="WD21" s="17">
        <v>11.941000000000001</v>
      </c>
      <c r="WE21" s="17">
        <v>-11.941000000000001</v>
      </c>
      <c r="WF21" s="17">
        <v>0</v>
      </c>
      <c r="WG21" s="17">
        <v>3.84</v>
      </c>
      <c r="WH21" s="17">
        <v>4.4530000000000003</v>
      </c>
      <c r="WI21" s="17">
        <v>-4.4530000000000003</v>
      </c>
      <c r="WJ21" s="17">
        <v>6.5</v>
      </c>
      <c r="WK21" s="17"/>
      <c r="WL21" s="17">
        <v>7.1989999999999998</v>
      </c>
      <c r="WM21" s="17">
        <v>-0.69899999999999995</v>
      </c>
      <c r="WN21" s="17">
        <v>2.9</v>
      </c>
      <c r="WO21" s="17">
        <v>4.2</v>
      </c>
      <c r="WP21" s="17">
        <v>4.2</v>
      </c>
      <c r="WQ21" s="17">
        <v>-1.3</v>
      </c>
      <c r="WR21" s="17">
        <v>2.2999999999999998</v>
      </c>
      <c r="WS21" s="17">
        <v>2.4</v>
      </c>
      <c r="WT21" s="17">
        <v>2.4</v>
      </c>
      <c r="WU21" s="17">
        <v>-0.1</v>
      </c>
      <c r="WV21" s="17">
        <v>2.1</v>
      </c>
      <c r="WW21" s="17">
        <v>2.4</v>
      </c>
      <c r="WX21" s="17">
        <v>2.4</v>
      </c>
      <c r="WY21" s="17">
        <v>-0.3</v>
      </c>
      <c r="WZ21" s="17">
        <v>0.7</v>
      </c>
      <c r="XA21" s="17">
        <v>1.4</v>
      </c>
      <c r="XB21" s="17">
        <v>1.4</v>
      </c>
      <c r="XC21" s="17">
        <v>-0.7</v>
      </c>
      <c r="XD21" s="17">
        <v>0.2</v>
      </c>
      <c r="XE21" s="17"/>
      <c r="XF21" s="17">
        <v>0.54400000000000004</v>
      </c>
      <c r="XG21" s="17">
        <v>-0.34399999999999997</v>
      </c>
      <c r="XH21" s="17">
        <v>7.1</v>
      </c>
      <c r="XI21" s="17">
        <v>7.2</v>
      </c>
      <c r="XJ21" s="17">
        <v>7.2</v>
      </c>
      <c r="XK21" s="17">
        <v>-0.1</v>
      </c>
      <c r="XL21" s="17">
        <v>20</v>
      </c>
      <c r="XM21" s="17">
        <v>18.697759999999999</v>
      </c>
      <c r="XN21" s="17">
        <v>19.241980000000002</v>
      </c>
      <c r="XO21" s="17">
        <v>0.75802000000000003</v>
      </c>
      <c r="XP21" s="17">
        <v>20</v>
      </c>
      <c r="XQ21" s="17">
        <v>18.697759999999999</v>
      </c>
      <c r="XR21" s="17">
        <v>19.241980000000002</v>
      </c>
      <c r="XS21" s="17">
        <v>0.75802000000000003</v>
      </c>
      <c r="XT21" s="17">
        <v>9</v>
      </c>
      <c r="XU21" s="17"/>
      <c r="XV21" s="17"/>
      <c r="XW21" s="17">
        <v>9</v>
      </c>
      <c r="XX21" s="17">
        <v>0</v>
      </c>
      <c r="XY21" s="17"/>
      <c r="XZ21" s="17"/>
      <c r="YA21" s="17">
        <v>0</v>
      </c>
      <c r="YB21" s="17">
        <v>34.4</v>
      </c>
      <c r="YC21" s="17">
        <v>33</v>
      </c>
      <c r="YD21" s="17">
        <v>33</v>
      </c>
      <c r="YE21" s="17">
        <v>1.4</v>
      </c>
      <c r="YF21" s="17">
        <v>17.2</v>
      </c>
      <c r="YG21" s="17">
        <v>14</v>
      </c>
      <c r="YH21" s="17">
        <v>14</v>
      </c>
      <c r="YI21" s="17">
        <v>3.2</v>
      </c>
      <c r="YJ21" s="17">
        <v>13</v>
      </c>
      <c r="YK21" s="17"/>
      <c r="YL21" s="17">
        <v>13</v>
      </c>
      <c r="YM21" s="17">
        <v>0</v>
      </c>
      <c r="YN21" s="17">
        <v>5.8</v>
      </c>
      <c r="YO21" s="17">
        <v>8.1</v>
      </c>
      <c r="YP21" s="17">
        <v>8.1</v>
      </c>
      <c r="YQ21" s="17">
        <v>-2.2999999999999998</v>
      </c>
      <c r="YR21" s="17">
        <v>8.9</v>
      </c>
      <c r="YS21" s="17">
        <v>11</v>
      </c>
      <c r="YT21" s="17">
        <v>11</v>
      </c>
      <c r="YU21" s="17">
        <v>-2.1</v>
      </c>
      <c r="YV21" s="17">
        <v>14.32</v>
      </c>
      <c r="YW21" s="17">
        <v>22</v>
      </c>
      <c r="YX21" s="17">
        <v>22</v>
      </c>
      <c r="YY21" s="17">
        <v>-7.68</v>
      </c>
    </row>
    <row r="22" spans="1:675" ht="24" customHeight="1" x14ac:dyDescent="0.3">
      <c r="A22" s="1"/>
      <c r="B22" s="16" t="s">
        <v>57</v>
      </c>
      <c r="C22" s="16" t="s">
        <v>808</v>
      </c>
      <c r="D22" s="17">
        <v>199.8</v>
      </c>
      <c r="E22" s="17">
        <v>203.40136000000001</v>
      </c>
      <c r="F22" s="17">
        <v>203.40136000000001</v>
      </c>
      <c r="G22" s="17">
        <v>-3.6013600000000001</v>
      </c>
      <c r="H22" s="17">
        <v>637.9</v>
      </c>
      <c r="I22" s="17">
        <v>629.11312999999996</v>
      </c>
      <c r="J22" s="17">
        <v>629.11312999999996</v>
      </c>
      <c r="K22" s="17">
        <v>8.7868700000000004</v>
      </c>
      <c r="L22" s="17">
        <v>212.2</v>
      </c>
      <c r="M22" s="17">
        <v>204.86058</v>
      </c>
      <c r="N22" s="17">
        <v>204.86058</v>
      </c>
      <c r="O22" s="17">
        <v>7.3394199999999996</v>
      </c>
      <c r="P22" s="17"/>
      <c r="Q22" s="17"/>
      <c r="R22" s="17"/>
      <c r="S22" s="17">
        <v>0</v>
      </c>
      <c r="T22" s="17"/>
      <c r="U22" s="17"/>
      <c r="V22" s="17"/>
      <c r="W22" s="17">
        <v>0</v>
      </c>
      <c r="X22" s="17">
        <v>89.2</v>
      </c>
      <c r="Y22" s="17">
        <v>91.867829999999998</v>
      </c>
      <c r="Z22" s="17">
        <v>91.867829999999998</v>
      </c>
      <c r="AA22" s="17">
        <v>-2.6678299999999999</v>
      </c>
      <c r="AB22" s="17">
        <v>162.4</v>
      </c>
      <c r="AC22" s="17">
        <v>171.62363999999999</v>
      </c>
      <c r="AD22" s="17">
        <v>171.62363999999999</v>
      </c>
      <c r="AE22" s="17">
        <v>-9.2236399999999996</v>
      </c>
      <c r="AF22" s="17"/>
      <c r="AG22" s="17"/>
      <c r="AH22" s="17"/>
      <c r="AI22" s="17">
        <v>0</v>
      </c>
      <c r="AJ22" s="17">
        <v>0</v>
      </c>
      <c r="AK22" s="17"/>
      <c r="AL22" s="17"/>
      <c r="AM22" s="17">
        <v>0</v>
      </c>
      <c r="AN22" s="17">
        <v>117.5</v>
      </c>
      <c r="AO22" s="17">
        <v>134.77680000000001</v>
      </c>
      <c r="AP22" s="17">
        <v>129.16633999999999</v>
      </c>
      <c r="AQ22" s="17">
        <v>-11.66634</v>
      </c>
      <c r="AR22" s="17">
        <v>117.5</v>
      </c>
      <c r="AS22" s="17">
        <v>134.77680000000001</v>
      </c>
      <c r="AT22" s="17">
        <v>129.16633999999999</v>
      </c>
      <c r="AU22" s="17">
        <v>-11.66634</v>
      </c>
      <c r="AV22" s="17">
        <v>117.5</v>
      </c>
      <c r="AW22" s="17">
        <v>134.77680000000001</v>
      </c>
      <c r="AX22" s="17">
        <v>129.16633999999999</v>
      </c>
      <c r="AY22" s="17">
        <v>-11.66634</v>
      </c>
      <c r="AZ22" s="17">
        <v>229.5</v>
      </c>
      <c r="BA22" s="17">
        <v>202.7723</v>
      </c>
      <c r="BB22" s="17">
        <v>194.33134000000001</v>
      </c>
      <c r="BC22" s="17">
        <v>35.168660000000003</v>
      </c>
      <c r="BD22" s="17">
        <v>108.4</v>
      </c>
      <c r="BE22" s="17">
        <v>120.0309</v>
      </c>
      <c r="BF22" s="17">
        <v>120.0309</v>
      </c>
      <c r="BG22" s="17">
        <v>-11.6309</v>
      </c>
      <c r="BH22" s="17">
        <v>66.900000000000006</v>
      </c>
      <c r="BI22" s="17">
        <v>60.19567</v>
      </c>
      <c r="BJ22" s="17">
        <v>60.19567</v>
      </c>
      <c r="BK22" s="17">
        <v>6.7043299999999997</v>
      </c>
      <c r="BL22" s="17">
        <v>549.9</v>
      </c>
      <c r="BM22" s="17">
        <v>566.08941000000004</v>
      </c>
      <c r="BN22" s="17">
        <v>566.08941000000004</v>
      </c>
      <c r="BO22" s="17">
        <v>-16.189409999999999</v>
      </c>
      <c r="BP22" s="17">
        <v>10.1</v>
      </c>
      <c r="BQ22" s="17">
        <v>10.52094</v>
      </c>
      <c r="BR22" s="17">
        <v>3.45607</v>
      </c>
      <c r="BS22" s="17">
        <v>6.6439300000000001</v>
      </c>
      <c r="BT22" s="17"/>
      <c r="BU22" s="17"/>
      <c r="BV22" s="17"/>
      <c r="BW22" s="17">
        <v>0</v>
      </c>
      <c r="BX22" s="17"/>
      <c r="BY22" s="17"/>
      <c r="BZ22" s="17"/>
      <c r="CA22" s="17">
        <v>0</v>
      </c>
      <c r="CB22" s="17"/>
      <c r="CC22" s="17"/>
      <c r="CD22" s="17"/>
      <c r="CE22" s="17">
        <v>0</v>
      </c>
      <c r="CF22" s="17"/>
      <c r="CG22" s="17"/>
      <c r="CH22" s="17"/>
      <c r="CI22" s="17">
        <v>0</v>
      </c>
      <c r="CJ22" s="17">
        <v>168</v>
      </c>
      <c r="CK22" s="17">
        <v>164.06706</v>
      </c>
      <c r="CL22" s="17">
        <v>164.06706</v>
      </c>
      <c r="CM22" s="17">
        <v>3.9329399999999999</v>
      </c>
      <c r="CN22" s="17">
        <v>7.3</v>
      </c>
      <c r="CO22" s="17">
        <v>5.1336000000000004</v>
      </c>
      <c r="CP22" s="17">
        <v>5.1336000000000004</v>
      </c>
      <c r="CQ22" s="17">
        <v>2.1663999999999999</v>
      </c>
      <c r="CR22" s="17">
        <v>5.2</v>
      </c>
      <c r="CS22" s="17">
        <v>2.8178999999999998</v>
      </c>
      <c r="CT22" s="17">
        <v>2.8178999999999998</v>
      </c>
      <c r="CU22" s="17">
        <v>2.3820999999999999</v>
      </c>
      <c r="CV22" s="17">
        <v>0</v>
      </c>
      <c r="CW22" s="17"/>
      <c r="CX22" s="17"/>
      <c r="CY22" s="17">
        <v>0</v>
      </c>
      <c r="CZ22" s="17">
        <v>0</v>
      </c>
      <c r="DA22" s="17"/>
      <c r="DB22" s="17">
        <v>6.8787000000000003</v>
      </c>
      <c r="DC22" s="17">
        <v>-6.8787000000000003</v>
      </c>
      <c r="DD22" s="17"/>
      <c r="DE22" s="17"/>
      <c r="DF22" s="17"/>
      <c r="DG22" s="17">
        <v>0</v>
      </c>
      <c r="DH22" s="17">
        <v>141.80000000000001</v>
      </c>
      <c r="DI22" s="17">
        <v>142.44412</v>
      </c>
      <c r="DJ22" s="17">
        <v>126.85066999999999</v>
      </c>
      <c r="DK22" s="17">
        <v>14.94933</v>
      </c>
      <c r="DL22" s="17"/>
      <c r="DM22" s="17"/>
      <c r="DN22" s="17"/>
      <c r="DO22" s="17">
        <v>0</v>
      </c>
      <c r="DP22" s="17"/>
      <c r="DQ22" s="17"/>
      <c r="DR22" s="17"/>
      <c r="DS22" s="17">
        <v>0</v>
      </c>
      <c r="DT22" s="17"/>
      <c r="DU22" s="17"/>
      <c r="DV22" s="17"/>
      <c r="DW22" s="17">
        <v>0</v>
      </c>
      <c r="DX22" s="17"/>
      <c r="DY22" s="17"/>
      <c r="DZ22" s="17"/>
      <c r="EA22" s="17">
        <v>0</v>
      </c>
      <c r="EB22" s="17">
        <v>110.2</v>
      </c>
      <c r="EC22" s="17">
        <v>112.46647</v>
      </c>
      <c r="ED22" s="17">
        <v>100.86821999999999</v>
      </c>
      <c r="EE22" s="17">
        <v>9.3317800000000002</v>
      </c>
      <c r="EF22" s="17">
        <v>217.8</v>
      </c>
      <c r="EG22" s="17">
        <v>220.69499999999999</v>
      </c>
      <c r="EH22" s="17">
        <v>220.69499999999999</v>
      </c>
      <c r="EI22" s="17">
        <v>-2.895</v>
      </c>
      <c r="EJ22" s="17"/>
      <c r="EK22" s="17"/>
      <c r="EL22" s="17"/>
      <c r="EM22" s="17">
        <v>0</v>
      </c>
      <c r="EN22" s="17"/>
      <c r="EO22" s="17"/>
      <c r="EP22" s="17"/>
      <c r="EQ22" s="17">
        <v>0</v>
      </c>
      <c r="ER22" s="17"/>
      <c r="ES22" s="17"/>
      <c r="ET22" s="17"/>
      <c r="EU22" s="17">
        <v>0</v>
      </c>
      <c r="EV22" s="17">
        <v>6.5</v>
      </c>
      <c r="EW22" s="17">
        <v>6.39</v>
      </c>
      <c r="EX22" s="17">
        <v>6.39</v>
      </c>
      <c r="EY22" s="17">
        <v>0.11</v>
      </c>
      <c r="EZ22" s="17">
        <v>461.5</v>
      </c>
      <c r="FA22" s="17">
        <v>457.09426999999999</v>
      </c>
      <c r="FB22" s="17">
        <v>420.03993000000003</v>
      </c>
      <c r="FC22" s="17">
        <v>41.460070000000002</v>
      </c>
      <c r="FD22" s="17">
        <v>81.5</v>
      </c>
      <c r="FE22" s="17">
        <v>81.635570000000001</v>
      </c>
      <c r="FF22" s="17">
        <v>81.635570000000001</v>
      </c>
      <c r="FG22" s="17">
        <v>-0.13557</v>
      </c>
      <c r="FH22" s="17">
        <v>70.099999999999994</v>
      </c>
      <c r="FI22" s="17">
        <v>75</v>
      </c>
      <c r="FJ22" s="17">
        <v>75</v>
      </c>
      <c r="FK22" s="17">
        <v>-4.9000000000000004</v>
      </c>
      <c r="FL22" s="17">
        <v>41.8</v>
      </c>
      <c r="FM22" s="17">
        <v>41.89893</v>
      </c>
      <c r="FN22" s="17">
        <v>41.89893</v>
      </c>
      <c r="FO22" s="17">
        <v>-9.8930000000000004E-2</v>
      </c>
      <c r="FP22" s="17">
        <v>18.5</v>
      </c>
      <c r="FQ22" s="17">
        <v>19.21088</v>
      </c>
      <c r="FR22" s="17">
        <v>19.21088</v>
      </c>
      <c r="FS22" s="17">
        <v>-0.71087999999999996</v>
      </c>
      <c r="FT22" s="17">
        <v>18.8</v>
      </c>
      <c r="FU22" s="17">
        <v>17.93975</v>
      </c>
      <c r="FV22" s="17">
        <v>18.46453</v>
      </c>
      <c r="FW22" s="17">
        <v>0.33546999999999999</v>
      </c>
      <c r="FX22" s="17">
        <v>89</v>
      </c>
      <c r="FY22" s="17">
        <v>87.773570000000007</v>
      </c>
      <c r="FZ22" s="17">
        <v>87.773570000000007</v>
      </c>
      <c r="GA22" s="17">
        <v>1.2264299999999999</v>
      </c>
      <c r="GB22" s="17">
        <v>140.9</v>
      </c>
      <c r="GC22" s="17">
        <v>133.74870999999999</v>
      </c>
      <c r="GD22" s="17">
        <v>133.74870999999999</v>
      </c>
      <c r="GE22" s="17">
        <v>7.1512900000000004</v>
      </c>
      <c r="GF22" s="17">
        <v>141.80000000000001</v>
      </c>
      <c r="GG22" s="17">
        <v>133.74870999999999</v>
      </c>
      <c r="GH22" s="17">
        <v>133.74870999999999</v>
      </c>
      <c r="GI22" s="17">
        <v>8.0512899999999998</v>
      </c>
      <c r="GJ22" s="17">
        <v>162.5</v>
      </c>
      <c r="GK22" s="17">
        <v>134.15036000000001</v>
      </c>
      <c r="GL22" s="17">
        <v>134.15036000000001</v>
      </c>
      <c r="GM22" s="17">
        <v>28.349640000000001</v>
      </c>
      <c r="GN22" s="17">
        <v>106</v>
      </c>
      <c r="GO22" s="17">
        <v>110.48202000000001</v>
      </c>
      <c r="GP22" s="17">
        <v>110.48202000000001</v>
      </c>
      <c r="GQ22" s="17">
        <v>-4.4820200000000003</v>
      </c>
      <c r="GR22" s="17">
        <v>43.9</v>
      </c>
      <c r="GS22" s="17">
        <v>47.082599999999999</v>
      </c>
      <c r="GT22" s="17">
        <v>45</v>
      </c>
      <c r="GU22" s="17">
        <v>-1.1000000000000001</v>
      </c>
      <c r="GV22" s="17">
        <v>0</v>
      </c>
      <c r="GW22" s="17"/>
      <c r="GX22" s="17">
        <v>45.381999999999998</v>
      </c>
      <c r="GY22" s="17">
        <v>-45.381999999999998</v>
      </c>
      <c r="GZ22" s="17">
        <v>3.8</v>
      </c>
      <c r="HA22" s="17"/>
      <c r="HB22" s="17"/>
      <c r="HC22" s="17">
        <v>3.8</v>
      </c>
      <c r="HD22" s="17">
        <v>31.6</v>
      </c>
      <c r="HE22" s="17">
        <v>34.285710000000002</v>
      </c>
      <c r="HF22" s="17">
        <v>34.285710000000002</v>
      </c>
      <c r="HG22" s="17">
        <v>-2.6857099999999998</v>
      </c>
      <c r="HH22" s="17">
        <v>165.3</v>
      </c>
      <c r="HI22" s="17">
        <v>172.35792000000001</v>
      </c>
      <c r="HJ22" s="17">
        <v>172.35792000000001</v>
      </c>
      <c r="HK22" s="17">
        <v>-7.0579200000000002</v>
      </c>
      <c r="HL22" s="17"/>
      <c r="HM22" s="17"/>
      <c r="HN22" s="17"/>
      <c r="HO22" s="17">
        <v>0</v>
      </c>
      <c r="HP22" s="17"/>
      <c r="HQ22" s="17"/>
      <c r="HR22" s="17"/>
      <c r="HS22" s="17">
        <v>0</v>
      </c>
      <c r="HT22" s="17">
        <v>0</v>
      </c>
      <c r="HU22" s="17"/>
      <c r="HV22" s="17"/>
      <c r="HW22" s="17">
        <v>0</v>
      </c>
      <c r="HX22" s="17"/>
      <c r="HY22" s="17"/>
      <c r="HZ22" s="17"/>
      <c r="IA22" s="17">
        <v>0</v>
      </c>
      <c r="IB22" s="17"/>
      <c r="IC22" s="17"/>
      <c r="ID22" s="17"/>
      <c r="IE22" s="17">
        <v>0</v>
      </c>
      <c r="IF22" s="17">
        <v>0</v>
      </c>
      <c r="IG22" s="17"/>
      <c r="IH22" s="17">
        <v>25.746649999999999</v>
      </c>
      <c r="II22" s="17">
        <v>-25.746649999999999</v>
      </c>
      <c r="IJ22" s="17"/>
      <c r="IK22" s="17"/>
      <c r="IL22" s="17"/>
      <c r="IM22" s="17">
        <v>0</v>
      </c>
      <c r="IN22" s="17"/>
      <c r="IO22" s="17"/>
      <c r="IP22" s="17"/>
      <c r="IQ22" s="17">
        <v>0</v>
      </c>
      <c r="IR22" s="17"/>
      <c r="IS22" s="17"/>
      <c r="IT22" s="17"/>
      <c r="IU22" s="17">
        <v>0</v>
      </c>
      <c r="IV22" s="17">
        <v>127.3</v>
      </c>
      <c r="IW22" s="17">
        <v>132.83837</v>
      </c>
      <c r="IX22" s="17">
        <v>132.83837</v>
      </c>
      <c r="IY22" s="17">
        <v>-5.5383699999999996</v>
      </c>
      <c r="IZ22" s="17">
        <v>0</v>
      </c>
      <c r="JA22" s="17"/>
      <c r="JB22" s="17"/>
      <c r="JC22" s="17">
        <v>0</v>
      </c>
      <c r="JD22" s="17">
        <v>0</v>
      </c>
      <c r="JE22" s="17"/>
      <c r="JF22" s="17"/>
      <c r="JG22" s="17">
        <v>0</v>
      </c>
      <c r="JH22" s="17">
        <v>0</v>
      </c>
      <c r="JI22" s="17"/>
      <c r="JJ22" s="17"/>
      <c r="JK22" s="17">
        <v>0</v>
      </c>
      <c r="JL22" s="17"/>
      <c r="JM22" s="17"/>
      <c r="JN22" s="17"/>
      <c r="JO22" s="17">
        <v>0</v>
      </c>
      <c r="JP22" s="17">
        <v>40.299999999999997</v>
      </c>
      <c r="JQ22" s="17">
        <v>15</v>
      </c>
      <c r="JR22" s="17">
        <v>15</v>
      </c>
      <c r="JS22" s="17">
        <v>25.3</v>
      </c>
      <c r="JT22" s="17">
        <v>26</v>
      </c>
      <c r="JU22" s="17"/>
      <c r="JV22" s="17"/>
      <c r="JW22" s="17">
        <v>26</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2.1</v>
      </c>
      <c r="KW22" s="17">
        <v>1.7806200000000001</v>
      </c>
      <c r="KX22" s="17">
        <v>1.7806200000000001</v>
      </c>
      <c r="KY22" s="17">
        <v>0.31938</v>
      </c>
      <c r="KZ22" s="17">
        <v>200.5</v>
      </c>
      <c r="LA22" s="17">
        <v>270.06803000000002</v>
      </c>
      <c r="LB22" s="17">
        <v>270.06803000000002</v>
      </c>
      <c r="LC22" s="17">
        <v>-69.568029999999993</v>
      </c>
      <c r="LD22" s="17">
        <v>129.80000000000001</v>
      </c>
      <c r="LE22" s="17">
        <v>133.16031000000001</v>
      </c>
      <c r="LF22" s="17">
        <v>133.16031000000001</v>
      </c>
      <c r="LG22" s="17">
        <v>-3.3603100000000001</v>
      </c>
      <c r="LH22" s="17">
        <v>62.7</v>
      </c>
      <c r="LI22" s="17">
        <v>67.199219999999997</v>
      </c>
      <c r="LJ22" s="17">
        <v>67.199219999999997</v>
      </c>
      <c r="LK22" s="17">
        <v>-4.4992200000000002</v>
      </c>
      <c r="LL22" s="17">
        <v>65.099999999999994</v>
      </c>
      <c r="LM22" s="17">
        <v>65.84366</v>
      </c>
      <c r="LN22" s="17">
        <v>65.84366</v>
      </c>
      <c r="LO22" s="17">
        <v>-0.74365999999999999</v>
      </c>
      <c r="LP22" s="17">
        <v>29.2</v>
      </c>
      <c r="LQ22" s="17">
        <v>29.980560000000001</v>
      </c>
      <c r="LR22" s="17">
        <v>29.980560000000001</v>
      </c>
      <c r="LS22" s="17">
        <v>-0.78056000000000003</v>
      </c>
      <c r="LT22" s="17"/>
      <c r="LU22" s="17"/>
      <c r="LV22" s="17"/>
      <c r="LW22" s="17">
        <v>0</v>
      </c>
      <c r="LX22" s="17">
        <v>0</v>
      </c>
      <c r="LY22" s="17"/>
      <c r="LZ22" s="17"/>
      <c r="MA22" s="17">
        <v>0</v>
      </c>
      <c r="MB22" s="17">
        <v>0</v>
      </c>
      <c r="MC22" s="17"/>
      <c r="MD22" s="17"/>
      <c r="ME22" s="17">
        <v>0</v>
      </c>
      <c r="MF22" s="17">
        <v>114.8</v>
      </c>
      <c r="MG22" s="17">
        <v>90</v>
      </c>
      <c r="MH22" s="17">
        <v>90</v>
      </c>
      <c r="MI22" s="17">
        <v>24.8</v>
      </c>
      <c r="MJ22" s="17"/>
      <c r="MK22" s="17"/>
      <c r="ML22" s="17"/>
      <c r="MM22" s="17">
        <v>0</v>
      </c>
      <c r="MN22" s="17">
        <v>56.6</v>
      </c>
      <c r="MO22" s="17"/>
      <c r="MP22" s="17"/>
      <c r="MQ22" s="17">
        <v>56.6</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50.8</v>
      </c>
      <c r="NM22" s="17">
        <v>144.72297</v>
      </c>
      <c r="NN22" s="17">
        <v>144.72297</v>
      </c>
      <c r="NO22" s="17">
        <v>-93.922970000000007</v>
      </c>
      <c r="NP22" s="17">
        <v>17.2</v>
      </c>
      <c r="NQ22" s="17">
        <v>72.578779999999995</v>
      </c>
      <c r="NR22" s="17">
        <v>72.578779999999995</v>
      </c>
      <c r="NS22" s="17">
        <v>-55.378779999999999</v>
      </c>
      <c r="NT22" s="17">
        <v>7.1</v>
      </c>
      <c r="NU22" s="17">
        <v>9.09</v>
      </c>
      <c r="NV22" s="17">
        <v>9.09</v>
      </c>
      <c r="NW22" s="17">
        <v>-1.99</v>
      </c>
      <c r="NX22" s="17"/>
      <c r="NY22" s="17"/>
      <c r="NZ22" s="17">
        <v>9.8520199999999996</v>
      </c>
      <c r="OA22" s="17">
        <v>-9.8520199999999996</v>
      </c>
      <c r="OB22" s="17">
        <v>20</v>
      </c>
      <c r="OC22" s="17">
        <v>16.99708</v>
      </c>
      <c r="OD22" s="17">
        <v>17.492709999999999</v>
      </c>
      <c r="OE22" s="17">
        <v>2.5072899999999998</v>
      </c>
      <c r="OF22" s="17">
        <v>0.1</v>
      </c>
      <c r="OG22" s="17"/>
      <c r="OH22" s="17">
        <v>4.2999999999999997E-2</v>
      </c>
      <c r="OI22" s="17">
        <v>5.7000000000000002E-2</v>
      </c>
      <c r="OJ22" s="17">
        <v>10.4</v>
      </c>
      <c r="OK22" s="17">
        <v>12.97</v>
      </c>
      <c r="OL22" s="17">
        <v>13.071999999999999</v>
      </c>
      <c r="OM22" s="17">
        <v>-2.6720000000000002</v>
      </c>
      <c r="ON22" s="17">
        <v>12.7</v>
      </c>
      <c r="OO22" s="17"/>
      <c r="OP22" s="17">
        <v>15.882999999999999</v>
      </c>
      <c r="OQ22" s="17">
        <v>-3.1829999999999998</v>
      </c>
      <c r="OR22" s="17">
        <v>0.1</v>
      </c>
      <c r="OS22" s="17">
        <v>0.11</v>
      </c>
      <c r="OT22" s="17">
        <v>0.107</v>
      </c>
      <c r="OU22" s="17">
        <v>-7.0000000000000001E-3</v>
      </c>
      <c r="OV22" s="17">
        <v>0</v>
      </c>
      <c r="OW22" s="17"/>
      <c r="OX22" s="17"/>
      <c r="OY22" s="17">
        <v>0</v>
      </c>
      <c r="OZ22" s="17">
        <v>20.399999999999999</v>
      </c>
      <c r="PA22" s="17"/>
      <c r="PB22" s="17">
        <v>19.436350000000001</v>
      </c>
      <c r="PC22" s="17">
        <v>0.96365000000000001</v>
      </c>
      <c r="PD22" s="17">
        <v>9.9</v>
      </c>
      <c r="PE22" s="17">
        <v>9.9830000000000005</v>
      </c>
      <c r="PF22" s="17">
        <v>9.9830000000000005</v>
      </c>
      <c r="PG22" s="17">
        <v>-8.3000000000000004E-2</v>
      </c>
      <c r="PH22" s="17">
        <v>5.5</v>
      </c>
      <c r="PI22" s="17">
        <v>5.67</v>
      </c>
      <c r="PJ22" s="17">
        <v>5.67</v>
      </c>
      <c r="PK22" s="17">
        <v>-0.17</v>
      </c>
      <c r="PL22" s="17">
        <v>28.8</v>
      </c>
      <c r="PM22" s="17"/>
      <c r="PN22" s="17">
        <v>14.991</v>
      </c>
      <c r="PO22" s="17">
        <v>13.808999999999999</v>
      </c>
      <c r="PP22" s="17">
        <v>0</v>
      </c>
      <c r="PQ22" s="17"/>
      <c r="PR22" s="17">
        <v>76.974580000000003</v>
      </c>
      <c r="PS22" s="17">
        <v>-76.974580000000003</v>
      </c>
      <c r="PT22" s="17">
        <v>1.7</v>
      </c>
      <c r="PU22" s="17"/>
      <c r="PV22" s="17">
        <v>1</v>
      </c>
      <c r="PW22" s="17">
        <v>0.7</v>
      </c>
      <c r="PX22" s="17">
        <v>3</v>
      </c>
      <c r="PY22" s="17">
        <v>3.6</v>
      </c>
      <c r="PZ22" s="17">
        <v>3.6</v>
      </c>
      <c r="QA22" s="17">
        <v>-0.6</v>
      </c>
      <c r="QB22" s="17">
        <v>5</v>
      </c>
      <c r="QC22" s="17">
        <v>5</v>
      </c>
      <c r="QD22" s="17">
        <v>5</v>
      </c>
      <c r="QE22" s="17">
        <v>0</v>
      </c>
      <c r="QF22" s="17">
        <v>20.6</v>
      </c>
      <c r="QG22" s="17"/>
      <c r="QH22" s="17">
        <v>20.274049999999999</v>
      </c>
      <c r="QI22" s="17">
        <v>0.32595000000000002</v>
      </c>
      <c r="QJ22" s="17">
        <v>20</v>
      </c>
      <c r="QK22" s="17">
        <v>18.892130000000002</v>
      </c>
      <c r="QL22" s="17">
        <v>19.436350000000001</v>
      </c>
      <c r="QM22" s="17">
        <v>0.56364999999999998</v>
      </c>
      <c r="QN22" s="17">
        <v>18.8</v>
      </c>
      <c r="QO22" s="17">
        <v>17.006799999999998</v>
      </c>
      <c r="QP22" s="17">
        <v>17.492709999999999</v>
      </c>
      <c r="QQ22" s="17">
        <v>1.3072900000000001</v>
      </c>
      <c r="QR22" s="17">
        <v>3.6</v>
      </c>
      <c r="QS22" s="17">
        <v>3.5</v>
      </c>
      <c r="QT22" s="17">
        <v>3.5</v>
      </c>
      <c r="QU22" s="17">
        <v>0.1</v>
      </c>
      <c r="QV22" s="17">
        <v>18.399999999999999</v>
      </c>
      <c r="QW22" s="17">
        <v>17.376090000000001</v>
      </c>
      <c r="QX22" s="17">
        <v>17.881440000000001</v>
      </c>
      <c r="QY22" s="17">
        <v>0.51856000000000002</v>
      </c>
      <c r="QZ22" s="17">
        <v>5.6</v>
      </c>
      <c r="RA22" s="17"/>
      <c r="RB22" s="17">
        <v>3.47</v>
      </c>
      <c r="RC22" s="17">
        <v>2.13</v>
      </c>
      <c r="RD22" s="17">
        <v>8.6999999999999993</v>
      </c>
      <c r="RE22" s="17"/>
      <c r="RF22" s="17">
        <v>2.7690000000000001</v>
      </c>
      <c r="RG22" s="17">
        <v>5.931</v>
      </c>
      <c r="RH22" s="17">
        <v>2.8</v>
      </c>
      <c r="RI22" s="17">
        <v>2.59</v>
      </c>
      <c r="RJ22" s="17">
        <v>2.629</v>
      </c>
      <c r="RK22" s="17">
        <v>0.17100000000000001</v>
      </c>
      <c r="RL22" s="17">
        <v>6.3</v>
      </c>
      <c r="RM22" s="17">
        <v>3.31</v>
      </c>
      <c r="RN22" s="17">
        <v>3.3420000000000001</v>
      </c>
      <c r="RO22" s="17">
        <v>2.9580000000000002</v>
      </c>
      <c r="RP22" s="17">
        <v>1.9</v>
      </c>
      <c r="RQ22" s="17"/>
      <c r="RR22" s="17">
        <v>2.6680000000000001</v>
      </c>
      <c r="RS22" s="17">
        <v>-0.76800000000000002</v>
      </c>
      <c r="RT22" s="17">
        <v>3.2</v>
      </c>
      <c r="RU22" s="17">
        <v>3.24</v>
      </c>
      <c r="RV22" s="17">
        <v>3.2490000000000001</v>
      </c>
      <c r="RW22" s="17">
        <v>-4.9000000000000002E-2</v>
      </c>
      <c r="RX22" s="17">
        <v>13.8</v>
      </c>
      <c r="RY22" s="17">
        <v>4.1842600000000001</v>
      </c>
      <c r="RZ22" s="17">
        <v>14.505420000000001</v>
      </c>
      <c r="SA22" s="17">
        <v>-0.70542000000000005</v>
      </c>
      <c r="SB22" s="17">
        <v>3.2</v>
      </c>
      <c r="SC22" s="17">
        <v>2</v>
      </c>
      <c r="SD22" s="17">
        <v>2</v>
      </c>
      <c r="SE22" s="17">
        <v>1.2</v>
      </c>
      <c r="SF22" s="17"/>
      <c r="SG22" s="17"/>
      <c r="SH22" s="17">
        <v>0.4</v>
      </c>
      <c r="SI22" s="17">
        <v>-0.4</v>
      </c>
      <c r="SJ22" s="17">
        <v>0</v>
      </c>
      <c r="SK22" s="17"/>
      <c r="SL22" s="17">
        <v>3.6999999999999998E-2</v>
      </c>
      <c r="SM22" s="17">
        <v>-3.6999999999999998E-2</v>
      </c>
      <c r="SN22" s="17">
        <v>19.8</v>
      </c>
      <c r="SO22" s="17">
        <v>18.62002</v>
      </c>
      <c r="SP22" s="17">
        <v>19.1448</v>
      </c>
      <c r="SQ22" s="17">
        <v>0.6552</v>
      </c>
      <c r="SR22" s="17">
        <v>8.1999999999999993</v>
      </c>
      <c r="SS22" s="17">
        <v>11.89504</v>
      </c>
      <c r="ST22" s="17">
        <v>12.244899999999999</v>
      </c>
      <c r="SU22" s="17">
        <v>-4.0449000000000002</v>
      </c>
      <c r="SV22" s="17">
        <v>20.3</v>
      </c>
      <c r="SW22" s="17">
        <v>18.892130000000002</v>
      </c>
      <c r="SX22" s="17">
        <v>19.436350000000001</v>
      </c>
      <c r="SY22" s="17">
        <v>0.86365000000000003</v>
      </c>
      <c r="SZ22" s="17">
        <v>20.2</v>
      </c>
      <c r="TA22" s="17">
        <v>18.892130000000002</v>
      </c>
      <c r="TB22" s="17">
        <v>19.436350000000001</v>
      </c>
      <c r="TC22" s="17">
        <v>0.76365000000000005</v>
      </c>
      <c r="TD22" s="17">
        <v>0.6</v>
      </c>
      <c r="TE22" s="17">
        <v>0.01</v>
      </c>
      <c r="TF22" s="17"/>
      <c r="TG22" s="17">
        <v>0.6</v>
      </c>
      <c r="TH22" s="17">
        <v>2.6</v>
      </c>
      <c r="TI22" s="17">
        <v>0.1</v>
      </c>
      <c r="TJ22" s="17">
        <v>9.5000000000000001E-2</v>
      </c>
      <c r="TK22" s="17">
        <v>2.5049999999999999</v>
      </c>
      <c r="TL22" s="17">
        <v>4</v>
      </c>
      <c r="TM22" s="17"/>
      <c r="TN22" s="17">
        <v>7.4909999999999997</v>
      </c>
      <c r="TO22" s="17">
        <v>-3.4910000000000001</v>
      </c>
      <c r="TP22" s="17">
        <v>1</v>
      </c>
      <c r="TQ22" s="17">
        <v>1.67</v>
      </c>
      <c r="TR22" s="17">
        <v>1.889</v>
      </c>
      <c r="TS22" s="17">
        <v>-0.88900000000000001</v>
      </c>
      <c r="TT22" s="17">
        <v>1.6</v>
      </c>
      <c r="TU22" s="17">
        <v>3.25</v>
      </c>
      <c r="TV22" s="17">
        <v>3.6389999999999998</v>
      </c>
      <c r="TW22" s="17">
        <v>-2.0390000000000001</v>
      </c>
      <c r="TX22" s="17">
        <v>0</v>
      </c>
      <c r="TY22" s="17">
        <v>0.02</v>
      </c>
      <c r="TZ22" s="17">
        <v>0.02</v>
      </c>
      <c r="UA22" s="17">
        <v>-0.02</v>
      </c>
      <c r="UB22" s="17">
        <v>0</v>
      </c>
      <c r="UC22" s="17">
        <v>7.0000000000000007E-2</v>
      </c>
      <c r="UD22" s="17">
        <v>7.0999999999999994E-2</v>
      </c>
      <c r="UE22" s="17">
        <v>-7.0999999999999994E-2</v>
      </c>
      <c r="UF22" s="17">
        <v>1.7</v>
      </c>
      <c r="UG22" s="17"/>
      <c r="UH22" s="17">
        <v>15.77</v>
      </c>
      <c r="UI22" s="17">
        <v>-14.07</v>
      </c>
      <c r="UJ22" s="17">
        <v>21</v>
      </c>
      <c r="UK22" s="17">
        <v>19.640429999999999</v>
      </c>
      <c r="UL22" s="17">
        <v>20.408159999999999</v>
      </c>
      <c r="UM22" s="17">
        <v>0.59184000000000003</v>
      </c>
      <c r="UN22" s="17">
        <v>8.1</v>
      </c>
      <c r="UO22" s="17">
        <v>8</v>
      </c>
      <c r="UP22" s="17">
        <v>8</v>
      </c>
      <c r="UQ22" s="17">
        <v>0.1</v>
      </c>
      <c r="UR22" s="17"/>
      <c r="US22" s="17"/>
      <c r="UT22" s="17">
        <v>6</v>
      </c>
      <c r="UU22" s="17">
        <v>-6</v>
      </c>
      <c r="UV22" s="17">
        <v>20.399999999999999</v>
      </c>
      <c r="UW22" s="17">
        <v>18.892130000000002</v>
      </c>
      <c r="UX22" s="17">
        <v>19.436350000000001</v>
      </c>
      <c r="UY22" s="17">
        <v>0.96365000000000001</v>
      </c>
      <c r="UZ22" s="17">
        <v>20.399999999999999</v>
      </c>
      <c r="VA22" s="17">
        <v>18.892130000000002</v>
      </c>
      <c r="VB22" s="17">
        <v>19.436350000000001</v>
      </c>
      <c r="VC22" s="17">
        <v>0.96365000000000001</v>
      </c>
      <c r="VD22" s="17">
        <v>20</v>
      </c>
      <c r="VE22" s="17">
        <v>18.892130000000002</v>
      </c>
      <c r="VF22" s="17">
        <v>19.436350000000001</v>
      </c>
      <c r="VG22" s="17">
        <v>0.56364999999999998</v>
      </c>
      <c r="VH22" s="17">
        <v>0</v>
      </c>
      <c r="VI22" s="17">
        <v>0.09</v>
      </c>
      <c r="VJ22" s="17">
        <v>0.1</v>
      </c>
      <c r="VK22" s="17">
        <v>-0.1</v>
      </c>
      <c r="VL22" s="17">
        <v>45.3</v>
      </c>
      <c r="VM22" s="17"/>
      <c r="VN22" s="17">
        <v>36.137999999999998</v>
      </c>
      <c r="VO22" s="17">
        <v>9.1620000000000008</v>
      </c>
      <c r="VP22" s="17">
        <v>0.9</v>
      </c>
      <c r="VQ22" s="17"/>
      <c r="VR22" s="17"/>
      <c r="VS22" s="17">
        <v>0.9</v>
      </c>
      <c r="VT22" s="17">
        <v>16.2</v>
      </c>
      <c r="VU22" s="17"/>
      <c r="VV22" s="17">
        <v>22.420999999999999</v>
      </c>
      <c r="VW22" s="17">
        <v>-6.2210000000000001</v>
      </c>
      <c r="VX22" s="17">
        <v>0.6</v>
      </c>
      <c r="VY22" s="17">
        <v>0.6</v>
      </c>
      <c r="VZ22" s="17">
        <v>0.6</v>
      </c>
      <c r="WA22" s="17">
        <v>0</v>
      </c>
      <c r="WB22" s="17">
        <v>0</v>
      </c>
      <c r="WC22" s="17">
        <v>12.31</v>
      </c>
      <c r="WD22" s="17">
        <v>12.401</v>
      </c>
      <c r="WE22" s="17">
        <v>-12.401</v>
      </c>
      <c r="WF22" s="17">
        <v>0.6</v>
      </c>
      <c r="WG22" s="17">
        <v>4.67</v>
      </c>
      <c r="WH22" s="17">
        <v>4.7270000000000003</v>
      </c>
      <c r="WI22" s="17">
        <v>-4.1269999999999998</v>
      </c>
      <c r="WJ22" s="17">
        <v>11</v>
      </c>
      <c r="WK22" s="17"/>
      <c r="WL22" s="17">
        <v>17.073</v>
      </c>
      <c r="WM22" s="17">
        <v>-6.0730000000000004</v>
      </c>
      <c r="WN22" s="17">
        <v>2.9</v>
      </c>
      <c r="WO22" s="17">
        <v>4.2</v>
      </c>
      <c r="WP22" s="17">
        <v>4.2</v>
      </c>
      <c r="WQ22" s="17">
        <v>-1.3</v>
      </c>
      <c r="WR22" s="17">
        <v>2.2999999999999998</v>
      </c>
      <c r="WS22" s="17">
        <v>2.4</v>
      </c>
      <c r="WT22" s="17">
        <v>2.4</v>
      </c>
      <c r="WU22" s="17">
        <v>-0.1</v>
      </c>
      <c r="WV22" s="17">
        <v>2.1</v>
      </c>
      <c r="WW22" s="17">
        <v>2.4</v>
      </c>
      <c r="WX22" s="17">
        <v>2.4</v>
      </c>
      <c r="WY22" s="17">
        <v>-0.3</v>
      </c>
      <c r="WZ22" s="17">
        <v>0.7</v>
      </c>
      <c r="XA22" s="17">
        <v>1.4</v>
      </c>
      <c r="XB22" s="17">
        <v>1.4</v>
      </c>
      <c r="XC22" s="17">
        <v>-0.7</v>
      </c>
      <c r="XD22" s="17">
        <v>1.5</v>
      </c>
      <c r="XE22" s="17"/>
      <c r="XF22" s="17">
        <v>1.484</v>
      </c>
      <c r="XG22" s="17">
        <v>1.6E-2</v>
      </c>
      <c r="XH22" s="17">
        <v>7.1</v>
      </c>
      <c r="XI22" s="17">
        <v>7.2</v>
      </c>
      <c r="XJ22" s="17">
        <v>7.2</v>
      </c>
      <c r="XK22" s="17">
        <v>-0.1</v>
      </c>
      <c r="XL22" s="17">
        <v>20</v>
      </c>
      <c r="XM22" s="17">
        <v>18.697759999999999</v>
      </c>
      <c r="XN22" s="17">
        <v>19.241980000000002</v>
      </c>
      <c r="XO22" s="17">
        <v>0.75802000000000003</v>
      </c>
      <c r="XP22" s="17">
        <v>20</v>
      </c>
      <c r="XQ22" s="17">
        <v>18.697759999999999</v>
      </c>
      <c r="XR22" s="17">
        <v>19.241980000000002</v>
      </c>
      <c r="XS22" s="17">
        <v>0.75802000000000003</v>
      </c>
      <c r="XT22" s="17">
        <v>9</v>
      </c>
      <c r="XU22" s="17"/>
      <c r="XV22" s="17"/>
      <c r="XW22" s="17">
        <v>9</v>
      </c>
      <c r="XX22" s="17">
        <v>0</v>
      </c>
      <c r="XY22" s="17"/>
      <c r="XZ22" s="17"/>
      <c r="YA22" s="17">
        <v>0</v>
      </c>
      <c r="YB22" s="17">
        <v>34.700000000000003</v>
      </c>
      <c r="YC22" s="17">
        <v>33</v>
      </c>
      <c r="YD22" s="17">
        <v>33</v>
      </c>
      <c r="YE22" s="17">
        <v>1.7</v>
      </c>
      <c r="YF22" s="17">
        <v>17</v>
      </c>
      <c r="YG22" s="17">
        <v>14</v>
      </c>
      <c r="YH22" s="17">
        <v>14</v>
      </c>
      <c r="YI22" s="17">
        <v>3</v>
      </c>
      <c r="YJ22" s="17">
        <v>13</v>
      </c>
      <c r="YK22" s="17"/>
      <c r="YL22" s="17">
        <v>13</v>
      </c>
      <c r="YM22" s="17">
        <v>0</v>
      </c>
      <c r="YN22" s="17">
        <v>5.9</v>
      </c>
      <c r="YO22" s="17">
        <v>8.1</v>
      </c>
      <c r="YP22" s="17">
        <v>8.1</v>
      </c>
      <c r="YQ22" s="17">
        <v>-2.2000000000000002</v>
      </c>
      <c r="YR22" s="17">
        <v>10</v>
      </c>
      <c r="YS22" s="17">
        <v>11</v>
      </c>
      <c r="YT22" s="17">
        <v>11</v>
      </c>
      <c r="YU22" s="17">
        <v>-1</v>
      </c>
      <c r="YV22" s="17">
        <v>15.95</v>
      </c>
      <c r="YW22" s="17">
        <v>22</v>
      </c>
      <c r="YX22" s="17">
        <v>22</v>
      </c>
      <c r="YY22" s="17">
        <v>-6.05</v>
      </c>
    </row>
    <row r="23" spans="1:675" ht="24" customHeight="1" x14ac:dyDescent="0.3">
      <c r="A23" s="1"/>
      <c r="B23" s="16" t="s">
        <v>57</v>
      </c>
      <c r="C23" s="16" t="s">
        <v>809</v>
      </c>
      <c r="D23" s="17">
        <v>204</v>
      </c>
      <c r="E23" s="17">
        <v>203.40136000000001</v>
      </c>
      <c r="F23" s="17">
        <v>203.40136000000001</v>
      </c>
      <c r="G23" s="17">
        <v>0.59863999999999995</v>
      </c>
      <c r="H23" s="17">
        <v>638.70000000000005</v>
      </c>
      <c r="I23" s="17">
        <v>629.11312999999996</v>
      </c>
      <c r="J23" s="17">
        <v>629.11312999999996</v>
      </c>
      <c r="K23" s="17">
        <v>9.5868699999999993</v>
      </c>
      <c r="L23" s="17">
        <v>211.1</v>
      </c>
      <c r="M23" s="17">
        <v>204.86058</v>
      </c>
      <c r="N23" s="17">
        <v>204.86058</v>
      </c>
      <c r="O23" s="17">
        <v>6.23942</v>
      </c>
      <c r="P23" s="17"/>
      <c r="Q23" s="17"/>
      <c r="R23" s="17"/>
      <c r="S23" s="17">
        <v>0</v>
      </c>
      <c r="T23" s="17"/>
      <c r="U23" s="17"/>
      <c r="V23" s="17"/>
      <c r="W23" s="17">
        <v>0</v>
      </c>
      <c r="X23" s="17">
        <v>90.4</v>
      </c>
      <c r="Y23" s="17">
        <v>91.867829999999998</v>
      </c>
      <c r="Z23" s="17">
        <v>91.867829999999998</v>
      </c>
      <c r="AA23" s="17">
        <v>-1.46783</v>
      </c>
      <c r="AB23" s="17">
        <v>161.19999999999999</v>
      </c>
      <c r="AC23" s="17">
        <v>171.62363999999999</v>
      </c>
      <c r="AD23" s="17">
        <v>171.62363999999999</v>
      </c>
      <c r="AE23" s="17">
        <v>-10.423640000000001</v>
      </c>
      <c r="AF23" s="17"/>
      <c r="AG23" s="17"/>
      <c r="AH23" s="17"/>
      <c r="AI23" s="17">
        <v>0</v>
      </c>
      <c r="AJ23" s="17">
        <v>0</v>
      </c>
      <c r="AK23" s="17"/>
      <c r="AL23" s="17"/>
      <c r="AM23" s="17">
        <v>0</v>
      </c>
      <c r="AN23" s="17">
        <v>116.5</v>
      </c>
      <c r="AO23" s="17">
        <v>151.18199999999999</v>
      </c>
      <c r="AP23" s="17">
        <v>149.48446999999999</v>
      </c>
      <c r="AQ23" s="17">
        <v>-32.984470000000002</v>
      </c>
      <c r="AR23" s="17">
        <v>116.1</v>
      </c>
      <c r="AS23" s="17">
        <v>151.18199999999999</v>
      </c>
      <c r="AT23" s="17">
        <v>149.48446999999999</v>
      </c>
      <c r="AU23" s="17">
        <v>-33.38447</v>
      </c>
      <c r="AV23" s="17">
        <v>116.2</v>
      </c>
      <c r="AW23" s="17">
        <v>151.18199999999999</v>
      </c>
      <c r="AX23" s="17">
        <v>149.48446999999999</v>
      </c>
      <c r="AY23" s="17">
        <v>-33.284469999999999</v>
      </c>
      <c r="AZ23" s="17">
        <v>226</v>
      </c>
      <c r="BA23" s="17">
        <v>227.45400000000001</v>
      </c>
      <c r="BB23" s="17">
        <v>224.90004999999999</v>
      </c>
      <c r="BC23" s="17">
        <v>1.09995</v>
      </c>
      <c r="BD23" s="17">
        <v>107.6</v>
      </c>
      <c r="BE23" s="17">
        <v>120.0309</v>
      </c>
      <c r="BF23" s="17">
        <v>120.0309</v>
      </c>
      <c r="BG23" s="17">
        <v>-12.430899999999999</v>
      </c>
      <c r="BH23" s="17">
        <v>67</v>
      </c>
      <c r="BI23" s="17">
        <v>60.19567</v>
      </c>
      <c r="BJ23" s="17">
        <v>60.19567</v>
      </c>
      <c r="BK23" s="17">
        <v>6.8043300000000002</v>
      </c>
      <c r="BL23" s="17">
        <v>551.5</v>
      </c>
      <c r="BM23" s="17">
        <v>566.08941000000004</v>
      </c>
      <c r="BN23" s="17">
        <v>566.08941000000004</v>
      </c>
      <c r="BO23" s="17">
        <v>-14.589410000000001</v>
      </c>
      <c r="BP23" s="17">
        <v>10.199999999999999</v>
      </c>
      <c r="BQ23" s="17">
        <v>10.52094</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v>166.9</v>
      </c>
      <c r="CK23" s="17">
        <v>164.06706</v>
      </c>
      <c r="CL23" s="17">
        <v>164.06706</v>
      </c>
      <c r="CM23" s="17">
        <v>2.8329399999999998</v>
      </c>
      <c r="CN23" s="17">
        <v>7.3</v>
      </c>
      <c r="CO23" s="17">
        <v>5.1336000000000004</v>
      </c>
      <c r="CP23" s="17">
        <v>5.1336000000000004</v>
      </c>
      <c r="CQ23" s="17">
        <v>2.1663999999999999</v>
      </c>
      <c r="CR23" s="17">
        <v>5.3</v>
      </c>
      <c r="CS23" s="17">
        <v>2.8178999999999998</v>
      </c>
      <c r="CT23" s="17">
        <v>2.8178999999999998</v>
      </c>
      <c r="CU23" s="17">
        <v>2.4821</v>
      </c>
      <c r="CV23" s="17">
        <v>0</v>
      </c>
      <c r="CW23" s="17"/>
      <c r="CX23" s="17"/>
      <c r="CY23" s="17">
        <v>0</v>
      </c>
      <c r="CZ23" s="17">
        <v>0</v>
      </c>
      <c r="DA23" s="17"/>
      <c r="DB23" s="17">
        <v>6.8787000000000003</v>
      </c>
      <c r="DC23" s="17">
        <v>-6.8787000000000003</v>
      </c>
      <c r="DD23" s="17"/>
      <c r="DE23" s="17"/>
      <c r="DF23" s="17"/>
      <c r="DG23" s="17">
        <v>0</v>
      </c>
      <c r="DH23" s="17">
        <v>142.19999999999999</v>
      </c>
      <c r="DI23" s="17">
        <v>94.725340000000003</v>
      </c>
      <c r="DJ23" s="17">
        <v>94.725340000000003</v>
      </c>
      <c r="DK23" s="17">
        <v>47.47466</v>
      </c>
      <c r="DL23" s="17"/>
      <c r="DM23" s="17"/>
      <c r="DN23" s="17"/>
      <c r="DO23" s="17">
        <v>0</v>
      </c>
      <c r="DP23" s="17"/>
      <c r="DQ23" s="17"/>
      <c r="DR23" s="17"/>
      <c r="DS23" s="17">
        <v>0</v>
      </c>
      <c r="DT23" s="17"/>
      <c r="DU23" s="17"/>
      <c r="DV23" s="17"/>
      <c r="DW23" s="17">
        <v>0</v>
      </c>
      <c r="DX23" s="17"/>
      <c r="DY23" s="17"/>
      <c r="DZ23" s="17"/>
      <c r="EA23" s="17">
        <v>0</v>
      </c>
      <c r="EB23" s="17">
        <v>110.3</v>
      </c>
      <c r="EC23" s="17">
        <v>112.46647</v>
      </c>
      <c r="ED23" s="17">
        <v>112.46647</v>
      </c>
      <c r="EE23" s="17">
        <v>-2.1664699999999999</v>
      </c>
      <c r="EF23" s="17">
        <v>221.8</v>
      </c>
      <c r="EG23" s="17">
        <v>220.69499999999999</v>
      </c>
      <c r="EH23" s="17">
        <v>220.69499999999999</v>
      </c>
      <c r="EI23" s="17">
        <v>1.105</v>
      </c>
      <c r="EJ23" s="17"/>
      <c r="EK23" s="17"/>
      <c r="EL23" s="17"/>
      <c r="EM23" s="17">
        <v>0</v>
      </c>
      <c r="EN23" s="17"/>
      <c r="EO23" s="17"/>
      <c r="EP23" s="17"/>
      <c r="EQ23" s="17">
        <v>0</v>
      </c>
      <c r="ER23" s="17"/>
      <c r="ES23" s="17"/>
      <c r="ET23" s="17"/>
      <c r="EU23" s="17">
        <v>0</v>
      </c>
      <c r="EV23" s="17">
        <v>6.5</v>
      </c>
      <c r="EW23" s="17">
        <v>6.39</v>
      </c>
      <c r="EX23" s="17">
        <v>6.39</v>
      </c>
      <c r="EY23" s="17">
        <v>0.11</v>
      </c>
      <c r="EZ23" s="17">
        <v>457.6</v>
      </c>
      <c r="FA23" s="17">
        <v>457.09426999999999</v>
      </c>
      <c r="FB23" s="17">
        <v>457.09426999999999</v>
      </c>
      <c r="FC23" s="17">
        <v>0.50573000000000001</v>
      </c>
      <c r="FD23" s="17">
        <v>81.599999999999994</v>
      </c>
      <c r="FE23" s="17">
        <v>81.635570000000001</v>
      </c>
      <c r="FF23" s="17">
        <v>81.635570000000001</v>
      </c>
      <c r="FG23" s="17">
        <v>-3.5569999999999997E-2</v>
      </c>
      <c r="FH23" s="17">
        <v>60.2</v>
      </c>
      <c r="FI23" s="17">
        <v>75</v>
      </c>
      <c r="FJ23" s="17">
        <v>75</v>
      </c>
      <c r="FK23" s="17">
        <v>-14.8</v>
      </c>
      <c r="FL23" s="17">
        <v>41.7</v>
      </c>
      <c r="FM23" s="17">
        <v>41.89893</v>
      </c>
      <c r="FN23" s="17">
        <v>41.89893</v>
      </c>
      <c r="FO23" s="17">
        <v>-0.19893</v>
      </c>
      <c r="FP23" s="17">
        <v>18.399999999999999</v>
      </c>
      <c r="FQ23" s="17">
        <v>19.21088</v>
      </c>
      <c r="FR23" s="17">
        <v>19.21088</v>
      </c>
      <c r="FS23" s="17">
        <v>-0.81088000000000005</v>
      </c>
      <c r="FT23" s="17">
        <v>18.8</v>
      </c>
      <c r="FU23" s="17">
        <v>17.93975</v>
      </c>
      <c r="FV23" s="17">
        <v>18.46453</v>
      </c>
      <c r="FW23" s="17">
        <v>0.33546999999999999</v>
      </c>
      <c r="FX23" s="17">
        <v>89.2</v>
      </c>
      <c r="FY23" s="17">
        <v>87.773570000000007</v>
      </c>
      <c r="FZ23" s="17">
        <v>87.773570000000007</v>
      </c>
      <c r="GA23" s="17">
        <v>1.4264300000000001</v>
      </c>
      <c r="GB23" s="17">
        <v>142.9</v>
      </c>
      <c r="GC23" s="17">
        <v>185.82039</v>
      </c>
      <c r="GD23" s="17">
        <v>185.82039</v>
      </c>
      <c r="GE23" s="17">
        <v>-42.920389999999998</v>
      </c>
      <c r="GF23" s="17">
        <v>143.69999999999999</v>
      </c>
      <c r="GG23" s="17">
        <v>185.82039</v>
      </c>
      <c r="GH23" s="17">
        <v>185.82039</v>
      </c>
      <c r="GI23" s="17">
        <v>-42.12039</v>
      </c>
      <c r="GJ23" s="17">
        <v>163</v>
      </c>
      <c r="GK23" s="17">
        <v>186.37841</v>
      </c>
      <c r="GL23" s="17">
        <v>186.37841</v>
      </c>
      <c r="GM23" s="17">
        <v>-23.378409999999999</v>
      </c>
      <c r="GN23" s="17">
        <v>105.7</v>
      </c>
      <c r="GO23" s="17">
        <v>110.48202000000001</v>
      </c>
      <c r="GP23" s="17">
        <v>110.48202000000001</v>
      </c>
      <c r="GQ23" s="17">
        <v>-4.7820200000000002</v>
      </c>
      <c r="GR23" s="17">
        <v>44.4</v>
      </c>
      <c r="GS23" s="17">
        <v>47.082599999999999</v>
      </c>
      <c r="GT23" s="17">
        <v>45</v>
      </c>
      <c r="GU23" s="17">
        <v>-0.6</v>
      </c>
      <c r="GV23" s="17">
        <v>0</v>
      </c>
      <c r="GW23" s="17"/>
      <c r="GX23" s="17">
        <v>22</v>
      </c>
      <c r="GY23" s="17">
        <v>-22</v>
      </c>
      <c r="GZ23" s="17">
        <v>3.8</v>
      </c>
      <c r="HA23" s="17"/>
      <c r="HB23" s="17"/>
      <c r="HC23" s="17">
        <v>3.8</v>
      </c>
      <c r="HD23" s="17">
        <v>32.200000000000003</v>
      </c>
      <c r="HE23" s="17">
        <v>34.285710000000002</v>
      </c>
      <c r="HF23" s="17">
        <v>34.285710000000002</v>
      </c>
      <c r="HG23" s="17">
        <v>-2.0857100000000002</v>
      </c>
      <c r="HH23" s="17">
        <v>154.9</v>
      </c>
      <c r="HI23" s="17">
        <v>172.35792000000001</v>
      </c>
      <c r="HJ23" s="17">
        <v>172.35792000000001</v>
      </c>
      <c r="HK23" s="17">
        <v>-17.457920000000001</v>
      </c>
      <c r="HL23" s="17"/>
      <c r="HM23" s="17"/>
      <c r="HN23" s="17"/>
      <c r="HO23" s="17">
        <v>0</v>
      </c>
      <c r="HP23" s="17"/>
      <c r="HQ23" s="17"/>
      <c r="HR23" s="17"/>
      <c r="HS23" s="17">
        <v>0</v>
      </c>
      <c r="HT23" s="17">
        <v>65.099999999999994</v>
      </c>
      <c r="HU23" s="17">
        <v>46.841349999999998</v>
      </c>
      <c r="HV23" s="17"/>
      <c r="HW23" s="17">
        <v>65.099999999999994</v>
      </c>
      <c r="HX23" s="17"/>
      <c r="HY23" s="17"/>
      <c r="HZ23" s="17"/>
      <c r="IA23" s="17">
        <v>0</v>
      </c>
      <c r="IB23" s="17"/>
      <c r="IC23" s="17"/>
      <c r="ID23" s="17"/>
      <c r="IE23" s="17">
        <v>0</v>
      </c>
      <c r="IF23" s="17">
        <v>0</v>
      </c>
      <c r="IG23" s="17"/>
      <c r="IH23" s="17">
        <v>45.265309999999999</v>
      </c>
      <c r="II23" s="17">
        <v>-45.265309999999999</v>
      </c>
      <c r="IJ23" s="17"/>
      <c r="IK23" s="17"/>
      <c r="IL23" s="17"/>
      <c r="IM23" s="17">
        <v>0</v>
      </c>
      <c r="IN23" s="17"/>
      <c r="IO23" s="17"/>
      <c r="IP23" s="17"/>
      <c r="IQ23" s="17">
        <v>0</v>
      </c>
      <c r="IR23" s="17"/>
      <c r="IS23" s="17"/>
      <c r="IT23" s="17"/>
      <c r="IU23" s="17">
        <v>0</v>
      </c>
      <c r="IV23" s="17">
        <v>127.2</v>
      </c>
      <c r="IW23" s="17">
        <v>132.83837</v>
      </c>
      <c r="IX23" s="17">
        <v>132.83837</v>
      </c>
      <c r="IY23" s="17">
        <v>-5.6383700000000001</v>
      </c>
      <c r="IZ23" s="17">
        <v>0</v>
      </c>
      <c r="JA23" s="17"/>
      <c r="JB23" s="17"/>
      <c r="JC23" s="17">
        <v>0</v>
      </c>
      <c r="JD23" s="17">
        <v>0</v>
      </c>
      <c r="JE23" s="17"/>
      <c r="JF23" s="17"/>
      <c r="JG23" s="17">
        <v>0</v>
      </c>
      <c r="JH23" s="17">
        <v>0</v>
      </c>
      <c r="JI23" s="17"/>
      <c r="JJ23" s="17"/>
      <c r="JK23" s="17">
        <v>0</v>
      </c>
      <c r="JL23" s="17"/>
      <c r="JM23" s="17"/>
      <c r="JN23" s="17"/>
      <c r="JO23" s="17">
        <v>0</v>
      </c>
      <c r="JP23" s="17">
        <v>39.9</v>
      </c>
      <c r="JQ23" s="17">
        <v>15</v>
      </c>
      <c r="JR23" s="17">
        <v>15</v>
      </c>
      <c r="JS23" s="17">
        <v>24.9</v>
      </c>
      <c r="JT23" s="17">
        <v>27.1</v>
      </c>
      <c r="JU23" s="17"/>
      <c r="JV23" s="17"/>
      <c r="JW23" s="17">
        <v>27.1</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2.1</v>
      </c>
      <c r="KW23" s="17">
        <v>1.7806200000000001</v>
      </c>
      <c r="KX23" s="17">
        <v>1.7806200000000001</v>
      </c>
      <c r="KY23" s="17">
        <v>0.31938</v>
      </c>
      <c r="KZ23" s="17">
        <v>166.5</v>
      </c>
      <c r="LA23" s="17">
        <v>263.63476000000003</v>
      </c>
      <c r="LB23" s="17">
        <v>270.06803000000002</v>
      </c>
      <c r="LC23" s="17">
        <v>-103.56802999999999</v>
      </c>
      <c r="LD23" s="17">
        <v>127.6</v>
      </c>
      <c r="LE23" s="17">
        <v>133.16031000000001</v>
      </c>
      <c r="LF23" s="17">
        <v>133.16031000000001</v>
      </c>
      <c r="LG23" s="17">
        <v>-5.5603100000000003</v>
      </c>
      <c r="LH23" s="17">
        <v>62.9</v>
      </c>
      <c r="LI23" s="17">
        <v>67.199219999999997</v>
      </c>
      <c r="LJ23" s="17">
        <v>67.199219999999997</v>
      </c>
      <c r="LK23" s="17">
        <v>-4.29922</v>
      </c>
      <c r="LL23" s="17">
        <v>65</v>
      </c>
      <c r="LM23" s="17">
        <v>65.84366</v>
      </c>
      <c r="LN23" s="17">
        <v>65.84366</v>
      </c>
      <c r="LO23" s="17">
        <v>-0.84365999999999997</v>
      </c>
      <c r="LP23" s="17">
        <v>30</v>
      </c>
      <c r="LQ23" s="17">
        <v>29.980560000000001</v>
      </c>
      <c r="LR23" s="17">
        <v>29.980560000000001</v>
      </c>
      <c r="LS23" s="17">
        <v>1.9439999999999999E-2</v>
      </c>
      <c r="LT23" s="17"/>
      <c r="LU23" s="17"/>
      <c r="LV23" s="17"/>
      <c r="LW23" s="17">
        <v>0</v>
      </c>
      <c r="LX23" s="17">
        <v>0</v>
      </c>
      <c r="LY23" s="17"/>
      <c r="LZ23" s="17"/>
      <c r="MA23" s="17">
        <v>0</v>
      </c>
      <c r="MB23" s="17">
        <v>0</v>
      </c>
      <c r="MC23" s="17"/>
      <c r="MD23" s="17"/>
      <c r="ME23" s="17">
        <v>0</v>
      </c>
      <c r="MF23" s="17">
        <v>113.7</v>
      </c>
      <c r="MG23" s="17">
        <v>90</v>
      </c>
      <c r="MH23" s="17">
        <v>90</v>
      </c>
      <c r="MI23" s="17">
        <v>23.7</v>
      </c>
      <c r="MJ23" s="17"/>
      <c r="MK23" s="17"/>
      <c r="ML23" s="17"/>
      <c r="MM23" s="17">
        <v>0</v>
      </c>
      <c r="MN23" s="17">
        <v>56</v>
      </c>
      <c r="MO23" s="17"/>
      <c r="MP23" s="17"/>
      <c r="MQ23" s="17">
        <v>56</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122.7</v>
      </c>
      <c r="NM23" s="17">
        <v>160.53575000000001</v>
      </c>
      <c r="NN23" s="17">
        <v>144.72297</v>
      </c>
      <c r="NO23" s="17">
        <v>-22.022970000000001</v>
      </c>
      <c r="NP23" s="17">
        <v>52.5</v>
      </c>
      <c r="NQ23" s="17">
        <v>80.508920000000003</v>
      </c>
      <c r="NR23" s="17">
        <v>72.578779999999995</v>
      </c>
      <c r="NS23" s="17">
        <v>-20.078779999999998</v>
      </c>
      <c r="NT23" s="17">
        <v>7.1</v>
      </c>
      <c r="NU23" s="17">
        <v>9.09</v>
      </c>
      <c r="NV23" s="17">
        <v>9.09</v>
      </c>
      <c r="NW23" s="17">
        <v>-1.99</v>
      </c>
      <c r="NX23" s="17"/>
      <c r="NY23" s="17"/>
      <c r="NZ23" s="17">
        <v>9.8520199999999996</v>
      </c>
      <c r="OA23" s="17">
        <v>-9.8520199999999996</v>
      </c>
      <c r="OB23" s="17">
        <v>20</v>
      </c>
      <c r="OC23" s="17">
        <v>16.99708</v>
      </c>
      <c r="OD23" s="17">
        <v>17.492709999999999</v>
      </c>
      <c r="OE23" s="17">
        <v>2.5072899999999998</v>
      </c>
      <c r="OF23" s="17">
        <v>0.1</v>
      </c>
      <c r="OG23" s="17"/>
      <c r="OH23" s="17">
        <v>5.1999999999999998E-2</v>
      </c>
      <c r="OI23" s="17">
        <v>4.8000000000000001E-2</v>
      </c>
      <c r="OJ23" s="17">
        <v>8.4</v>
      </c>
      <c r="OK23" s="17">
        <v>13.28</v>
      </c>
      <c r="OL23" s="17">
        <v>13.279</v>
      </c>
      <c r="OM23" s="17">
        <v>-4.8789999999999996</v>
      </c>
      <c r="ON23" s="17">
        <v>19.399999999999999</v>
      </c>
      <c r="OO23" s="17"/>
      <c r="OP23" s="17">
        <v>28.279</v>
      </c>
      <c r="OQ23" s="17">
        <v>-8.8789999999999996</v>
      </c>
      <c r="OR23" s="17">
        <v>0.2</v>
      </c>
      <c r="OS23" s="17">
        <v>0.05</v>
      </c>
      <c r="OT23" s="17">
        <v>4.8000000000000001E-2</v>
      </c>
      <c r="OU23" s="17">
        <v>0.152</v>
      </c>
      <c r="OV23" s="17">
        <v>0</v>
      </c>
      <c r="OW23" s="17"/>
      <c r="OX23" s="17"/>
      <c r="OY23" s="17">
        <v>0</v>
      </c>
      <c r="OZ23" s="17">
        <v>20.2</v>
      </c>
      <c r="PA23" s="17"/>
      <c r="PB23" s="17">
        <v>19.436350000000001</v>
      </c>
      <c r="PC23" s="17">
        <v>0.76365000000000005</v>
      </c>
      <c r="PD23" s="17">
        <v>10</v>
      </c>
      <c r="PE23" s="17">
        <v>9.9830000000000005</v>
      </c>
      <c r="PF23" s="17">
        <v>9.9830000000000005</v>
      </c>
      <c r="PG23" s="17">
        <v>1.7000000000000001E-2</v>
      </c>
      <c r="PH23" s="17">
        <v>5.5</v>
      </c>
      <c r="PI23" s="17">
        <v>5.67</v>
      </c>
      <c r="PJ23" s="17">
        <v>5.67</v>
      </c>
      <c r="PK23" s="17">
        <v>-0.17</v>
      </c>
      <c r="PL23" s="17">
        <v>136</v>
      </c>
      <c r="PM23" s="17"/>
      <c r="PN23" s="17">
        <v>34.450000000000003</v>
      </c>
      <c r="PO23" s="17">
        <v>101.55</v>
      </c>
      <c r="PP23" s="17">
        <v>0</v>
      </c>
      <c r="PQ23" s="17"/>
      <c r="PR23" s="17">
        <v>85.647989999999993</v>
      </c>
      <c r="PS23" s="17">
        <v>-85.647989999999993</v>
      </c>
      <c r="PT23" s="17">
        <v>0</v>
      </c>
      <c r="PU23" s="17"/>
      <c r="PV23" s="17"/>
      <c r="PW23" s="17">
        <v>0</v>
      </c>
      <c r="PX23" s="17">
        <v>2.7</v>
      </c>
      <c r="PY23" s="17">
        <v>3.6</v>
      </c>
      <c r="PZ23" s="17">
        <v>3.6</v>
      </c>
      <c r="QA23" s="17">
        <v>-0.9</v>
      </c>
      <c r="QB23" s="17">
        <v>5</v>
      </c>
      <c r="QC23" s="17">
        <v>5</v>
      </c>
      <c r="QD23" s="17">
        <v>5</v>
      </c>
      <c r="QE23" s="17">
        <v>0</v>
      </c>
      <c r="QF23" s="17">
        <v>20.3</v>
      </c>
      <c r="QG23" s="17"/>
      <c r="QH23" s="17">
        <v>20.274049999999999</v>
      </c>
      <c r="QI23" s="17">
        <v>2.5950000000000001E-2</v>
      </c>
      <c r="QJ23" s="17">
        <v>20</v>
      </c>
      <c r="QK23" s="17">
        <v>18.892130000000002</v>
      </c>
      <c r="QL23" s="17">
        <v>19.436350000000001</v>
      </c>
      <c r="QM23" s="17">
        <v>0.56364999999999998</v>
      </c>
      <c r="QN23" s="17">
        <v>18.899999999999999</v>
      </c>
      <c r="QO23" s="17">
        <v>17.006799999999998</v>
      </c>
      <c r="QP23" s="17">
        <v>17.492709999999999</v>
      </c>
      <c r="QQ23" s="17">
        <v>1.4072899999999999</v>
      </c>
      <c r="QR23" s="17">
        <v>3.5</v>
      </c>
      <c r="QS23" s="17">
        <v>3.5</v>
      </c>
      <c r="QT23" s="17">
        <v>3.5</v>
      </c>
      <c r="QU23" s="17">
        <v>0</v>
      </c>
      <c r="QV23" s="17">
        <v>18.399999999999999</v>
      </c>
      <c r="QW23" s="17">
        <v>17.376090000000001</v>
      </c>
      <c r="QX23" s="17">
        <v>17.881440000000001</v>
      </c>
      <c r="QY23" s="17">
        <v>0.51856000000000002</v>
      </c>
      <c r="QZ23" s="17">
        <v>9.6999999999999993</v>
      </c>
      <c r="RA23" s="17"/>
      <c r="RB23" s="17">
        <v>5.7320000000000002</v>
      </c>
      <c r="RC23" s="17">
        <v>3.968</v>
      </c>
      <c r="RD23" s="17">
        <v>14.5</v>
      </c>
      <c r="RE23" s="17"/>
      <c r="RF23" s="17">
        <v>5.1100000000000003</v>
      </c>
      <c r="RG23" s="17">
        <v>9.39</v>
      </c>
      <c r="RH23" s="17">
        <v>1.6</v>
      </c>
      <c r="RI23" s="17">
        <v>2.33</v>
      </c>
      <c r="RJ23" s="17">
        <v>2.3319999999999999</v>
      </c>
      <c r="RK23" s="17">
        <v>-0.73199999999999998</v>
      </c>
      <c r="RL23" s="17">
        <v>2.9</v>
      </c>
      <c r="RM23" s="17">
        <v>3.2</v>
      </c>
      <c r="RN23" s="17">
        <v>3.2040000000000002</v>
      </c>
      <c r="RO23" s="17">
        <v>-0.30399999999999999</v>
      </c>
      <c r="RP23" s="17">
        <v>4.0999999999999996</v>
      </c>
      <c r="RQ23" s="17"/>
      <c r="RR23" s="17">
        <v>5.2830000000000004</v>
      </c>
      <c r="RS23" s="17">
        <v>-1.1830000000000001</v>
      </c>
      <c r="RT23" s="17">
        <v>3.3</v>
      </c>
      <c r="RU23" s="17">
        <v>3.24</v>
      </c>
      <c r="RV23" s="17">
        <v>3.2490000000000001</v>
      </c>
      <c r="RW23" s="17">
        <v>5.0999999999999997E-2</v>
      </c>
      <c r="RX23" s="17">
        <v>14.4</v>
      </c>
      <c r="RY23" s="17">
        <v>15.02955</v>
      </c>
      <c r="RZ23" s="17">
        <v>14.505420000000001</v>
      </c>
      <c r="SA23" s="17">
        <v>-0.10542</v>
      </c>
      <c r="SB23" s="17">
        <v>3.2</v>
      </c>
      <c r="SC23" s="17">
        <v>2</v>
      </c>
      <c r="SD23" s="17">
        <v>2</v>
      </c>
      <c r="SE23" s="17">
        <v>1.2</v>
      </c>
      <c r="SF23" s="17"/>
      <c r="SG23" s="17"/>
      <c r="SH23" s="17">
        <v>0.4</v>
      </c>
      <c r="SI23" s="17">
        <v>-0.4</v>
      </c>
      <c r="SJ23" s="17">
        <v>0</v>
      </c>
      <c r="SK23" s="17"/>
      <c r="SL23" s="17">
        <v>7.0000000000000007E-2</v>
      </c>
      <c r="SM23" s="17">
        <v>-7.0000000000000007E-2</v>
      </c>
      <c r="SN23" s="17">
        <v>19.8</v>
      </c>
      <c r="SO23" s="17">
        <v>18.62002</v>
      </c>
      <c r="SP23" s="17">
        <v>19.1448</v>
      </c>
      <c r="SQ23" s="17">
        <v>0.6552</v>
      </c>
      <c r="SR23" s="17">
        <v>3.1</v>
      </c>
      <c r="SS23" s="17">
        <v>11.89504</v>
      </c>
      <c r="ST23" s="17">
        <v>12.244899999999999</v>
      </c>
      <c r="SU23" s="17">
        <v>-9.1448999999999998</v>
      </c>
      <c r="SV23" s="17">
        <v>20.2</v>
      </c>
      <c r="SW23" s="17">
        <v>18.892130000000002</v>
      </c>
      <c r="SX23" s="17">
        <v>19.436350000000001</v>
      </c>
      <c r="SY23" s="17">
        <v>0.76365000000000005</v>
      </c>
      <c r="SZ23" s="17">
        <v>20.2</v>
      </c>
      <c r="TA23" s="17">
        <v>18.892130000000002</v>
      </c>
      <c r="TB23" s="17">
        <v>19.436350000000001</v>
      </c>
      <c r="TC23" s="17">
        <v>0.76365000000000005</v>
      </c>
      <c r="TD23" s="17">
        <v>2.2999999999999998</v>
      </c>
      <c r="TE23" s="17"/>
      <c r="TF23" s="17"/>
      <c r="TG23" s="17">
        <v>2.2999999999999998</v>
      </c>
      <c r="TH23" s="17">
        <v>1.6</v>
      </c>
      <c r="TI23" s="17">
        <v>0.15</v>
      </c>
      <c r="TJ23" s="17">
        <v>0.153</v>
      </c>
      <c r="TK23" s="17">
        <v>1.4470000000000001</v>
      </c>
      <c r="TL23" s="17">
        <v>5.8</v>
      </c>
      <c r="TM23" s="17"/>
      <c r="TN23" s="17">
        <v>14.815</v>
      </c>
      <c r="TO23" s="17">
        <v>-9.0150000000000006</v>
      </c>
      <c r="TP23" s="17">
        <v>0.3</v>
      </c>
      <c r="TQ23" s="17">
        <v>1.79</v>
      </c>
      <c r="TR23" s="17">
        <v>1.79</v>
      </c>
      <c r="TS23" s="17">
        <v>-1.49</v>
      </c>
      <c r="TT23" s="17">
        <v>4.8</v>
      </c>
      <c r="TU23" s="17">
        <v>4.5599999999999996</v>
      </c>
      <c r="TV23" s="17">
        <v>4.5570000000000004</v>
      </c>
      <c r="TW23" s="17">
        <v>0.24299999999999999</v>
      </c>
      <c r="TX23" s="17">
        <v>0</v>
      </c>
      <c r="TY23" s="17">
        <v>0.02</v>
      </c>
      <c r="TZ23" s="17">
        <v>1.7000000000000001E-2</v>
      </c>
      <c r="UA23" s="17">
        <v>-1.7000000000000001E-2</v>
      </c>
      <c r="UB23" s="17">
        <v>0</v>
      </c>
      <c r="UC23" s="17">
        <v>7.0000000000000007E-2</v>
      </c>
      <c r="UD23" s="17">
        <v>6.6000000000000003E-2</v>
      </c>
      <c r="UE23" s="17">
        <v>-6.6000000000000003E-2</v>
      </c>
      <c r="UF23" s="17">
        <v>4.3</v>
      </c>
      <c r="UG23" s="17"/>
      <c r="UH23" s="17">
        <v>26.14</v>
      </c>
      <c r="UI23" s="17">
        <v>-21.84</v>
      </c>
      <c r="UJ23" s="17">
        <v>21</v>
      </c>
      <c r="UK23" s="17">
        <v>19.640429999999999</v>
      </c>
      <c r="UL23" s="17">
        <v>20.408159999999999</v>
      </c>
      <c r="UM23" s="17">
        <v>0.59184000000000003</v>
      </c>
      <c r="UN23" s="17">
        <v>8.1</v>
      </c>
      <c r="UO23" s="17">
        <v>8</v>
      </c>
      <c r="UP23" s="17">
        <v>8</v>
      </c>
      <c r="UQ23" s="17">
        <v>0.1</v>
      </c>
      <c r="UR23" s="17"/>
      <c r="US23" s="17"/>
      <c r="UT23" s="17">
        <v>6</v>
      </c>
      <c r="UU23" s="17">
        <v>-6</v>
      </c>
      <c r="UV23" s="17">
        <v>20.399999999999999</v>
      </c>
      <c r="UW23" s="17">
        <v>18.892130000000002</v>
      </c>
      <c r="UX23" s="17">
        <v>19.436350000000001</v>
      </c>
      <c r="UY23" s="17">
        <v>0.96365000000000001</v>
      </c>
      <c r="UZ23" s="17">
        <v>20.399999999999999</v>
      </c>
      <c r="VA23" s="17">
        <v>18.892130000000002</v>
      </c>
      <c r="VB23" s="17">
        <v>19.436350000000001</v>
      </c>
      <c r="VC23" s="17">
        <v>0.96365000000000001</v>
      </c>
      <c r="VD23" s="17">
        <v>20</v>
      </c>
      <c r="VE23" s="17">
        <v>18.892130000000002</v>
      </c>
      <c r="VF23" s="17">
        <v>19.436350000000001</v>
      </c>
      <c r="VG23" s="17">
        <v>0.56364999999999998</v>
      </c>
      <c r="VH23" s="17">
        <v>0.8</v>
      </c>
      <c r="VI23" s="17">
        <v>0.05</v>
      </c>
      <c r="VJ23" s="17">
        <v>4.9000000000000002E-2</v>
      </c>
      <c r="VK23" s="17">
        <v>0.751</v>
      </c>
      <c r="VL23" s="17">
        <v>227.2</v>
      </c>
      <c r="VM23" s="17"/>
      <c r="VN23" s="17">
        <v>62.65</v>
      </c>
      <c r="VO23" s="17">
        <v>164.55</v>
      </c>
      <c r="VP23" s="17">
        <v>1.9</v>
      </c>
      <c r="VQ23" s="17"/>
      <c r="VR23" s="17">
        <v>2.1000000000000001E-2</v>
      </c>
      <c r="VS23" s="17">
        <v>1.879</v>
      </c>
      <c r="VT23" s="17">
        <v>35.9</v>
      </c>
      <c r="VU23" s="17"/>
      <c r="VV23" s="17">
        <v>39.292999999999999</v>
      </c>
      <c r="VW23" s="17">
        <v>-3.3929999999999998</v>
      </c>
      <c r="VX23" s="17">
        <v>0.6</v>
      </c>
      <c r="VY23" s="17">
        <v>0.6</v>
      </c>
      <c r="VZ23" s="17">
        <v>0.6</v>
      </c>
      <c r="WA23" s="17">
        <v>0</v>
      </c>
      <c r="WB23" s="17">
        <v>0</v>
      </c>
      <c r="WC23" s="17">
        <v>7.65</v>
      </c>
      <c r="WD23" s="17">
        <v>7.6479999999999997</v>
      </c>
      <c r="WE23" s="17">
        <v>-7.6479999999999997</v>
      </c>
      <c r="WF23" s="17">
        <v>0</v>
      </c>
      <c r="WG23" s="17">
        <v>2.91</v>
      </c>
      <c r="WH23" s="17">
        <v>2.9089999999999998</v>
      </c>
      <c r="WI23" s="17">
        <v>-2.9089999999999998</v>
      </c>
      <c r="WJ23" s="17">
        <v>25.1</v>
      </c>
      <c r="WK23" s="17"/>
      <c r="WL23" s="17">
        <v>30.367000000000001</v>
      </c>
      <c r="WM23" s="17">
        <v>-5.2670000000000003</v>
      </c>
      <c r="WN23" s="17">
        <v>2.9</v>
      </c>
      <c r="WO23" s="17">
        <v>4.2</v>
      </c>
      <c r="WP23" s="17">
        <v>4.2</v>
      </c>
      <c r="WQ23" s="17">
        <v>-1.3</v>
      </c>
      <c r="WR23" s="17">
        <v>2.4</v>
      </c>
      <c r="WS23" s="17">
        <v>2.4</v>
      </c>
      <c r="WT23" s="17">
        <v>2.4</v>
      </c>
      <c r="WU23" s="17">
        <v>0</v>
      </c>
      <c r="WV23" s="17">
        <v>2.1</v>
      </c>
      <c r="WW23" s="17">
        <v>2.4</v>
      </c>
      <c r="WX23" s="17">
        <v>2.4</v>
      </c>
      <c r="WY23" s="17">
        <v>-0.3</v>
      </c>
      <c r="WZ23" s="17">
        <v>0.7</v>
      </c>
      <c r="XA23" s="17">
        <v>1.4</v>
      </c>
      <c r="XB23" s="17">
        <v>1.4</v>
      </c>
      <c r="XC23" s="17">
        <v>-0.7</v>
      </c>
      <c r="XD23" s="17">
        <v>4.3</v>
      </c>
      <c r="XE23" s="17"/>
      <c r="XF23" s="17">
        <v>2.4620000000000002</v>
      </c>
      <c r="XG23" s="17">
        <v>1.8380000000000001</v>
      </c>
      <c r="XH23" s="17">
        <v>7.2</v>
      </c>
      <c r="XI23" s="17">
        <v>7.2</v>
      </c>
      <c r="XJ23" s="17">
        <v>7.2</v>
      </c>
      <c r="XK23" s="17">
        <v>0</v>
      </c>
      <c r="XL23" s="17">
        <v>20</v>
      </c>
      <c r="XM23" s="17">
        <v>18.697759999999999</v>
      </c>
      <c r="XN23" s="17">
        <v>19.241980000000002</v>
      </c>
      <c r="XO23" s="17">
        <v>0.75802000000000003</v>
      </c>
      <c r="XP23" s="17">
        <v>20</v>
      </c>
      <c r="XQ23" s="17">
        <v>18.697759999999999</v>
      </c>
      <c r="XR23" s="17">
        <v>19.241980000000002</v>
      </c>
      <c r="XS23" s="17">
        <v>0.75802000000000003</v>
      </c>
      <c r="XT23" s="17">
        <v>9</v>
      </c>
      <c r="XU23" s="17"/>
      <c r="XV23" s="17"/>
      <c r="XW23" s="17">
        <v>9</v>
      </c>
      <c r="XX23" s="17">
        <v>0</v>
      </c>
      <c r="XY23" s="17"/>
      <c r="XZ23" s="17"/>
      <c r="YA23" s="17">
        <v>0</v>
      </c>
      <c r="YB23" s="17">
        <v>34.5</v>
      </c>
      <c r="YC23" s="17">
        <v>33</v>
      </c>
      <c r="YD23" s="17">
        <v>33</v>
      </c>
      <c r="YE23" s="17">
        <v>1.5</v>
      </c>
      <c r="YF23" s="17">
        <v>16.5</v>
      </c>
      <c r="YG23" s="17">
        <v>14</v>
      </c>
      <c r="YH23" s="17">
        <v>14</v>
      </c>
      <c r="YI23" s="17">
        <v>2.5</v>
      </c>
      <c r="YJ23" s="17">
        <v>10.6</v>
      </c>
      <c r="YK23" s="17"/>
      <c r="YL23" s="17">
        <v>13</v>
      </c>
      <c r="YM23" s="17">
        <v>-2.4</v>
      </c>
      <c r="YN23" s="17">
        <v>5.6</v>
      </c>
      <c r="YO23" s="17">
        <v>8.1</v>
      </c>
      <c r="YP23" s="17">
        <v>8.1</v>
      </c>
      <c r="YQ23" s="17">
        <v>-2.5</v>
      </c>
      <c r="YR23" s="17">
        <v>10.199999999999999</v>
      </c>
      <c r="YS23" s="17">
        <v>11</v>
      </c>
      <c r="YT23" s="17">
        <v>11</v>
      </c>
      <c r="YU23" s="17">
        <v>-0.8</v>
      </c>
      <c r="YV23" s="17">
        <v>17.13</v>
      </c>
      <c r="YW23" s="17">
        <v>22</v>
      </c>
      <c r="YX23" s="17">
        <v>22</v>
      </c>
      <c r="YY23" s="17">
        <v>-4.87</v>
      </c>
    </row>
    <row r="24" spans="1:675" ht="24" customHeight="1" x14ac:dyDescent="0.3">
      <c r="A24" s="1"/>
      <c r="B24" s="18" t="s">
        <v>57</v>
      </c>
      <c r="C24" s="18" t="s">
        <v>810</v>
      </c>
      <c r="D24" s="19">
        <v>203.2</v>
      </c>
      <c r="E24" s="19">
        <v>203.40136000000001</v>
      </c>
      <c r="F24" s="19">
        <v>203.40136000000001</v>
      </c>
      <c r="G24" s="19">
        <v>-0.20136000000000001</v>
      </c>
      <c r="H24" s="19">
        <v>644.29999999999995</v>
      </c>
      <c r="I24" s="19">
        <v>629.11312999999996</v>
      </c>
      <c r="J24" s="19">
        <v>629.11312999999996</v>
      </c>
      <c r="K24" s="19">
        <v>15.186870000000001</v>
      </c>
      <c r="L24" s="19">
        <v>214</v>
      </c>
      <c r="M24" s="19">
        <v>204.86058</v>
      </c>
      <c r="N24" s="19">
        <v>204.86058</v>
      </c>
      <c r="O24" s="19">
        <v>9.1394199999999994</v>
      </c>
      <c r="P24" s="19"/>
      <c r="Q24" s="19"/>
      <c r="R24" s="19"/>
      <c r="S24" s="19">
        <v>0</v>
      </c>
      <c r="T24" s="19"/>
      <c r="U24" s="19"/>
      <c r="V24" s="19"/>
      <c r="W24" s="19">
        <v>0</v>
      </c>
      <c r="X24" s="19">
        <v>90.3</v>
      </c>
      <c r="Y24" s="19">
        <v>91.867829999999998</v>
      </c>
      <c r="Z24" s="19">
        <v>91.867829999999998</v>
      </c>
      <c r="AA24" s="19">
        <v>-1.5678300000000001</v>
      </c>
      <c r="AB24" s="19">
        <v>162.4</v>
      </c>
      <c r="AC24" s="19">
        <v>171.62363999999999</v>
      </c>
      <c r="AD24" s="19">
        <v>171.62363999999999</v>
      </c>
      <c r="AE24" s="19">
        <v>-9.2236399999999996</v>
      </c>
      <c r="AF24" s="19"/>
      <c r="AG24" s="19"/>
      <c r="AH24" s="19"/>
      <c r="AI24" s="19">
        <v>0</v>
      </c>
      <c r="AJ24" s="19">
        <v>0</v>
      </c>
      <c r="AK24" s="19"/>
      <c r="AL24" s="19"/>
      <c r="AM24" s="19">
        <v>0</v>
      </c>
      <c r="AN24" s="19">
        <v>152.5</v>
      </c>
      <c r="AO24" s="19">
        <v>151.18199999999999</v>
      </c>
      <c r="AP24" s="19">
        <v>149.83006</v>
      </c>
      <c r="AQ24" s="19">
        <v>2.66994</v>
      </c>
      <c r="AR24" s="19">
        <v>152.69999999999999</v>
      </c>
      <c r="AS24" s="19">
        <v>151.18199999999999</v>
      </c>
      <c r="AT24" s="19">
        <v>149.83006</v>
      </c>
      <c r="AU24" s="19">
        <v>2.8699400000000002</v>
      </c>
      <c r="AV24" s="19">
        <v>152.1</v>
      </c>
      <c r="AW24" s="19">
        <v>151.18199999999999</v>
      </c>
      <c r="AX24" s="19">
        <v>149.83006</v>
      </c>
      <c r="AY24" s="19">
        <v>2.2699400000000001</v>
      </c>
      <c r="AZ24" s="19">
        <v>236</v>
      </c>
      <c r="BA24" s="19">
        <v>227.45400000000001</v>
      </c>
      <c r="BB24" s="19">
        <v>225.42</v>
      </c>
      <c r="BC24" s="19">
        <v>10.58</v>
      </c>
      <c r="BD24" s="19">
        <v>108.6</v>
      </c>
      <c r="BE24" s="19">
        <v>131.31361999999999</v>
      </c>
      <c r="BF24" s="19">
        <v>120.0309</v>
      </c>
      <c r="BG24" s="19">
        <v>-11.430899999999999</v>
      </c>
      <c r="BH24" s="19">
        <v>67.599999999999994</v>
      </c>
      <c r="BI24" s="19">
        <v>65.853980000000007</v>
      </c>
      <c r="BJ24" s="19">
        <v>60.19567</v>
      </c>
      <c r="BK24" s="19">
        <v>7.4043299999999999</v>
      </c>
      <c r="BL24" s="19">
        <v>561.5</v>
      </c>
      <c r="BM24" s="19">
        <v>566.08941000000004</v>
      </c>
      <c r="BN24" s="19">
        <v>566.08941000000004</v>
      </c>
      <c r="BO24" s="19">
        <v>-4.58941</v>
      </c>
      <c r="BP24" s="19">
        <v>10.199999999999999</v>
      </c>
      <c r="BQ24" s="19">
        <v>10.52094</v>
      </c>
      <c r="BR24" s="19">
        <v>3.45607</v>
      </c>
      <c r="BS24" s="19">
        <v>6.7439299999999998</v>
      </c>
      <c r="BT24" s="19"/>
      <c r="BU24" s="19"/>
      <c r="BV24" s="19"/>
      <c r="BW24" s="19">
        <v>0</v>
      </c>
      <c r="BX24" s="19"/>
      <c r="BY24" s="19"/>
      <c r="BZ24" s="19"/>
      <c r="CA24" s="19">
        <v>0</v>
      </c>
      <c r="CB24" s="19"/>
      <c r="CC24" s="19"/>
      <c r="CD24" s="19"/>
      <c r="CE24" s="19">
        <v>0</v>
      </c>
      <c r="CF24" s="19"/>
      <c r="CG24" s="19"/>
      <c r="CH24" s="19"/>
      <c r="CI24" s="19">
        <v>0</v>
      </c>
      <c r="CJ24" s="19">
        <v>158.80000000000001</v>
      </c>
      <c r="CK24" s="19">
        <v>164.06706</v>
      </c>
      <c r="CL24" s="19">
        <v>164.06706</v>
      </c>
      <c r="CM24" s="19">
        <v>-5.2670599999999999</v>
      </c>
      <c r="CN24" s="19">
        <v>7.4</v>
      </c>
      <c r="CO24" s="19">
        <v>5.1336000000000004</v>
      </c>
      <c r="CP24" s="19">
        <v>5.1336000000000004</v>
      </c>
      <c r="CQ24" s="19">
        <v>2.2664</v>
      </c>
      <c r="CR24" s="19">
        <v>5.7</v>
      </c>
      <c r="CS24" s="19">
        <v>2.8178999999999998</v>
      </c>
      <c r="CT24" s="19">
        <v>2.8178999999999998</v>
      </c>
      <c r="CU24" s="19">
        <v>2.8820999999999999</v>
      </c>
      <c r="CV24" s="19">
        <v>0</v>
      </c>
      <c r="CW24" s="19"/>
      <c r="CX24" s="19"/>
      <c r="CY24" s="19">
        <v>0</v>
      </c>
      <c r="CZ24" s="19">
        <v>0</v>
      </c>
      <c r="DA24" s="19"/>
      <c r="DB24" s="19">
        <v>6.8787000000000003</v>
      </c>
      <c r="DC24" s="19">
        <v>-6.8787000000000003</v>
      </c>
      <c r="DD24" s="19"/>
      <c r="DE24" s="19"/>
      <c r="DF24" s="19"/>
      <c r="DG24" s="19">
        <v>0</v>
      </c>
      <c r="DH24" s="19">
        <v>143.5</v>
      </c>
      <c r="DI24" s="19">
        <v>94.725340000000003</v>
      </c>
      <c r="DJ24" s="19">
        <v>94.725340000000003</v>
      </c>
      <c r="DK24" s="19">
        <v>48.774659999999997</v>
      </c>
      <c r="DL24" s="19"/>
      <c r="DM24" s="19"/>
      <c r="DN24" s="19"/>
      <c r="DO24" s="19">
        <v>0</v>
      </c>
      <c r="DP24" s="19"/>
      <c r="DQ24" s="19"/>
      <c r="DR24" s="19"/>
      <c r="DS24" s="19">
        <v>0</v>
      </c>
      <c r="DT24" s="19"/>
      <c r="DU24" s="19"/>
      <c r="DV24" s="19"/>
      <c r="DW24" s="19">
        <v>0</v>
      </c>
      <c r="DX24" s="19"/>
      <c r="DY24" s="19"/>
      <c r="DZ24" s="19"/>
      <c r="EA24" s="19">
        <v>0</v>
      </c>
      <c r="EB24" s="19">
        <v>110.4</v>
      </c>
      <c r="EC24" s="19">
        <v>112.46647</v>
      </c>
      <c r="ED24" s="19">
        <v>112.46647</v>
      </c>
      <c r="EE24" s="19">
        <v>-2.0664699999999998</v>
      </c>
      <c r="EF24" s="19">
        <v>223.7</v>
      </c>
      <c r="EG24" s="19">
        <v>220.69499999999999</v>
      </c>
      <c r="EH24" s="19">
        <v>220.69499999999999</v>
      </c>
      <c r="EI24" s="19">
        <v>3.0049999999999999</v>
      </c>
      <c r="EJ24" s="19"/>
      <c r="EK24" s="19"/>
      <c r="EL24" s="19"/>
      <c r="EM24" s="19">
        <v>0</v>
      </c>
      <c r="EN24" s="19"/>
      <c r="EO24" s="19"/>
      <c r="EP24" s="19"/>
      <c r="EQ24" s="19">
        <v>0</v>
      </c>
      <c r="ER24" s="19"/>
      <c r="ES24" s="19"/>
      <c r="ET24" s="19"/>
      <c r="EU24" s="19">
        <v>0</v>
      </c>
      <c r="EV24" s="19">
        <v>6.5</v>
      </c>
      <c r="EW24" s="19">
        <v>6.39</v>
      </c>
      <c r="EX24" s="19">
        <v>6.39</v>
      </c>
      <c r="EY24" s="19">
        <v>0.11</v>
      </c>
      <c r="EZ24" s="19">
        <v>457.2</v>
      </c>
      <c r="FA24" s="19">
        <v>457.09426999999999</v>
      </c>
      <c r="FB24" s="19">
        <v>457.09426999999999</v>
      </c>
      <c r="FC24" s="19">
        <v>0.10573</v>
      </c>
      <c r="FD24" s="19">
        <v>81.400000000000006</v>
      </c>
      <c r="FE24" s="19">
        <v>81.635570000000001</v>
      </c>
      <c r="FF24" s="19">
        <v>81.635570000000001</v>
      </c>
      <c r="FG24" s="19">
        <v>-0.23557</v>
      </c>
      <c r="FH24" s="19">
        <v>75</v>
      </c>
      <c r="FI24" s="19">
        <v>75</v>
      </c>
      <c r="FJ24" s="19">
        <v>75</v>
      </c>
      <c r="FK24" s="19">
        <v>0</v>
      </c>
      <c r="FL24" s="19">
        <v>42.2</v>
      </c>
      <c r="FM24" s="19">
        <v>41.89893</v>
      </c>
      <c r="FN24" s="19">
        <v>41.89893</v>
      </c>
      <c r="FO24" s="19">
        <v>0.30107</v>
      </c>
      <c r="FP24" s="19">
        <v>18.600000000000001</v>
      </c>
      <c r="FQ24" s="19">
        <v>19.21088</v>
      </c>
      <c r="FR24" s="19">
        <v>19.21088</v>
      </c>
      <c r="FS24" s="19">
        <v>-0.61087999999999998</v>
      </c>
      <c r="FT24" s="19">
        <v>18.8</v>
      </c>
      <c r="FU24" s="19">
        <v>17.93975</v>
      </c>
      <c r="FV24" s="19">
        <v>18.46453</v>
      </c>
      <c r="FW24" s="19">
        <v>0.33546999999999999</v>
      </c>
      <c r="FX24" s="19">
        <v>89.7</v>
      </c>
      <c r="FY24" s="19">
        <v>87.773570000000007</v>
      </c>
      <c r="FZ24" s="19">
        <v>87.773570000000007</v>
      </c>
      <c r="GA24" s="19">
        <v>1.9264300000000001</v>
      </c>
      <c r="GB24" s="19">
        <v>123</v>
      </c>
      <c r="GC24" s="19">
        <v>185.82039</v>
      </c>
      <c r="GD24" s="19">
        <v>185.82039</v>
      </c>
      <c r="GE24" s="19">
        <v>-62.820390000000003</v>
      </c>
      <c r="GF24" s="19">
        <v>123.4</v>
      </c>
      <c r="GG24" s="19">
        <v>185.82039</v>
      </c>
      <c r="GH24" s="19">
        <v>185.82039</v>
      </c>
      <c r="GI24" s="19">
        <v>-62.420389999999998</v>
      </c>
      <c r="GJ24" s="19">
        <v>153.19999999999999</v>
      </c>
      <c r="GK24" s="19">
        <v>186.37841</v>
      </c>
      <c r="GL24" s="19">
        <v>186.37841</v>
      </c>
      <c r="GM24" s="19">
        <v>-33.17841</v>
      </c>
      <c r="GN24" s="19">
        <v>106.2</v>
      </c>
      <c r="GO24" s="19">
        <v>110.48202000000001</v>
      </c>
      <c r="GP24" s="19">
        <v>110.48202000000001</v>
      </c>
      <c r="GQ24" s="19">
        <v>-4.2820200000000002</v>
      </c>
      <c r="GR24" s="19">
        <v>44.6</v>
      </c>
      <c r="GS24" s="19">
        <v>47.082599999999999</v>
      </c>
      <c r="GT24" s="19">
        <v>45</v>
      </c>
      <c r="GU24" s="19">
        <v>-0.4</v>
      </c>
      <c r="GV24" s="19">
        <v>0</v>
      </c>
      <c r="GW24" s="19"/>
      <c r="GX24" s="19">
        <v>22</v>
      </c>
      <c r="GY24" s="19">
        <v>-22</v>
      </c>
      <c r="GZ24" s="19">
        <v>3.8</v>
      </c>
      <c r="HA24" s="19"/>
      <c r="HB24" s="19"/>
      <c r="HC24" s="19">
        <v>3.8</v>
      </c>
      <c r="HD24" s="19">
        <v>32.5</v>
      </c>
      <c r="HE24" s="19">
        <v>34.285710000000002</v>
      </c>
      <c r="HF24" s="19">
        <v>34.285710000000002</v>
      </c>
      <c r="HG24" s="19">
        <v>-1.7857099999999999</v>
      </c>
      <c r="HH24" s="19">
        <v>170.4</v>
      </c>
      <c r="HI24" s="19">
        <v>172.35792000000001</v>
      </c>
      <c r="HJ24" s="19">
        <v>172.35792000000001</v>
      </c>
      <c r="HK24" s="19">
        <v>-1.9579200000000001</v>
      </c>
      <c r="HL24" s="19"/>
      <c r="HM24" s="19"/>
      <c r="HN24" s="19"/>
      <c r="HO24" s="19">
        <v>0</v>
      </c>
      <c r="HP24" s="19"/>
      <c r="HQ24" s="19"/>
      <c r="HR24" s="19"/>
      <c r="HS24" s="19">
        <v>0</v>
      </c>
      <c r="HT24" s="19">
        <v>51.7</v>
      </c>
      <c r="HU24" s="19">
        <v>46.841349999999998</v>
      </c>
      <c r="HV24" s="19"/>
      <c r="HW24" s="19">
        <v>51.7</v>
      </c>
      <c r="HX24" s="19"/>
      <c r="HY24" s="19"/>
      <c r="HZ24" s="19"/>
      <c r="IA24" s="19">
        <v>0</v>
      </c>
      <c r="IB24" s="19"/>
      <c r="IC24" s="19"/>
      <c r="ID24" s="19"/>
      <c r="IE24" s="19">
        <v>0</v>
      </c>
      <c r="IF24" s="19">
        <v>0</v>
      </c>
      <c r="IG24" s="19"/>
      <c r="IH24" s="19">
        <v>45.265309999999999</v>
      </c>
      <c r="II24" s="19">
        <v>-45.265309999999999</v>
      </c>
      <c r="IJ24" s="19"/>
      <c r="IK24" s="19"/>
      <c r="IL24" s="19"/>
      <c r="IM24" s="19">
        <v>0</v>
      </c>
      <c r="IN24" s="19"/>
      <c r="IO24" s="19"/>
      <c r="IP24" s="19"/>
      <c r="IQ24" s="19">
        <v>0</v>
      </c>
      <c r="IR24" s="19"/>
      <c r="IS24" s="19"/>
      <c r="IT24" s="19"/>
      <c r="IU24" s="19">
        <v>0</v>
      </c>
      <c r="IV24" s="19">
        <v>127.5</v>
      </c>
      <c r="IW24" s="19">
        <v>132.83837</v>
      </c>
      <c r="IX24" s="19">
        <v>132.83837</v>
      </c>
      <c r="IY24" s="19">
        <v>-5.3383700000000003</v>
      </c>
      <c r="IZ24" s="19">
        <v>0</v>
      </c>
      <c r="JA24" s="19"/>
      <c r="JB24" s="19"/>
      <c r="JC24" s="19">
        <v>0</v>
      </c>
      <c r="JD24" s="19">
        <v>0</v>
      </c>
      <c r="JE24" s="19"/>
      <c r="JF24" s="19"/>
      <c r="JG24" s="19">
        <v>0</v>
      </c>
      <c r="JH24" s="19">
        <v>67.5</v>
      </c>
      <c r="JI24" s="19"/>
      <c r="JJ24" s="19"/>
      <c r="JK24" s="19">
        <v>67.5</v>
      </c>
      <c r="JL24" s="19"/>
      <c r="JM24" s="19"/>
      <c r="JN24" s="19"/>
      <c r="JO24" s="19">
        <v>0</v>
      </c>
      <c r="JP24" s="19">
        <v>40.200000000000003</v>
      </c>
      <c r="JQ24" s="19">
        <v>15</v>
      </c>
      <c r="JR24" s="19">
        <v>15</v>
      </c>
      <c r="JS24" s="19">
        <v>25.2</v>
      </c>
      <c r="JT24" s="19">
        <v>27</v>
      </c>
      <c r="JU24" s="19"/>
      <c r="JV24" s="19"/>
      <c r="JW24" s="19">
        <v>27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2.1</v>
      </c>
      <c r="KW24" s="19">
        <v>1.7806200000000001</v>
      </c>
      <c r="KX24" s="19">
        <v>1.7806200000000001</v>
      </c>
      <c r="KY24" s="19">
        <v>0.31938</v>
      </c>
      <c r="KZ24" s="19">
        <v>263.2</v>
      </c>
      <c r="LA24" s="19">
        <v>263.63476000000003</v>
      </c>
      <c r="LB24" s="19">
        <v>270.06803000000002</v>
      </c>
      <c r="LC24" s="19">
        <v>-6.8680300000000001</v>
      </c>
      <c r="LD24" s="19">
        <v>132.80000000000001</v>
      </c>
      <c r="LE24" s="19">
        <v>133.16031000000001</v>
      </c>
      <c r="LF24" s="19">
        <v>133.16031000000001</v>
      </c>
      <c r="LG24" s="19">
        <v>-0.36031000000000002</v>
      </c>
      <c r="LH24" s="19">
        <v>63.2</v>
      </c>
      <c r="LI24" s="19">
        <v>67.199219999999997</v>
      </c>
      <c r="LJ24" s="19">
        <v>67.199219999999997</v>
      </c>
      <c r="LK24" s="19">
        <v>-3.9992200000000002</v>
      </c>
      <c r="LL24" s="19">
        <v>65.099999999999994</v>
      </c>
      <c r="LM24" s="19">
        <v>65.84366</v>
      </c>
      <c r="LN24" s="19">
        <v>65.84366</v>
      </c>
      <c r="LO24" s="19">
        <v>-0.74365999999999999</v>
      </c>
      <c r="LP24" s="19">
        <v>30.2</v>
      </c>
      <c r="LQ24" s="19">
        <v>29.980560000000001</v>
      </c>
      <c r="LR24" s="19">
        <v>29.980560000000001</v>
      </c>
      <c r="LS24" s="19">
        <v>0.21944</v>
      </c>
      <c r="LT24" s="19"/>
      <c r="LU24" s="19"/>
      <c r="LV24" s="19"/>
      <c r="LW24" s="19">
        <v>0</v>
      </c>
      <c r="LX24" s="19">
        <v>0</v>
      </c>
      <c r="LY24" s="19"/>
      <c r="LZ24" s="19"/>
      <c r="MA24" s="19">
        <v>0</v>
      </c>
      <c r="MB24" s="19">
        <v>0</v>
      </c>
      <c r="MC24" s="19"/>
      <c r="MD24" s="19"/>
      <c r="ME24" s="19">
        <v>0</v>
      </c>
      <c r="MF24" s="19">
        <v>113.8</v>
      </c>
      <c r="MG24" s="19">
        <v>60</v>
      </c>
      <c r="MH24" s="19">
        <v>60</v>
      </c>
      <c r="MI24" s="19">
        <v>53.8</v>
      </c>
      <c r="MJ24" s="19"/>
      <c r="MK24" s="19"/>
      <c r="ML24" s="19"/>
      <c r="MM24" s="19">
        <v>0</v>
      </c>
      <c r="MN24" s="19">
        <v>56.6</v>
      </c>
      <c r="MO24" s="19"/>
      <c r="MP24" s="19"/>
      <c r="MQ24" s="19">
        <v>56.6</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137.19999999999999</v>
      </c>
      <c r="NM24" s="19">
        <v>206.49084999999999</v>
      </c>
      <c r="NN24" s="19">
        <v>200.74528000000001</v>
      </c>
      <c r="NO24" s="19">
        <v>-63.545279999999998</v>
      </c>
      <c r="NP24" s="19">
        <v>72.3</v>
      </c>
      <c r="NQ24" s="19">
        <v>103.55547</v>
      </c>
      <c r="NR24" s="19">
        <v>100.67406</v>
      </c>
      <c r="NS24" s="19">
        <v>-28.37406</v>
      </c>
      <c r="NT24" s="19">
        <v>7.2</v>
      </c>
      <c r="NU24" s="19">
        <v>9.09</v>
      </c>
      <c r="NV24" s="19">
        <v>9.09</v>
      </c>
      <c r="NW24" s="19">
        <v>-1.89</v>
      </c>
      <c r="NX24" s="19"/>
      <c r="NY24" s="19"/>
      <c r="NZ24" s="19">
        <v>9.8520199999999996</v>
      </c>
      <c r="OA24" s="19">
        <v>-9.8520199999999996</v>
      </c>
      <c r="OB24" s="19">
        <v>20</v>
      </c>
      <c r="OC24" s="19">
        <v>16.99708</v>
      </c>
      <c r="OD24" s="19">
        <v>17.492709999999999</v>
      </c>
      <c r="OE24" s="19">
        <v>2.5072899999999998</v>
      </c>
      <c r="OF24" s="19">
        <v>0.2</v>
      </c>
      <c r="OG24" s="19"/>
      <c r="OH24" s="19">
        <v>7.8E-2</v>
      </c>
      <c r="OI24" s="19">
        <v>0.122</v>
      </c>
      <c r="OJ24" s="19">
        <v>9.1999999999999993</v>
      </c>
      <c r="OK24" s="19">
        <v>14.65</v>
      </c>
      <c r="OL24" s="19">
        <v>14.65</v>
      </c>
      <c r="OM24" s="19">
        <v>-5.45</v>
      </c>
      <c r="ON24" s="19">
        <v>49.5</v>
      </c>
      <c r="OO24" s="19"/>
      <c r="OP24" s="19">
        <v>38.820999999999998</v>
      </c>
      <c r="OQ24" s="19">
        <v>10.679</v>
      </c>
      <c r="OR24" s="19">
        <v>0.1</v>
      </c>
      <c r="OS24" s="19">
        <v>0.02</v>
      </c>
      <c r="OT24" s="19">
        <v>1.7000000000000001E-2</v>
      </c>
      <c r="OU24" s="19">
        <v>8.3000000000000004E-2</v>
      </c>
      <c r="OV24" s="19">
        <v>0</v>
      </c>
      <c r="OW24" s="19"/>
      <c r="OX24" s="19"/>
      <c r="OY24" s="19">
        <v>0</v>
      </c>
      <c r="OZ24" s="19">
        <v>20.399999999999999</v>
      </c>
      <c r="PA24" s="19"/>
      <c r="PB24" s="19">
        <v>19.436350000000001</v>
      </c>
      <c r="PC24" s="19">
        <v>0.96365000000000001</v>
      </c>
      <c r="PD24" s="19">
        <v>9.9</v>
      </c>
      <c r="PE24" s="19">
        <v>9.9830000000000005</v>
      </c>
      <c r="PF24" s="19">
        <v>9.9830000000000005</v>
      </c>
      <c r="PG24" s="19">
        <v>-8.3000000000000004E-2</v>
      </c>
      <c r="PH24" s="19">
        <v>5.5</v>
      </c>
      <c r="PI24" s="19">
        <v>5.67</v>
      </c>
      <c r="PJ24" s="19">
        <v>5.67</v>
      </c>
      <c r="PK24" s="19">
        <v>-0.17</v>
      </c>
      <c r="PL24" s="19">
        <v>63.9</v>
      </c>
      <c r="PM24" s="19"/>
      <c r="PN24" s="19">
        <v>64.137</v>
      </c>
      <c r="PO24" s="19">
        <v>-0.23699999999999999</v>
      </c>
      <c r="PP24" s="19">
        <v>2.94</v>
      </c>
      <c r="PQ24" s="19"/>
      <c r="PR24" s="19">
        <v>90.870720000000006</v>
      </c>
      <c r="PS24" s="19">
        <v>-87.930719999999994</v>
      </c>
      <c r="PT24" s="19">
        <v>0</v>
      </c>
      <c r="PU24" s="19"/>
      <c r="PV24" s="19"/>
      <c r="PW24" s="19">
        <v>0</v>
      </c>
      <c r="PX24" s="19">
        <v>0.5</v>
      </c>
      <c r="PY24" s="19">
        <v>3.6</v>
      </c>
      <c r="PZ24" s="19">
        <v>3.6</v>
      </c>
      <c r="QA24" s="19">
        <v>-3.1</v>
      </c>
      <c r="QB24" s="19">
        <v>5</v>
      </c>
      <c r="QC24" s="19">
        <v>5</v>
      </c>
      <c r="QD24" s="19">
        <v>5</v>
      </c>
      <c r="QE24" s="19">
        <v>0</v>
      </c>
      <c r="QF24" s="19">
        <v>20.6</v>
      </c>
      <c r="QG24" s="19"/>
      <c r="QH24" s="19">
        <v>20.274049999999999</v>
      </c>
      <c r="QI24" s="19">
        <v>0.32595000000000002</v>
      </c>
      <c r="QJ24" s="19">
        <v>20</v>
      </c>
      <c r="QK24" s="19">
        <v>18.892130000000002</v>
      </c>
      <c r="QL24" s="19">
        <v>19.436350000000001</v>
      </c>
      <c r="QM24" s="19">
        <v>0.56364999999999998</v>
      </c>
      <c r="QN24" s="19">
        <v>18.899999999999999</v>
      </c>
      <c r="QO24" s="19">
        <v>17.006799999999998</v>
      </c>
      <c r="QP24" s="19">
        <v>17.492709999999999</v>
      </c>
      <c r="QQ24" s="19">
        <v>1.4072899999999999</v>
      </c>
      <c r="QR24" s="19">
        <v>3.4</v>
      </c>
      <c r="QS24" s="19">
        <v>3.5</v>
      </c>
      <c r="QT24" s="19">
        <v>3.5</v>
      </c>
      <c r="QU24" s="19">
        <v>-0.1</v>
      </c>
      <c r="QV24" s="19">
        <v>18.5</v>
      </c>
      <c r="QW24" s="19">
        <v>17.376090000000001</v>
      </c>
      <c r="QX24" s="19">
        <v>17.881440000000001</v>
      </c>
      <c r="QY24" s="19">
        <v>0.61856</v>
      </c>
      <c r="QZ24" s="19">
        <v>14.1</v>
      </c>
      <c r="RA24" s="19"/>
      <c r="RB24" s="19">
        <v>7.4509999999999996</v>
      </c>
      <c r="RC24" s="19">
        <v>6.649</v>
      </c>
      <c r="RD24" s="19">
        <v>17.2</v>
      </c>
      <c r="RE24" s="19"/>
      <c r="RF24" s="19">
        <v>7.0579999999999998</v>
      </c>
      <c r="RG24" s="19">
        <v>10.141999999999999</v>
      </c>
      <c r="RH24" s="19">
        <v>1.4</v>
      </c>
      <c r="RI24" s="19">
        <v>1.97</v>
      </c>
      <c r="RJ24" s="19">
        <v>1.9730000000000001</v>
      </c>
      <c r="RK24" s="19">
        <v>-0.57299999999999995</v>
      </c>
      <c r="RL24" s="19">
        <v>2.7</v>
      </c>
      <c r="RM24" s="19">
        <v>3.32</v>
      </c>
      <c r="RN24" s="19">
        <v>3.3180000000000001</v>
      </c>
      <c r="RO24" s="19">
        <v>-0.61799999999999999</v>
      </c>
      <c r="RP24" s="19">
        <v>6.6</v>
      </c>
      <c r="RQ24" s="19"/>
      <c r="RR24" s="19">
        <v>8.8759999999999994</v>
      </c>
      <c r="RS24" s="19">
        <v>-2.2759999999999998</v>
      </c>
      <c r="RT24" s="19">
        <v>3.3</v>
      </c>
      <c r="RU24" s="19">
        <v>3.24</v>
      </c>
      <c r="RV24" s="19">
        <v>3.2490000000000001</v>
      </c>
      <c r="RW24" s="19">
        <v>5.0999999999999997E-2</v>
      </c>
      <c r="RX24" s="19">
        <v>19.5</v>
      </c>
      <c r="RY24" s="19">
        <v>15.02955</v>
      </c>
      <c r="RZ24" s="19">
        <v>14.505420000000001</v>
      </c>
      <c r="SA24" s="19">
        <v>4.99458</v>
      </c>
      <c r="SB24" s="19">
        <v>3.2</v>
      </c>
      <c r="SC24" s="19">
        <v>2</v>
      </c>
      <c r="SD24" s="19">
        <v>2</v>
      </c>
      <c r="SE24" s="19">
        <v>1.2</v>
      </c>
      <c r="SF24" s="19"/>
      <c r="SG24" s="19"/>
      <c r="SH24" s="19">
        <v>0.4</v>
      </c>
      <c r="SI24" s="19">
        <v>-0.4</v>
      </c>
      <c r="SJ24" s="19">
        <v>0.1</v>
      </c>
      <c r="SK24" s="19"/>
      <c r="SL24" s="19">
        <v>0.11600000000000001</v>
      </c>
      <c r="SM24" s="19">
        <v>-1.6E-2</v>
      </c>
      <c r="SN24" s="19">
        <v>19.8</v>
      </c>
      <c r="SO24" s="19">
        <v>18.62002</v>
      </c>
      <c r="SP24" s="19">
        <v>19.1448</v>
      </c>
      <c r="SQ24" s="19">
        <v>0.6552</v>
      </c>
      <c r="SR24" s="19">
        <v>6.4</v>
      </c>
      <c r="SS24" s="19">
        <v>11.89504</v>
      </c>
      <c r="ST24" s="19">
        <v>12.244899999999999</v>
      </c>
      <c r="SU24" s="19">
        <v>-5.8449</v>
      </c>
      <c r="SV24" s="19">
        <v>20.2</v>
      </c>
      <c r="SW24" s="19">
        <v>18.892130000000002</v>
      </c>
      <c r="SX24" s="19">
        <v>19.436350000000001</v>
      </c>
      <c r="SY24" s="19">
        <v>0.76365000000000005</v>
      </c>
      <c r="SZ24" s="19">
        <v>20.3</v>
      </c>
      <c r="TA24" s="19">
        <v>18.892130000000002</v>
      </c>
      <c r="TB24" s="19">
        <v>19.436350000000001</v>
      </c>
      <c r="TC24" s="19">
        <v>0.86365000000000003</v>
      </c>
      <c r="TD24" s="19">
        <v>0.9</v>
      </c>
      <c r="TE24" s="19"/>
      <c r="TF24" s="19">
        <v>2E-3</v>
      </c>
      <c r="TG24" s="19">
        <v>0.89800000000000002</v>
      </c>
      <c r="TH24" s="19">
        <v>0</v>
      </c>
      <c r="TI24" s="19">
        <v>0.14000000000000001</v>
      </c>
      <c r="TJ24" s="19">
        <v>0.13800000000000001</v>
      </c>
      <c r="TK24" s="19">
        <v>-0.13800000000000001</v>
      </c>
      <c r="TL24" s="19">
        <v>14</v>
      </c>
      <c r="TM24" s="19"/>
      <c r="TN24" s="19">
        <v>20.564</v>
      </c>
      <c r="TO24" s="19">
        <v>-6.5640000000000001</v>
      </c>
      <c r="TP24" s="19">
        <v>1</v>
      </c>
      <c r="TQ24" s="19">
        <v>1.78</v>
      </c>
      <c r="TR24" s="19">
        <v>1.776</v>
      </c>
      <c r="TS24" s="19">
        <v>-0.77600000000000002</v>
      </c>
      <c r="TT24" s="19">
        <v>9</v>
      </c>
      <c r="TU24" s="19">
        <v>5.79</v>
      </c>
      <c r="TV24" s="19">
        <v>5.7850000000000001</v>
      </c>
      <c r="TW24" s="19">
        <v>3.2149999999999999</v>
      </c>
      <c r="TX24" s="19">
        <v>0</v>
      </c>
      <c r="TY24" s="19">
        <v>0.02</v>
      </c>
      <c r="TZ24" s="19">
        <v>0.02</v>
      </c>
      <c r="UA24" s="19">
        <v>-0.02</v>
      </c>
      <c r="UB24" s="19">
        <v>0</v>
      </c>
      <c r="UC24" s="19">
        <v>0.08</v>
      </c>
      <c r="UD24" s="19">
        <v>8.1000000000000003E-2</v>
      </c>
      <c r="UE24" s="19">
        <v>-8.1000000000000003E-2</v>
      </c>
      <c r="UF24" s="19">
        <v>6.4</v>
      </c>
      <c r="UG24" s="19"/>
      <c r="UH24" s="19">
        <v>33.17</v>
      </c>
      <c r="UI24" s="19">
        <v>-26.77</v>
      </c>
      <c r="UJ24" s="19">
        <v>21</v>
      </c>
      <c r="UK24" s="19">
        <v>19.640429999999999</v>
      </c>
      <c r="UL24" s="19">
        <v>20.408159999999999</v>
      </c>
      <c r="UM24" s="19">
        <v>0.59184000000000003</v>
      </c>
      <c r="UN24" s="19">
        <v>8.1</v>
      </c>
      <c r="UO24" s="19">
        <v>8</v>
      </c>
      <c r="UP24" s="19">
        <v>8</v>
      </c>
      <c r="UQ24" s="19">
        <v>0.1</v>
      </c>
      <c r="UR24" s="19"/>
      <c r="US24" s="19"/>
      <c r="UT24" s="19">
        <v>6</v>
      </c>
      <c r="UU24" s="19">
        <v>-6</v>
      </c>
      <c r="UV24" s="19">
        <v>20.399999999999999</v>
      </c>
      <c r="UW24" s="19">
        <v>18.892130000000002</v>
      </c>
      <c r="UX24" s="19">
        <v>19.436350000000001</v>
      </c>
      <c r="UY24" s="19">
        <v>0.96365000000000001</v>
      </c>
      <c r="UZ24" s="19">
        <v>20.399999999999999</v>
      </c>
      <c r="VA24" s="19">
        <v>18.892130000000002</v>
      </c>
      <c r="VB24" s="19">
        <v>19.436350000000001</v>
      </c>
      <c r="VC24" s="19">
        <v>0.96365000000000001</v>
      </c>
      <c r="VD24" s="19">
        <v>20</v>
      </c>
      <c r="VE24" s="19">
        <v>18.892130000000002</v>
      </c>
      <c r="VF24" s="19">
        <v>19.436350000000001</v>
      </c>
      <c r="VG24" s="19">
        <v>0.56364999999999998</v>
      </c>
      <c r="VH24" s="19">
        <v>0.4</v>
      </c>
      <c r="VI24" s="19">
        <v>0.1</v>
      </c>
      <c r="VJ24" s="19">
        <v>0.10299999999999999</v>
      </c>
      <c r="VK24" s="19">
        <v>0.29699999999999999</v>
      </c>
      <c r="VL24" s="19">
        <v>156.1</v>
      </c>
      <c r="VM24" s="19"/>
      <c r="VN24" s="19">
        <v>89.403999999999996</v>
      </c>
      <c r="VO24" s="19">
        <v>66.695999999999998</v>
      </c>
      <c r="VP24" s="19">
        <v>2.6</v>
      </c>
      <c r="VQ24" s="19"/>
      <c r="VR24" s="19">
        <v>0.81</v>
      </c>
      <c r="VS24" s="19">
        <v>1.79</v>
      </c>
      <c r="VT24" s="19">
        <v>32.9</v>
      </c>
      <c r="VU24" s="19"/>
      <c r="VV24" s="19">
        <v>50.581000000000003</v>
      </c>
      <c r="VW24" s="19">
        <v>-17.681000000000001</v>
      </c>
      <c r="VX24" s="19">
        <v>0.6</v>
      </c>
      <c r="VY24" s="19">
        <v>0.6</v>
      </c>
      <c r="VZ24" s="19">
        <v>0.6</v>
      </c>
      <c r="WA24" s="19">
        <v>0</v>
      </c>
      <c r="WB24" s="19">
        <v>0</v>
      </c>
      <c r="WC24" s="19">
        <v>2.67</v>
      </c>
      <c r="WD24" s="19">
        <v>2.669</v>
      </c>
      <c r="WE24" s="19">
        <v>-2.669</v>
      </c>
      <c r="WF24" s="19">
        <v>0.3</v>
      </c>
      <c r="WG24" s="19">
        <v>1.21</v>
      </c>
      <c r="WH24" s="19">
        <v>1.2090000000000001</v>
      </c>
      <c r="WI24" s="19">
        <v>-0.90900000000000003</v>
      </c>
      <c r="WJ24" s="19">
        <v>30.2</v>
      </c>
      <c r="WK24" s="19"/>
      <c r="WL24" s="19">
        <v>40.593000000000004</v>
      </c>
      <c r="WM24" s="19">
        <v>-10.393000000000001</v>
      </c>
      <c r="WN24" s="19">
        <v>2.9</v>
      </c>
      <c r="WO24" s="19">
        <v>4.2</v>
      </c>
      <c r="WP24" s="19">
        <v>4.2</v>
      </c>
      <c r="WQ24" s="19">
        <v>-1.3</v>
      </c>
      <c r="WR24" s="19">
        <v>2.4</v>
      </c>
      <c r="WS24" s="19">
        <v>2.4</v>
      </c>
      <c r="WT24" s="19">
        <v>2.4</v>
      </c>
      <c r="WU24" s="19">
        <v>0</v>
      </c>
      <c r="WV24" s="19">
        <v>2</v>
      </c>
      <c r="WW24" s="19">
        <v>2.4</v>
      </c>
      <c r="WX24" s="19">
        <v>2.4</v>
      </c>
      <c r="WY24" s="19">
        <v>-0.4</v>
      </c>
      <c r="WZ24" s="19">
        <v>0.7</v>
      </c>
      <c r="XA24" s="19">
        <v>1.4</v>
      </c>
      <c r="XB24" s="19">
        <v>1.4</v>
      </c>
      <c r="XC24" s="19">
        <v>-0.7</v>
      </c>
      <c r="XD24" s="19">
        <v>9.4</v>
      </c>
      <c r="XE24" s="19"/>
      <c r="XF24" s="19">
        <v>3.9129999999999998</v>
      </c>
      <c r="XG24" s="19">
        <v>5.4870000000000001</v>
      </c>
      <c r="XH24" s="19">
        <v>7.2</v>
      </c>
      <c r="XI24" s="19">
        <v>7.2</v>
      </c>
      <c r="XJ24" s="19">
        <v>7.2</v>
      </c>
      <c r="XK24" s="19">
        <v>0</v>
      </c>
      <c r="XL24" s="19">
        <v>20</v>
      </c>
      <c r="XM24" s="19">
        <v>18.697759999999999</v>
      </c>
      <c r="XN24" s="19">
        <v>19.241980000000002</v>
      </c>
      <c r="XO24" s="19">
        <v>0.75802000000000003</v>
      </c>
      <c r="XP24" s="19">
        <v>19.899999999999999</v>
      </c>
      <c r="XQ24" s="19">
        <v>18.697759999999999</v>
      </c>
      <c r="XR24" s="19">
        <v>19.241980000000002</v>
      </c>
      <c r="XS24" s="19">
        <v>0.65802000000000005</v>
      </c>
      <c r="XT24" s="19">
        <v>9.5</v>
      </c>
      <c r="XU24" s="19"/>
      <c r="XV24" s="19"/>
      <c r="XW24" s="19">
        <v>9.5</v>
      </c>
      <c r="XX24" s="19">
        <v>0</v>
      </c>
      <c r="XY24" s="19"/>
      <c r="XZ24" s="19"/>
      <c r="YA24" s="19">
        <v>0</v>
      </c>
      <c r="YB24" s="19">
        <v>34.4</v>
      </c>
      <c r="YC24" s="19">
        <v>33</v>
      </c>
      <c r="YD24" s="19">
        <v>33</v>
      </c>
      <c r="YE24" s="19">
        <v>1.4</v>
      </c>
      <c r="YF24" s="19">
        <v>16.8</v>
      </c>
      <c r="YG24" s="19">
        <v>14</v>
      </c>
      <c r="YH24" s="19">
        <v>14</v>
      </c>
      <c r="YI24" s="19">
        <v>2.8</v>
      </c>
      <c r="YJ24" s="19">
        <v>10.5</v>
      </c>
      <c r="YK24" s="19"/>
      <c r="YL24" s="19">
        <v>13</v>
      </c>
      <c r="YM24" s="19">
        <v>-2.5</v>
      </c>
      <c r="YN24" s="19">
        <v>6.3</v>
      </c>
      <c r="YO24" s="19">
        <v>8.1</v>
      </c>
      <c r="YP24" s="19">
        <v>8.1</v>
      </c>
      <c r="YQ24" s="19">
        <v>-1.8</v>
      </c>
      <c r="YR24" s="19">
        <v>10.1</v>
      </c>
      <c r="YS24" s="19">
        <v>11</v>
      </c>
      <c r="YT24" s="19">
        <v>11</v>
      </c>
      <c r="YU24" s="19">
        <v>-0.9</v>
      </c>
      <c r="YV24" s="19">
        <v>15.11</v>
      </c>
      <c r="YW24" s="19">
        <v>22</v>
      </c>
      <c r="YX24" s="19">
        <v>22</v>
      </c>
      <c r="YY24" s="19">
        <v>-6.89</v>
      </c>
    </row>
    <row r="25" spans="1:675" ht="24" customHeight="1" x14ac:dyDescent="0.3">
      <c r="A25" s="1"/>
      <c r="B25" s="13" t="s">
        <v>57</v>
      </c>
      <c r="C25" s="13" t="s">
        <v>811</v>
      </c>
      <c r="D25" s="14">
        <v>205.8</v>
      </c>
      <c r="E25" s="14">
        <v>203.40136000000001</v>
      </c>
      <c r="F25" s="14">
        <v>203.40136000000001</v>
      </c>
      <c r="G25" s="14">
        <v>2.3986399999999999</v>
      </c>
      <c r="H25" s="14">
        <v>643.79999999999995</v>
      </c>
      <c r="I25" s="14">
        <v>629.11312999999996</v>
      </c>
      <c r="J25" s="14">
        <v>629.11312999999996</v>
      </c>
      <c r="K25" s="14">
        <v>14.686870000000001</v>
      </c>
      <c r="L25" s="14">
        <v>213.1</v>
      </c>
      <c r="M25" s="14">
        <v>204.86058</v>
      </c>
      <c r="N25" s="14">
        <v>204.86058</v>
      </c>
      <c r="O25" s="14">
        <v>8.2394200000000009</v>
      </c>
      <c r="P25" s="14"/>
      <c r="Q25" s="14"/>
      <c r="R25" s="14"/>
      <c r="S25" s="14">
        <v>0</v>
      </c>
      <c r="T25" s="14"/>
      <c r="U25" s="14"/>
      <c r="V25" s="14"/>
      <c r="W25" s="14">
        <v>0</v>
      </c>
      <c r="X25" s="14">
        <v>91.1</v>
      </c>
      <c r="Y25" s="14">
        <v>91.867829999999998</v>
      </c>
      <c r="Z25" s="14">
        <v>91.867829999999998</v>
      </c>
      <c r="AA25" s="14">
        <v>-0.76783000000000001</v>
      </c>
      <c r="AB25" s="14">
        <v>163.80000000000001</v>
      </c>
      <c r="AC25" s="14">
        <v>171.62363999999999</v>
      </c>
      <c r="AD25" s="14">
        <v>171.62363999999999</v>
      </c>
      <c r="AE25" s="14">
        <v>-7.8236400000000001</v>
      </c>
      <c r="AF25" s="14"/>
      <c r="AG25" s="14"/>
      <c r="AH25" s="14"/>
      <c r="AI25" s="14">
        <v>0</v>
      </c>
      <c r="AJ25" s="14">
        <v>0</v>
      </c>
      <c r="AK25" s="14"/>
      <c r="AL25" s="14"/>
      <c r="AM25" s="14">
        <v>0</v>
      </c>
      <c r="AN25" s="14">
        <v>138.4</v>
      </c>
      <c r="AO25" s="14">
        <v>151.18199999999999</v>
      </c>
      <c r="AP25" s="14">
        <v>149.83006</v>
      </c>
      <c r="AQ25" s="14">
        <v>-11.430059999999999</v>
      </c>
      <c r="AR25" s="14">
        <v>139.19999999999999</v>
      </c>
      <c r="AS25" s="14">
        <v>151.18199999999999</v>
      </c>
      <c r="AT25" s="14">
        <v>149.83006</v>
      </c>
      <c r="AU25" s="14">
        <v>-10.63006</v>
      </c>
      <c r="AV25" s="14">
        <v>138.69999999999999</v>
      </c>
      <c r="AW25" s="14">
        <v>151.18199999999999</v>
      </c>
      <c r="AX25" s="14">
        <v>149.83006</v>
      </c>
      <c r="AY25" s="14">
        <v>-11.13006</v>
      </c>
      <c r="AZ25" s="14">
        <v>238.6</v>
      </c>
      <c r="BA25" s="14">
        <v>227.45400000000001</v>
      </c>
      <c r="BB25" s="14">
        <v>225.42</v>
      </c>
      <c r="BC25" s="14">
        <v>13.18</v>
      </c>
      <c r="BD25" s="14">
        <v>151.1</v>
      </c>
      <c r="BE25" s="14">
        <v>207.24285</v>
      </c>
      <c r="BF25" s="14">
        <v>195.80407</v>
      </c>
      <c r="BG25" s="14">
        <v>-44.704070000000002</v>
      </c>
      <c r="BH25" s="14">
        <v>77.900000000000006</v>
      </c>
      <c r="BI25" s="14">
        <v>103.93259999999999</v>
      </c>
      <c r="BJ25" s="14">
        <v>98.196039999999996</v>
      </c>
      <c r="BK25" s="14">
        <v>-20.296040000000001</v>
      </c>
      <c r="BL25" s="14">
        <v>558.4</v>
      </c>
      <c r="BM25" s="14">
        <v>566.08941000000004</v>
      </c>
      <c r="BN25" s="14">
        <v>566.08941000000004</v>
      </c>
      <c r="BO25" s="14">
        <v>-7.6894099999999996</v>
      </c>
      <c r="BP25" s="14">
        <v>10.4</v>
      </c>
      <c r="BQ25" s="14">
        <v>10.52094</v>
      </c>
      <c r="BR25" s="14">
        <v>3.45607</v>
      </c>
      <c r="BS25" s="14">
        <v>6.9439299999999999</v>
      </c>
      <c r="BT25" s="14"/>
      <c r="BU25" s="14"/>
      <c r="BV25" s="14"/>
      <c r="BW25" s="14">
        <v>0</v>
      </c>
      <c r="BX25" s="14"/>
      <c r="BY25" s="14"/>
      <c r="BZ25" s="14"/>
      <c r="CA25" s="14">
        <v>0</v>
      </c>
      <c r="CB25" s="14"/>
      <c r="CC25" s="14"/>
      <c r="CD25" s="14"/>
      <c r="CE25" s="14">
        <v>0</v>
      </c>
      <c r="CF25" s="14"/>
      <c r="CG25" s="14"/>
      <c r="CH25" s="14"/>
      <c r="CI25" s="14">
        <v>0</v>
      </c>
      <c r="CJ25" s="14">
        <v>169.3</v>
      </c>
      <c r="CK25" s="14">
        <v>164.06706</v>
      </c>
      <c r="CL25" s="14">
        <v>164.06706</v>
      </c>
      <c r="CM25" s="14">
        <v>5.2329400000000001</v>
      </c>
      <c r="CN25" s="14">
        <v>7.4</v>
      </c>
      <c r="CO25" s="14">
        <v>5.1336000000000004</v>
      </c>
      <c r="CP25" s="14">
        <v>5.1336000000000004</v>
      </c>
      <c r="CQ25" s="14">
        <v>2.2664</v>
      </c>
      <c r="CR25" s="14">
        <v>5.7</v>
      </c>
      <c r="CS25" s="14">
        <v>2.8178999999999998</v>
      </c>
      <c r="CT25" s="14">
        <v>2.8178999999999998</v>
      </c>
      <c r="CU25" s="14">
        <v>2.8820999999999999</v>
      </c>
      <c r="CV25" s="14">
        <v>0</v>
      </c>
      <c r="CW25" s="14"/>
      <c r="CX25" s="14"/>
      <c r="CY25" s="14">
        <v>0</v>
      </c>
      <c r="CZ25" s="14">
        <v>0</v>
      </c>
      <c r="DA25" s="14"/>
      <c r="DB25" s="14">
        <v>6.8787000000000003</v>
      </c>
      <c r="DC25" s="14">
        <v>-6.8787000000000003</v>
      </c>
      <c r="DD25" s="14"/>
      <c r="DE25" s="14"/>
      <c r="DF25" s="14"/>
      <c r="DG25" s="14">
        <v>0</v>
      </c>
      <c r="DH25" s="14">
        <v>142.80000000000001</v>
      </c>
      <c r="DI25" s="14">
        <v>94.725340000000003</v>
      </c>
      <c r="DJ25" s="14">
        <v>94.725340000000003</v>
      </c>
      <c r="DK25" s="14">
        <v>48.074660000000002</v>
      </c>
      <c r="DL25" s="14"/>
      <c r="DM25" s="14"/>
      <c r="DN25" s="14"/>
      <c r="DO25" s="14">
        <v>0</v>
      </c>
      <c r="DP25" s="14"/>
      <c r="DQ25" s="14"/>
      <c r="DR25" s="14"/>
      <c r="DS25" s="14">
        <v>0</v>
      </c>
      <c r="DT25" s="14"/>
      <c r="DU25" s="14"/>
      <c r="DV25" s="14"/>
      <c r="DW25" s="14">
        <v>0</v>
      </c>
      <c r="DX25" s="14"/>
      <c r="DY25" s="14"/>
      <c r="DZ25" s="14"/>
      <c r="EA25" s="14">
        <v>0</v>
      </c>
      <c r="EB25" s="14">
        <v>110.4</v>
      </c>
      <c r="EC25" s="14">
        <v>112.46647</v>
      </c>
      <c r="ED25" s="14">
        <v>112.46647</v>
      </c>
      <c r="EE25" s="14">
        <v>-2.0664699999999998</v>
      </c>
      <c r="EF25" s="14">
        <v>222.1</v>
      </c>
      <c r="EG25" s="14">
        <v>220.69499999999999</v>
      </c>
      <c r="EH25" s="14">
        <v>220.69499999999999</v>
      </c>
      <c r="EI25" s="14">
        <v>1.405</v>
      </c>
      <c r="EJ25" s="14"/>
      <c r="EK25" s="14"/>
      <c r="EL25" s="14"/>
      <c r="EM25" s="14">
        <v>0</v>
      </c>
      <c r="EN25" s="14"/>
      <c r="EO25" s="14"/>
      <c r="EP25" s="14"/>
      <c r="EQ25" s="14">
        <v>0</v>
      </c>
      <c r="ER25" s="14"/>
      <c r="ES25" s="14"/>
      <c r="ET25" s="14"/>
      <c r="EU25" s="14">
        <v>0</v>
      </c>
      <c r="EV25" s="14">
        <v>6.5</v>
      </c>
      <c r="EW25" s="14">
        <v>6.39</v>
      </c>
      <c r="EX25" s="14">
        <v>6.39</v>
      </c>
      <c r="EY25" s="14">
        <v>0.11</v>
      </c>
      <c r="EZ25" s="14">
        <v>459.3</v>
      </c>
      <c r="FA25" s="14">
        <v>457.09426999999999</v>
      </c>
      <c r="FB25" s="14">
        <v>457.09426999999999</v>
      </c>
      <c r="FC25" s="14">
        <v>2.20573</v>
      </c>
      <c r="FD25" s="14">
        <v>81.5</v>
      </c>
      <c r="FE25" s="14">
        <v>81.635570000000001</v>
      </c>
      <c r="FF25" s="14">
        <v>81.635570000000001</v>
      </c>
      <c r="FG25" s="14">
        <v>-0.13557</v>
      </c>
      <c r="FH25" s="14">
        <v>73.099999999999994</v>
      </c>
      <c r="FI25" s="14">
        <v>75</v>
      </c>
      <c r="FJ25" s="14">
        <v>75</v>
      </c>
      <c r="FK25" s="14">
        <v>-1.9</v>
      </c>
      <c r="FL25" s="14">
        <v>42</v>
      </c>
      <c r="FM25" s="14">
        <v>41.89893</v>
      </c>
      <c r="FN25" s="14">
        <v>41.89893</v>
      </c>
      <c r="FO25" s="14">
        <v>0.10106999999999999</v>
      </c>
      <c r="FP25" s="14">
        <v>18.399999999999999</v>
      </c>
      <c r="FQ25" s="14">
        <v>19.21088</v>
      </c>
      <c r="FR25" s="14">
        <v>19.21088</v>
      </c>
      <c r="FS25" s="14">
        <v>-0.81088000000000005</v>
      </c>
      <c r="FT25" s="14">
        <v>18.8</v>
      </c>
      <c r="FU25" s="14">
        <v>17.93975</v>
      </c>
      <c r="FV25" s="14">
        <v>18.46453</v>
      </c>
      <c r="FW25" s="14">
        <v>0.33546999999999999</v>
      </c>
      <c r="FX25" s="14">
        <v>93.1</v>
      </c>
      <c r="FY25" s="14">
        <v>87.773570000000007</v>
      </c>
      <c r="FZ25" s="14">
        <v>87.773570000000007</v>
      </c>
      <c r="GA25" s="14">
        <v>5.3264300000000002</v>
      </c>
      <c r="GB25" s="14">
        <v>181.7</v>
      </c>
      <c r="GC25" s="14">
        <v>185.82039</v>
      </c>
      <c r="GD25" s="14">
        <v>185.82039</v>
      </c>
      <c r="GE25" s="14">
        <v>-4.1203900000000004</v>
      </c>
      <c r="GF25" s="14">
        <v>181.8</v>
      </c>
      <c r="GG25" s="14">
        <v>185.82039</v>
      </c>
      <c r="GH25" s="14">
        <v>185.82039</v>
      </c>
      <c r="GI25" s="14">
        <v>-4.0203899999999999</v>
      </c>
      <c r="GJ25" s="14">
        <v>182.6</v>
      </c>
      <c r="GK25" s="14">
        <v>186.37841</v>
      </c>
      <c r="GL25" s="14">
        <v>186.37841</v>
      </c>
      <c r="GM25" s="14">
        <v>-3.77841</v>
      </c>
      <c r="GN25" s="14">
        <v>107.7</v>
      </c>
      <c r="GO25" s="14">
        <v>110.48202000000001</v>
      </c>
      <c r="GP25" s="14">
        <v>110.48202000000001</v>
      </c>
      <c r="GQ25" s="14">
        <v>-2.7820200000000002</v>
      </c>
      <c r="GR25" s="14">
        <v>46.1</v>
      </c>
      <c r="GS25" s="14">
        <v>47.082599999999999</v>
      </c>
      <c r="GT25" s="14">
        <v>45</v>
      </c>
      <c r="GU25" s="14">
        <v>1.1000000000000001</v>
      </c>
      <c r="GV25" s="14">
        <v>0</v>
      </c>
      <c r="GW25" s="14"/>
      <c r="GX25" s="14">
        <v>22</v>
      </c>
      <c r="GY25" s="14">
        <v>-22</v>
      </c>
      <c r="GZ25" s="14">
        <v>3.8</v>
      </c>
      <c r="HA25" s="14"/>
      <c r="HB25" s="14"/>
      <c r="HC25" s="14">
        <v>3.8</v>
      </c>
      <c r="HD25" s="14">
        <v>32</v>
      </c>
      <c r="HE25" s="14">
        <v>34.285710000000002</v>
      </c>
      <c r="HF25" s="14">
        <v>34.285710000000002</v>
      </c>
      <c r="HG25" s="14">
        <v>-2.2857099999999999</v>
      </c>
      <c r="HH25" s="14">
        <v>168</v>
      </c>
      <c r="HI25" s="14">
        <v>172.35792000000001</v>
      </c>
      <c r="HJ25" s="14">
        <v>172.35792000000001</v>
      </c>
      <c r="HK25" s="14">
        <v>-4.35792</v>
      </c>
      <c r="HL25" s="14"/>
      <c r="HM25" s="14"/>
      <c r="HN25" s="14"/>
      <c r="HO25" s="14">
        <v>0</v>
      </c>
      <c r="HP25" s="14"/>
      <c r="HQ25" s="14"/>
      <c r="HR25" s="14"/>
      <c r="HS25" s="14">
        <v>0</v>
      </c>
      <c r="HT25" s="14">
        <v>80.400000000000006</v>
      </c>
      <c r="HU25" s="14">
        <v>54.217039999999997</v>
      </c>
      <c r="HV25" s="14"/>
      <c r="HW25" s="14">
        <v>80.400000000000006</v>
      </c>
      <c r="HX25" s="14"/>
      <c r="HY25" s="14"/>
      <c r="HZ25" s="14"/>
      <c r="IA25" s="14">
        <v>0</v>
      </c>
      <c r="IB25" s="14"/>
      <c r="IC25" s="14"/>
      <c r="ID25" s="14"/>
      <c r="IE25" s="14">
        <v>0</v>
      </c>
      <c r="IF25" s="14">
        <v>0</v>
      </c>
      <c r="IG25" s="14"/>
      <c r="IH25" s="14">
        <v>45.265309999999999</v>
      </c>
      <c r="II25" s="14">
        <v>-45.265309999999999</v>
      </c>
      <c r="IJ25" s="14"/>
      <c r="IK25" s="14"/>
      <c r="IL25" s="14"/>
      <c r="IM25" s="14">
        <v>0</v>
      </c>
      <c r="IN25" s="14"/>
      <c r="IO25" s="14"/>
      <c r="IP25" s="14"/>
      <c r="IQ25" s="14">
        <v>0</v>
      </c>
      <c r="IR25" s="14"/>
      <c r="IS25" s="14"/>
      <c r="IT25" s="14"/>
      <c r="IU25" s="14">
        <v>0</v>
      </c>
      <c r="IV25" s="14">
        <v>127.9</v>
      </c>
      <c r="IW25" s="14">
        <v>132.83837</v>
      </c>
      <c r="IX25" s="14">
        <v>132.83837</v>
      </c>
      <c r="IY25" s="14">
        <v>-4.9383699999999999</v>
      </c>
      <c r="IZ25" s="14">
        <v>0</v>
      </c>
      <c r="JA25" s="14"/>
      <c r="JB25" s="14"/>
      <c r="JC25" s="14">
        <v>0</v>
      </c>
      <c r="JD25" s="14">
        <v>0</v>
      </c>
      <c r="JE25" s="14"/>
      <c r="JF25" s="14"/>
      <c r="JG25" s="14">
        <v>0</v>
      </c>
      <c r="JH25" s="14">
        <v>67.099999999999994</v>
      </c>
      <c r="JI25" s="14"/>
      <c r="JJ25" s="14"/>
      <c r="JK25" s="14">
        <v>67.099999999999994</v>
      </c>
      <c r="JL25" s="14"/>
      <c r="JM25" s="14"/>
      <c r="JN25" s="14"/>
      <c r="JO25" s="14">
        <v>0</v>
      </c>
      <c r="JP25" s="14">
        <v>49.6</v>
      </c>
      <c r="JQ25" s="14">
        <v>30</v>
      </c>
      <c r="JR25" s="14">
        <v>30</v>
      </c>
      <c r="JS25" s="14">
        <v>19.600000000000001</v>
      </c>
      <c r="JT25" s="14">
        <v>30.2</v>
      </c>
      <c r="JU25" s="14"/>
      <c r="JV25" s="14"/>
      <c r="JW25" s="14">
        <v>30.2</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2.1</v>
      </c>
      <c r="KW25" s="14">
        <v>1.7806200000000001</v>
      </c>
      <c r="KX25" s="14">
        <v>1.7806200000000001</v>
      </c>
      <c r="KY25" s="14">
        <v>0.31938</v>
      </c>
      <c r="KZ25" s="14">
        <v>252</v>
      </c>
      <c r="LA25" s="14">
        <v>263.63476000000003</v>
      </c>
      <c r="LB25" s="14">
        <v>270.06803000000002</v>
      </c>
      <c r="LC25" s="14">
        <v>-18.06803</v>
      </c>
      <c r="LD25" s="14">
        <v>132.80000000000001</v>
      </c>
      <c r="LE25" s="14">
        <v>133.16031000000001</v>
      </c>
      <c r="LF25" s="14">
        <v>133.16031000000001</v>
      </c>
      <c r="LG25" s="14">
        <v>-0.36031000000000002</v>
      </c>
      <c r="LH25" s="14">
        <v>63.3</v>
      </c>
      <c r="LI25" s="14">
        <v>67.199219999999997</v>
      </c>
      <c r="LJ25" s="14">
        <v>67.199219999999997</v>
      </c>
      <c r="LK25" s="14">
        <v>-3.8992200000000001</v>
      </c>
      <c r="LL25" s="14">
        <v>65.2</v>
      </c>
      <c r="LM25" s="14">
        <v>65.84366</v>
      </c>
      <c r="LN25" s="14">
        <v>65.84366</v>
      </c>
      <c r="LO25" s="14">
        <v>-0.64366000000000001</v>
      </c>
      <c r="LP25" s="14">
        <v>30.3</v>
      </c>
      <c r="LQ25" s="14">
        <v>29.980560000000001</v>
      </c>
      <c r="LR25" s="14">
        <v>29.980560000000001</v>
      </c>
      <c r="LS25" s="14">
        <v>0.31944</v>
      </c>
      <c r="LT25" s="14"/>
      <c r="LU25" s="14"/>
      <c r="LV25" s="14"/>
      <c r="LW25" s="14">
        <v>0</v>
      </c>
      <c r="LX25" s="14">
        <v>0</v>
      </c>
      <c r="LY25" s="14"/>
      <c r="LZ25" s="14"/>
      <c r="MA25" s="14">
        <v>0</v>
      </c>
      <c r="MB25" s="14">
        <v>0</v>
      </c>
      <c r="MC25" s="14"/>
      <c r="MD25" s="14"/>
      <c r="ME25" s="14">
        <v>0</v>
      </c>
      <c r="MF25" s="14">
        <v>113.3</v>
      </c>
      <c r="MG25" s="14">
        <v>118.65912</v>
      </c>
      <c r="MH25" s="14">
        <v>118.65911</v>
      </c>
      <c r="MI25" s="14">
        <v>-5.3591100000000003</v>
      </c>
      <c r="MJ25" s="14"/>
      <c r="MK25" s="14"/>
      <c r="ML25" s="14"/>
      <c r="MM25" s="14">
        <v>0</v>
      </c>
      <c r="MN25" s="14">
        <v>57.3</v>
      </c>
      <c r="MO25" s="14">
        <v>59.507719999999999</v>
      </c>
      <c r="MP25" s="14">
        <v>59.507719999999999</v>
      </c>
      <c r="MQ25" s="14">
        <v>-2.2077200000000001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189.2</v>
      </c>
      <c r="NM25" s="14">
        <v>206.49084999999999</v>
      </c>
      <c r="NN25" s="14">
        <v>206.49084999999999</v>
      </c>
      <c r="NO25" s="14">
        <v>-17.290849999999999</v>
      </c>
      <c r="NP25" s="14">
        <v>87.2</v>
      </c>
      <c r="NQ25" s="14">
        <v>103.55547</v>
      </c>
      <c r="NR25" s="14">
        <v>103.55547</v>
      </c>
      <c r="NS25" s="14">
        <v>-16.35547</v>
      </c>
      <c r="NT25" s="14">
        <v>7.2</v>
      </c>
      <c r="NU25" s="14">
        <v>9.09</v>
      </c>
      <c r="NV25" s="14">
        <v>9.09</v>
      </c>
      <c r="NW25" s="14">
        <v>-1.89</v>
      </c>
      <c r="NX25" s="14"/>
      <c r="NY25" s="14"/>
      <c r="NZ25" s="14">
        <v>9.8520199999999996</v>
      </c>
      <c r="OA25" s="14">
        <v>-9.8520199999999996</v>
      </c>
      <c r="OB25" s="14">
        <v>20</v>
      </c>
      <c r="OC25" s="14">
        <v>16.99708</v>
      </c>
      <c r="OD25" s="14">
        <v>17.492709999999999</v>
      </c>
      <c r="OE25" s="14">
        <v>2.5072899999999998</v>
      </c>
      <c r="OF25" s="14">
        <v>0.2</v>
      </c>
      <c r="OG25" s="14"/>
      <c r="OH25" s="14">
        <v>0.36799999999999999</v>
      </c>
      <c r="OI25" s="14">
        <v>-0.16800000000000001</v>
      </c>
      <c r="OJ25" s="14">
        <v>12</v>
      </c>
      <c r="OK25" s="14">
        <v>16.100000000000001</v>
      </c>
      <c r="OL25" s="14">
        <v>16.099</v>
      </c>
      <c r="OM25" s="14">
        <v>-4.0990000000000002</v>
      </c>
      <c r="ON25" s="14">
        <v>80.8</v>
      </c>
      <c r="OO25" s="14"/>
      <c r="OP25" s="14">
        <v>46.264000000000003</v>
      </c>
      <c r="OQ25" s="14">
        <v>34.536000000000001</v>
      </c>
      <c r="OR25" s="14">
        <v>0.2</v>
      </c>
      <c r="OS25" s="14">
        <v>0.02</v>
      </c>
      <c r="OT25" s="14">
        <v>2.1000000000000001E-2</v>
      </c>
      <c r="OU25" s="14">
        <v>0.17899999999999999</v>
      </c>
      <c r="OV25" s="14">
        <v>0.1</v>
      </c>
      <c r="OW25" s="14"/>
      <c r="OX25" s="14">
        <v>0.1</v>
      </c>
      <c r="OY25" s="14">
        <v>0</v>
      </c>
      <c r="OZ25" s="14">
        <v>20.3</v>
      </c>
      <c r="PA25" s="14"/>
      <c r="PB25" s="14">
        <v>19.436350000000001</v>
      </c>
      <c r="PC25" s="14">
        <v>0.86365000000000003</v>
      </c>
      <c r="PD25" s="14">
        <v>10</v>
      </c>
      <c r="PE25" s="14">
        <v>9.9830000000000005</v>
      </c>
      <c r="PF25" s="14">
        <v>9.9830000000000005</v>
      </c>
      <c r="PG25" s="14">
        <v>1.7000000000000001E-2</v>
      </c>
      <c r="PH25" s="14">
        <v>5.5</v>
      </c>
      <c r="PI25" s="14">
        <v>5.67</v>
      </c>
      <c r="PJ25" s="14">
        <v>5.67</v>
      </c>
      <c r="PK25" s="14">
        <v>-0.17</v>
      </c>
      <c r="PL25" s="14">
        <v>96</v>
      </c>
      <c r="PM25" s="14"/>
      <c r="PN25" s="14">
        <v>93.992000000000004</v>
      </c>
      <c r="PO25" s="14">
        <v>2.008</v>
      </c>
      <c r="PP25" s="14">
        <v>21.05</v>
      </c>
      <c r="PQ25" s="14"/>
      <c r="PR25" s="14">
        <v>95.34836</v>
      </c>
      <c r="PS25" s="14">
        <v>-74.298360000000002</v>
      </c>
      <c r="PT25" s="14">
        <v>0</v>
      </c>
      <c r="PU25" s="14"/>
      <c r="PV25" s="14"/>
      <c r="PW25" s="14">
        <v>0</v>
      </c>
      <c r="PX25" s="14">
        <v>0.5</v>
      </c>
      <c r="PY25" s="14">
        <v>3.6</v>
      </c>
      <c r="PZ25" s="14">
        <v>3.6</v>
      </c>
      <c r="QA25" s="14">
        <v>-3.1</v>
      </c>
      <c r="QB25" s="14">
        <v>5.0999999999999996</v>
      </c>
      <c r="QC25" s="14">
        <v>5</v>
      </c>
      <c r="QD25" s="14">
        <v>5</v>
      </c>
      <c r="QE25" s="14">
        <v>0.1</v>
      </c>
      <c r="QF25" s="14">
        <v>20.3</v>
      </c>
      <c r="QG25" s="14"/>
      <c r="QH25" s="14">
        <v>20.274049999999999</v>
      </c>
      <c r="QI25" s="14">
        <v>2.5950000000000001E-2</v>
      </c>
      <c r="QJ25" s="14">
        <v>20</v>
      </c>
      <c r="QK25" s="14">
        <v>18.892130000000002</v>
      </c>
      <c r="QL25" s="14">
        <v>19.436350000000001</v>
      </c>
      <c r="QM25" s="14">
        <v>0.56364999999999998</v>
      </c>
      <c r="QN25" s="14">
        <v>18.899999999999999</v>
      </c>
      <c r="QO25" s="14">
        <v>17.006799999999998</v>
      </c>
      <c r="QP25" s="14">
        <v>17.492709999999999</v>
      </c>
      <c r="QQ25" s="14">
        <v>1.4072899999999999</v>
      </c>
      <c r="QR25" s="14">
        <v>3.5</v>
      </c>
      <c r="QS25" s="14">
        <v>3.5</v>
      </c>
      <c r="QT25" s="14">
        <v>3.5</v>
      </c>
      <c r="QU25" s="14">
        <v>0</v>
      </c>
      <c r="QV25" s="14">
        <v>18.399999999999999</v>
      </c>
      <c r="QW25" s="14">
        <v>17.376090000000001</v>
      </c>
      <c r="QX25" s="14">
        <v>17.881440000000001</v>
      </c>
      <c r="QY25" s="14">
        <v>0.51856000000000002</v>
      </c>
      <c r="QZ25" s="14">
        <v>13.8</v>
      </c>
      <c r="RA25" s="14"/>
      <c r="RB25" s="14">
        <v>9.0579999999999998</v>
      </c>
      <c r="RC25" s="14">
        <v>4.742</v>
      </c>
      <c r="RD25" s="14">
        <v>17.3</v>
      </c>
      <c r="RE25" s="14"/>
      <c r="RF25" s="14">
        <v>8.7669999999999995</v>
      </c>
      <c r="RG25" s="14">
        <v>8.5329999999999995</v>
      </c>
      <c r="RH25" s="14">
        <v>3.2</v>
      </c>
      <c r="RI25" s="14">
        <v>1.73</v>
      </c>
      <c r="RJ25" s="14">
        <v>1.732</v>
      </c>
      <c r="RK25" s="14">
        <v>1.468</v>
      </c>
      <c r="RL25" s="14">
        <v>3.9</v>
      </c>
      <c r="RM25" s="14">
        <v>3.32</v>
      </c>
      <c r="RN25" s="14">
        <v>3.3170000000000002</v>
      </c>
      <c r="RO25" s="14">
        <v>0.58299999999999996</v>
      </c>
      <c r="RP25" s="14">
        <v>11.2</v>
      </c>
      <c r="RQ25" s="14"/>
      <c r="RR25" s="14">
        <v>11.507</v>
      </c>
      <c r="RS25" s="14">
        <v>-0.307</v>
      </c>
      <c r="RT25" s="14">
        <v>3.3</v>
      </c>
      <c r="RU25" s="14">
        <v>3.24</v>
      </c>
      <c r="RV25" s="14">
        <v>3.2490000000000001</v>
      </c>
      <c r="RW25" s="14">
        <v>5.0999999999999997E-2</v>
      </c>
      <c r="RX25" s="14">
        <v>19.3</v>
      </c>
      <c r="RY25" s="14">
        <v>16.737269999999999</v>
      </c>
      <c r="RZ25" s="14">
        <v>14.505420000000001</v>
      </c>
      <c r="SA25" s="14">
        <v>4.7945799999999998</v>
      </c>
      <c r="SB25" s="14">
        <v>3.2</v>
      </c>
      <c r="SC25" s="14">
        <v>2</v>
      </c>
      <c r="SD25" s="14">
        <v>2</v>
      </c>
      <c r="SE25" s="14">
        <v>1.2</v>
      </c>
      <c r="SF25" s="14"/>
      <c r="SG25" s="14"/>
      <c r="SH25" s="14">
        <v>0.4</v>
      </c>
      <c r="SI25" s="14">
        <v>-0.4</v>
      </c>
      <c r="SJ25" s="14">
        <v>0.2</v>
      </c>
      <c r="SK25" s="14"/>
      <c r="SL25" s="14">
        <v>0.16300000000000001</v>
      </c>
      <c r="SM25" s="14">
        <v>3.6999999999999998E-2</v>
      </c>
      <c r="SN25" s="14">
        <v>19.8</v>
      </c>
      <c r="SO25" s="14">
        <v>18.62002</v>
      </c>
      <c r="SP25" s="14">
        <v>19.1448</v>
      </c>
      <c r="SQ25" s="14">
        <v>0.6552</v>
      </c>
      <c r="SR25" s="14">
        <v>5.2</v>
      </c>
      <c r="SS25" s="14">
        <v>11.89504</v>
      </c>
      <c r="ST25" s="14">
        <v>12.244899999999999</v>
      </c>
      <c r="SU25" s="14">
        <v>-7.0449000000000002</v>
      </c>
      <c r="SV25" s="14">
        <v>20.2</v>
      </c>
      <c r="SW25" s="14">
        <v>18.892130000000002</v>
      </c>
      <c r="SX25" s="14">
        <v>19.436350000000001</v>
      </c>
      <c r="SY25" s="14">
        <v>0.76365000000000005</v>
      </c>
      <c r="SZ25" s="14">
        <v>20.2</v>
      </c>
      <c r="TA25" s="14">
        <v>18.892130000000002</v>
      </c>
      <c r="TB25" s="14">
        <v>19.436350000000001</v>
      </c>
      <c r="TC25" s="14">
        <v>0.76365000000000005</v>
      </c>
      <c r="TD25" s="14">
        <v>0.2</v>
      </c>
      <c r="TE25" s="14">
        <v>0.01</v>
      </c>
      <c r="TF25" s="14">
        <v>7.0000000000000001E-3</v>
      </c>
      <c r="TG25" s="14">
        <v>0.193</v>
      </c>
      <c r="TH25" s="14">
        <v>0</v>
      </c>
      <c r="TI25" s="14">
        <v>0.11</v>
      </c>
      <c r="TJ25" s="14">
        <v>0.108</v>
      </c>
      <c r="TK25" s="14">
        <v>-0.108</v>
      </c>
      <c r="TL25" s="14">
        <v>5.8</v>
      </c>
      <c r="TM25" s="14"/>
      <c r="TN25" s="14">
        <v>22.966000000000001</v>
      </c>
      <c r="TO25" s="14">
        <v>-17.166</v>
      </c>
      <c r="TP25" s="14">
        <v>3.1</v>
      </c>
      <c r="TQ25" s="14">
        <v>2.5299999999999998</v>
      </c>
      <c r="TR25" s="14">
        <v>2.5329999999999999</v>
      </c>
      <c r="TS25" s="14">
        <v>0.56699999999999995</v>
      </c>
      <c r="TT25" s="14">
        <v>11.1</v>
      </c>
      <c r="TU25" s="14">
        <v>7.31</v>
      </c>
      <c r="TV25" s="14">
        <v>7.3109999999999999</v>
      </c>
      <c r="TW25" s="14">
        <v>3.7890000000000001</v>
      </c>
      <c r="TX25" s="14">
        <v>0</v>
      </c>
      <c r="TY25" s="14">
        <v>0.03</v>
      </c>
      <c r="TZ25" s="14">
        <v>0.03</v>
      </c>
      <c r="UA25" s="14">
        <v>-0.03</v>
      </c>
      <c r="UB25" s="14">
        <v>0</v>
      </c>
      <c r="UC25" s="14">
        <v>0.14000000000000001</v>
      </c>
      <c r="UD25" s="14">
        <v>0.13500000000000001</v>
      </c>
      <c r="UE25" s="14">
        <v>-0.13500000000000001</v>
      </c>
      <c r="UF25" s="14">
        <v>18.600000000000001</v>
      </c>
      <c r="UG25" s="14"/>
      <c r="UH25" s="14">
        <v>40.21</v>
      </c>
      <c r="UI25" s="14">
        <v>-21.61</v>
      </c>
      <c r="UJ25" s="14">
        <v>21</v>
      </c>
      <c r="UK25" s="14">
        <v>19.640429999999999</v>
      </c>
      <c r="UL25" s="14">
        <v>20.408159999999999</v>
      </c>
      <c r="UM25" s="14">
        <v>0.59184000000000003</v>
      </c>
      <c r="UN25" s="14">
        <v>8.1</v>
      </c>
      <c r="UO25" s="14">
        <v>8</v>
      </c>
      <c r="UP25" s="14">
        <v>8</v>
      </c>
      <c r="UQ25" s="14">
        <v>0.1</v>
      </c>
      <c r="UR25" s="14"/>
      <c r="US25" s="14"/>
      <c r="UT25" s="14">
        <v>6</v>
      </c>
      <c r="UU25" s="14">
        <v>-6</v>
      </c>
      <c r="UV25" s="14">
        <v>20.399999999999999</v>
      </c>
      <c r="UW25" s="14">
        <v>18.892130000000002</v>
      </c>
      <c r="UX25" s="14">
        <v>19.436350000000001</v>
      </c>
      <c r="UY25" s="14">
        <v>0.96365000000000001</v>
      </c>
      <c r="UZ25" s="14">
        <v>20.399999999999999</v>
      </c>
      <c r="VA25" s="14">
        <v>18.892130000000002</v>
      </c>
      <c r="VB25" s="14">
        <v>19.436350000000001</v>
      </c>
      <c r="VC25" s="14">
        <v>0.96365000000000001</v>
      </c>
      <c r="VD25" s="14">
        <v>20</v>
      </c>
      <c r="VE25" s="14">
        <v>18.892130000000002</v>
      </c>
      <c r="VF25" s="14">
        <v>19.436350000000001</v>
      </c>
      <c r="VG25" s="14">
        <v>0.56364999999999998</v>
      </c>
      <c r="VH25" s="14">
        <v>0.8</v>
      </c>
      <c r="VI25" s="14">
        <v>0.32</v>
      </c>
      <c r="VJ25" s="14">
        <v>0.32</v>
      </c>
      <c r="VK25" s="14">
        <v>0.48</v>
      </c>
      <c r="VL25" s="14">
        <v>146.30000000000001</v>
      </c>
      <c r="VM25" s="14"/>
      <c r="VN25" s="14">
        <v>120.804</v>
      </c>
      <c r="VO25" s="14">
        <v>25.495999999999999</v>
      </c>
      <c r="VP25" s="14">
        <v>3.3</v>
      </c>
      <c r="VQ25" s="14"/>
      <c r="VR25" s="14">
        <v>4.1150000000000002</v>
      </c>
      <c r="VS25" s="14">
        <v>-0.81499999999999995</v>
      </c>
      <c r="VT25" s="14">
        <v>55.1</v>
      </c>
      <c r="VU25" s="14"/>
      <c r="VV25" s="14">
        <v>59.292999999999999</v>
      </c>
      <c r="VW25" s="14">
        <v>-4.1929999999999996</v>
      </c>
      <c r="VX25" s="14">
        <v>0.6</v>
      </c>
      <c r="VY25" s="14">
        <v>0.6</v>
      </c>
      <c r="VZ25" s="14">
        <v>0.6</v>
      </c>
      <c r="WA25" s="14">
        <v>0</v>
      </c>
      <c r="WB25" s="14">
        <v>0</v>
      </c>
      <c r="WC25" s="14">
        <v>0.89</v>
      </c>
      <c r="WD25" s="14">
        <v>0.89400000000000002</v>
      </c>
      <c r="WE25" s="14">
        <v>-0.89400000000000002</v>
      </c>
      <c r="WF25" s="14">
        <v>0</v>
      </c>
      <c r="WG25" s="14">
        <v>0.61</v>
      </c>
      <c r="WH25" s="14">
        <v>0.61</v>
      </c>
      <c r="WI25" s="14">
        <v>-0.61</v>
      </c>
      <c r="WJ25" s="14">
        <v>49.3</v>
      </c>
      <c r="WK25" s="14"/>
      <c r="WL25" s="14">
        <v>47.723999999999997</v>
      </c>
      <c r="WM25" s="14">
        <v>1.5760000000000001</v>
      </c>
      <c r="WN25" s="14">
        <v>2.9</v>
      </c>
      <c r="WO25" s="14">
        <v>4.2</v>
      </c>
      <c r="WP25" s="14">
        <v>4.2</v>
      </c>
      <c r="WQ25" s="14">
        <v>-1.3</v>
      </c>
      <c r="WR25" s="14">
        <v>2.2999999999999998</v>
      </c>
      <c r="WS25" s="14">
        <v>2.4</v>
      </c>
      <c r="WT25" s="14">
        <v>2.4</v>
      </c>
      <c r="WU25" s="14">
        <v>-0.1</v>
      </c>
      <c r="WV25" s="14">
        <v>2</v>
      </c>
      <c r="WW25" s="14">
        <v>2.4</v>
      </c>
      <c r="WX25" s="14">
        <v>2.4</v>
      </c>
      <c r="WY25" s="14">
        <v>-0.4</v>
      </c>
      <c r="WZ25" s="14">
        <v>0.7</v>
      </c>
      <c r="XA25" s="14">
        <v>1.4</v>
      </c>
      <c r="XB25" s="14">
        <v>1.4</v>
      </c>
      <c r="XC25" s="14">
        <v>-0.7</v>
      </c>
      <c r="XD25" s="14">
        <v>4.5</v>
      </c>
      <c r="XE25" s="14"/>
      <c r="XF25" s="14">
        <v>5.9619999999999997</v>
      </c>
      <c r="XG25" s="14">
        <v>-1.462</v>
      </c>
      <c r="XH25" s="14">
        <v>7.2</v>
      </c>
      <c r="XI25" s="14">
        <v>7.2</v>
      </c>
      <c r="XJ25" s="14">
        <v>7.2</v>
      </c>
      <c r="XK25" s="14">
        <v>0</v>
      </c>
      <c r="XL25" s="14">
        <v>20</v>
      </c>
      <c r="XM25" s="14">
        <v>18.697759999999999</v>
      </c>
      <c r="XN25" s="14">
        <v>19.241980000000002</v>
      </c>
      <c r="XO25" s="14">
        <v>0.75802000000000003</v>
      </c>
      <c r="XP25" s="14">
        <v>20</v>
      </c>
      <c r="XQ25" s="14">
        <v>18.697759999999999</v>
      </c>
      <c r="XR25" s="14">
        <v>19.241980000000002</v>
      </c>
      <c r="XS25" s="14">
        <v>0.75802000000000003</v>
      </c>
      <c r="XT25" s="14">
        <v>8.9</v>
      </c>
      <c r="XU25" s="14"/>
      <c r="XV25" s="14"/>
      <c r="XW25" s="14">
        <v>8.9</v>
      </c>
      <c r="XX25" s="14">
        <v>0</v>
      </c>
      <c r="XY25" s="14"/>
      <c r="XZ25" s="14"/>
      <c r="YA25" s="14">
        <v>0</v>
      </c>
      <c r="YB25" s="14">
        <v>33.700000000000003</v>
      </c>
      <c r="YC25" s="14">
        <v>33</v>
      </c>
      <c r="YD25" s="14">
        <v>33</v>
      </c>
      <c r="YE25" s="14">
        <v>0.7</v>
      </c>
      <c r="YF25" s="14">
        <v>17.2</v>
      </c>
      <c r="YG25" s="14">
        <v>14</v>
      </c>
      <c r="YH25" s="14">
        <v>14</v>
      </c>
      <c r="YI25" s="14">
        <v>3.2</v>
      </c>
      <c r="YJ25" s="14">
        <v>10.5</v>
      </c>
      <c r="YK25" s="14"/>
      <c r="YL25" s="14">
        <v>13</v>
      </c>
      <c r="YM25" s="14">
        <v>-2.5</v>
      </c>
      <c r="YN25" s="14">
        <v>8.4</v>
      </c>
      <c r="YO25" s="14">
        <v>8.1</v>
      </c>
      <c r="YP25" s="14">
        <v>8.1</v>
      </c>
      <c r="YQ25" s="14">
        <v>0.3</v>
      </c>
      <c r="YR25" s="14">
        <v>10.1</v>
      </c>
      <c r="YS25" s="14">
        <v>11</v>
      </c>
      <c r="YT25" s="14">
        <v>11</v>
      </c>
      <c r="YU25" s="14">
        <v>-0.9</v>
      </c>
      <c r="YV25" s="14">
        <v>15.46</v>
      </c>
      <c r="YW25" s="14">
        <v>22</v>
      </c>
      <c r="YX25" s="14">
        <v>22</v>
      </c>
      <c r="YY25" s="14">
        <v>-6.54</v>
      </c>
    </row>
    <row r="26" spans="1:675" ht="24" customHeight="1" x14ac:dyDescent="0.3">
      <c r="A26" s="1"/>
      <c r="B26" s="16" t="s">
        <v>57</v>
      </c>
      <c r="C26" s="16" t="s">
        <v>812</v>
      </c>
      <c r="D26" s="17">
        <v>202.2</v>
      </c>
      <c r="E26" s="17">
        <v>203.40136000000001</v>
      </c>
      <c r="F26" s="17">
        <v>203.40136000000001</v>
      </c>
      <c r="G26" s="17">
        <v>-1.20136</v>
      </c>
      <c r="H26" s="17">
        <v>639.29999999999995</v>
      </c>
      <c r="I26" s="17">
        <v>629.11312999999996</v>
      </c>
      <c r="J26" s="17">
        <v>629.11312999999996</v>
      </c>
      <c r="K26" s="17">
        <v>10.186870000000001</v>
      </c>
      <c r="L26" s="17">
        <v>211.6</v>
      </c>
      <c r="M26" s="17">
        <v>204.86058</v>
      </c>
      <c r="N26" s="17">
        <v>204.86058</v>
      </c>
      <c r="O26" s="17">
        <v>6.73942</v>
      </c>
      <c r="P26" s="17"/>
      <c r="Q26" s="17"/>
      <c r="R26" s="17"/>
      <c r="S26" s="17">
        <v>0</v>
      </c>
      <c r="T26" s="17"/>
      <c r="U26" s="17"/>
      <c r="V26" s="17"/>
      <c r="W26" s="17">
        <v>0</v>
      </c>
      <c r="X26" s="17">
        <v>90.2</v>
      </c>
      <c r="Y26" s="17">
        <v>91.867829999999998</v>
      </c>
      <c r="Z26" s="17">
        <v>91.867829999999998</v>
      </c>
      <c r="AA26" s="17">
        <v>-1.6678299999999999</v>
      </c>
      <c r="AB26" s="17">
        <v>162.30000000000001</v>
      </c>
      <c r="AC26" s="17">
        <v>171.62363999999999</v>
      </c>
      <c r="AD26" s="17">
        <v>171.62363999999999</v>
      </c>
      <c r="AE26" s="17">
        <v>-9.3236399999999993</v>
      </c>
      <c r="AF26" s="17"/>
      <c r="AG26" s="17"/>
      <c r="AH26" s="17"/>
      <c r="AI26" s="17">
        <v>0</v>
      </c>
      <c r="AJ26" s="17">
        <v>0</v>
      </c>
      <c r="AK26" s="17"/>
      <c r="AL26" s="17"/>
      <c r="AM26" s="17">
        <v>0</v>
      </c>
      <c r="AN26" s="17">
        <v>118</v>
      </c>
      <c r="AO26" s="17">
        <v>151.18199999999999</v>
      </c>
      <c r="AP26" s="17">
        <v>149.83006</v>
      </c>
      <c r="AQ26" s="17">
        <v>-31.83006</v>
      </c>
      <c r="AR26" s="17">
        <v>118.1</v>
      </c>
      <c r="AS26" s="17">
        <v>151.18199999999999</v>
      </c>
      <c r="AT26" s="17">
        <v>149.83006</v>
      </c>
      <c r="AU26" s="17">
        <v>-31.730060000000002</v>
      </c>
      <c r="AV26" s="17">
        <v>118</v>
      </c>
      <c r="AW26" s="17">
        <v>151.18199999999999</v>
      </c>
      <c r="AX26" s="17">
        <v>149.83006</v>
      </c>
      <c r="AY26" s="17">
        <v>-31.83006</v>
      </c>
      <c r="AZ26" s="17">
        <v>210.6</v>
      </c>
      <c r="BA26" s="17">
        <v>227.45400000000001</v>
      </c>
      <c r="BB26" s="17">
        <v>225.42</v>
      </c>
      <c r="BC26" s="17">
        <v>-14.82</v>
      </c>
      <c r="BD26" s="17">
        <v>203.2</v>
      </c>
      <c r="BE26" s="17">
        <v>207.24285</v>
      </c>
      <c r="BF26" s="17">
        <v>207.24285</v>
      </c>
      <c r="BG26" s="17">
        <v>-4.0428499999999996</v>
      </c>
      <c r="BH26" s="17">
        <v>107.1</v>
      </c>
      <c r="BI26" s="17">
        <v>103.93259999999999</v>
      </c>
      <c r="BJ26" s="17">
        <v>103.93259999999999</v>
      </c>
      <c r="BK26" s="17">
        <v>3.1674000000000002</v>
      </c>
      <c r="BL26" s="17">
        <v>555.6</v>
      </c>
      <c r="BM26" s="17">
        <v>566.08941000000004</v>
      </c>
      <c r="BN26" s="17">
        <v>566.08941000000004</v>
      </c>
      <c r="BO26" s="17">
        <v>-10.489409999999999</v>
      </c>
      <c r="BP26" s="17">
        <v>10.199999999999999</v>
      </c>
      <c r="BQ26" s="17">
        <v>10.52094</v>
      </c>
      <c r="BR26" s="17">
        <v>3.45607</v>
      </c>
      <c r="BS26" s="17">
        <v>6.7439299999999998</v>
      </c>
      <c r="BT26" s="17"/>
      <c r="BU26" s="17"/>
      <c r="BV26" s="17"/>
      <c r="BW26" s="17">
        <v>0</v>
      </c>
      <c r="BX26" s="17"/>
      <c r="BY26" s="17"/>
      <c r="BZ26" s="17"/>
      <c r="CA26" s="17">
        <v>0</v>
      </c>
      <c r="CB26" s="17"/>
      <c r="CC26" s="17"/>
      <c r="CD26" s="17"/>
      <c r="CE26" s="17">
        <v>0</v>
      </c>
      <c r="CF26" s="17"/>
      <c r="CG26" s="17"/>
      <c r="CH26" s="17"/>
      <c r="CI26" s="17">
        <v>0</v>
      </c>
      <c r="CJ26" s="17">
        <v>161.19999999999999</v>
      </c>
      <c r="CK26" s="17">
        <v>164.06706</v>
      </c>
      <c r="CL26" s="17">
        <v>164.06706</v>
      </c>
      <c r="CM26" s="17">
        <v>-2.8670599999999999</v>
      </c>
      <c r="CN26" s="17">
        <v>7.3</v>
      </c>
      <c r="CO26" s="17">
        <v>5.1336000000000004</v>
      </c>
      <c r="CP26" s="17">
        <v>5.1336000000000004</v>
      </c>
      <c r="CQ26" s="17">
        <v>2.1663999999999999</v>
      </c>
      <c r="CR26" s="17">
        <v>5.6</v>
      </c>
      <c r="CS26" s="17">
        <v>2.8178999999999998</v>
      </c>
      <c r="CT26" s="17">
        <v>2.8178999999999998</v>
      </c>
      <c r="CU26" s="17">
        <v>2.7820999999999998</v>
      </c>
      <c r="CV26" s="17">
        <v>0</v>
      </c>
      <c r="CW26" s="17"/>
      <c r="CX26" s="17"/>
      <c r="CY26" s="17">
        <v>0</v>
      </c>
      <c r="CZ26" s="17">
        <v>0</v>
      </c>
      <c r="DA26" s="17"/>
      <c r="DB26" s="17">
        <v>6.8787000000000003</v>
      </c>
      <c r="DC26" s="17">
        <v>-6.8787000000000003</v>
      </c>
      <c r="DD26" s="17"/>
      <c r="DE26" s="17"/>
      <c r="DF26" s="17"/>
      <c r="DG26" s="17">
        <v>0</v>
      </c>
      <c r="DH26" s="17">
        <v>142.69999999999999</v>
      </c>
      <c r="DI26" s="17">
        <v>94.725340000000003</v>
      </c>
      <c r="DJ26" s="17">
        <v>94.725340000000003</v>
      </c>
      <c r="DK26" s="17">
        <v>47.97466</v>
      </c>
      <c r="DL26" s="17"/>
      <c r="DM26" s="17"/>
      <c r="DN26" s="17"/>
      <c r="DO26" s="17">
        <v>0</v>
      </c>
      <c r="DP26" s="17"/>
      <c r="DQ26" s="17"/>
      <c r="DR26" s="17"/>
      <c r="DS26" s="17">
        <v>0</v>
      </c>
      <c r="DT26" s="17"/>
      <c r="DU26" s="17"/>
      <c r="DV26" s="17"/>
      <c r="DW26" s="17">
        <v>0</v>
      </c>
      <c r="DX26" s="17"/>
      <c r="DY26" s="17"/>
      <c r="DZ26" s="17"/>
      <c r="EA26" s="17">
        <v>0</v>
      </c>
      <c r="EB26" s="17">
        <v>110.3</v>
      </c>
      <c r="EC26" s="17">
        <v>112.46647</v>
      </c>
      <c r="ED26" s="17">
        <v>112.46647</v>
      </c>
      <c r="EE26" s="17">
        <v>-2.1664699999999999</v>
      </c>
      <c r="EF26" s="17">
        <v>222.4</v>
      </c>
      <c r="EG26" s="17">
        <v>220.69499999999999</v>
      </c>
      <c r="EH26" s="17">
        <v>220.69499999999999</v>
      </c>
      <c r="EI26" s="17">
        <v>1.7050000000000001</v>
      </c>
      <c r="EJ26" s="17"/>
      <c r="EK26" s="17"/>
      <c r="EL26" s="17"/>
      <c r="EM26" s="17">
        <v>0</v>
      </c>
      <c r="EN26" s="17"/>
      <c r="EO26" s="17"/>
      <c r="EP26" s="17"/>
      <c r="EQ26" s="17">
        <v>0</v>
      </c>
      <c r="ER26" s="17"/>
      <c r="ES26" s="17"/>
      <c r="ET26" s="17"/>
      <c r="EU26" s="17">
        <v>0</v>
      </c>
      <c r="EV26" s="17">
        <v>6.5</v>
      </c>
      <c r="EW26" s="17">
        <v>6.39</v>
      </c>
      <c r="EX26" s="17">
        <v>6.39</v>
      </c>
      <c r="EY26" s="17">
        <v>0.11</v>
      </c>
      <c r="EZ26" s="17">
        <v>457</v>
      </c>
      <c r="FA26" s="17">
        <v>457.09426999999999</v>
      </c>
      <c r="FB26" s="17">
        <v>457.09426999999999</v>
      </c>
      <c r="FC26" s="17">
        <v>-9.4270000000000007E-2</v>
      </c>
      <c r="FD26" s="17">
        <v>81.5</v>
      </c>
      <c r="FE26" s="17">
        <v>81.635570000000001</v>
      </c>
      <c r="FF26" s="17">
        <v>81.635570000000001</v>
      </c>
      <c r="FG26" s="17">
        <v>-0.13557</v>
      </c>
      <c r="FH26" s="17">
        <v>59.5</v>
      </c>
      <c r="FI26" s="17">
        <v>75</v>
      </c>
      <c r="FJ26" s="17">
        <v>75</v>
      </c>
      <c r="FK26" s="17">
        <v>-15.5</v>
      </c>
      <c r="FL26" s="17">
        <v>41.7</v>
      </c>
      <c r="FM26" s="17">
        <v>41.89893</v>
      </c>
      <c r="FN26" s="17">
        <v>41.89893</v>
      </c>
      <c r="FO26" s="17">
        <v>-0.19893</v>
      </c>
      <c r="FP26" s="17">
        <v>18.5</v>
      </c>
      <c r="FQ26" s="17">
        <v>19.21088</v>
      </c>
      <c r="FR26" s="17">
        <v>19.21088</v>
      </c>
      <c r="FS26" s="17">
        <v>-0.71087999999999996</v>
      </c>
      <c r="FT26" s="17">
        <v>18.8</v>
      </c>
      <c r="FU26" s="17">
        <v>17.93975</v>
      </c>
      <c r="FV26" s="17">
        <v>18.46453</v>
      </c>
      <c r="FW26" s="17">
        <v>0.33546999999999999</v>
      </c>
      <c r="FX26" s="17">
        <v>93.1</v>
      </c>
      <c r="FY26" s="17">
        <v>87.773570000000007</v>
      </c>
      <c r="FZ26" s="17">
        <v>87.773570000000007</v>
      </c>
      <c r="GA26" s="17">
        <v>5.3264300000000002</v>
      </c>
      <c r="GB26" s="17">
        <v>178.8</v>
      </c>
      <c r="GC26" s="17">
        <v>185.82039</v>
      </c>
      <c r="GD26" s="17">
        <v>185.82039</v>
      </c>
      <c r="GE26" s="17">
        <v>-7.0203899999999999</v>
      </c>
      <c r="GF26" s="17">
        <v>179.4</v>
      </c>
      <c r="GG26" s="17">
        <v>185.82039</v>
      </c>
      <c r="GH26" s="17">
        <v>185.82039</v>
      </c>
      <c r="GI26" s="17">
        <v>-6.4203900000000003</v>
      </c>
      <c r="GJ26" s="17">
        <v>184</v>
      </c>
      <c r="GK26" s="17">
        <v>186.37841</v>
      </c>
      <c r="GL26" s="17">
        <v>186.37841</v>
      </c>
      <c r="GM26" s="17">
        <v>-2.3784100000000001</v>
      </c>
      <c r="GN26" s="17">
        <v>105.8</v>
      </c>
      <c r="GO26" s="17">
        <v>110.48202000000001</v>
      </c>
      <c r="GP26" s="17">
        <v>110.48202000000001</v>
      </c>
      <c r="GQ26" s="17">
        <v>-4.6820199999999996</v>
      </c>
      <c r="GR26" s="17">
        <v>44.5</v>
      </c>
      <c r="GS26" s="17">
        <v>47.082599999999999</v>
      </c>
      <c r="GT26" s="17">
        <v>45</v>
      </c>
      <c r="GU26" s="17">
        <v>-0.5</v>
      </c>
      <c r="GV26" s="17">
        <v>0</v>
      </c>
      <c r="GW26" s="17"/>
      <c r="GX26" s="17">
        <v>22</v>
      </c>
      <c r="GY26" s="17">
        <v>-22</v>
      </c>
      <c r="GZ26" s="17">
        <v>3.8</v>
      </c>
      <c r="HA26" s="17"/>
      <c r="HB26" s="17"/>
      <c r="HC26" s="17">
        <v>3.8</v>
      </c>
      <c r="HD26" s="17">
        <v>32.6</v>
      </c>
      <c r="HE26" s="17">
        <v>34.285710000000002</v>
      </c>
      <c r="HF26" s="17">
        <v>34.285710000000002</v>
      </c>
      <c r="HG26" s="17">
        <v>-1.68571</v>
      </c>
      <c r="HH26" s="17">
        <v>154.30000000000001</v>
      </c>
      <c r="HI26" s="17">
        <v>172.35792000000001</v>
      </c>
      <c r="HJ26" s="17">
        <v>172.35792000000001</v>
      </c>
      <c r="HK26" s="17">
        <v>-18.057919999999999</v>
      </c>
      <c r="HL26" s="17"/>
      <c r="HM26" s="17"/>
      <c r="HN26" s="17"/>
      <c r="HO26" s="17">
        <v>0</v>
      </c>
      <c r="HP26" s="17"/>
      <c r="HQ26" s="17"/>
      <c r="HR26" s="17"/>
      <c r="HS26" s="17">
        <v>0</v>
      </c>
      <c r="HT26" s="17">
        <v>79.7</v>
      </c>
      <c r="HU26" s="17">
        <v>77.591009999999997</v>
      </c>
      <c r="HV26" s="17">
        <v>54.001959999999997</v>
      </c>
      <c r="HW26" s="17">
        <v>25.698039999999999</v>
      </c>
      <c r="HX26" s="17"/>
      <c r="HY26" s="17"/>
      <c r="HZ26" s="17"/>
      <c r="IA26" s="17">
        <v>0</v>
      </c>
      <c r="IB26" s="17"/>
      <c r="IC26" s="17"/>
      <c r="ID26" s="17"/>
      <c r="IE26" s="17">
        <v>0</v>
      </c>
      <c r="IF26" s="17">
        <v>0</v>
      </c>
      <c r="IG26" s="17">
        <v>45.265309999999999</v>
      </c>
      <c r="IH26" s="17">
        <v>45.265309999999999</v>
      </c>
      <c r="II26" s="17">
        <v>-45.265309999999999</v>
      </c>
      <c r="IJ26" s="17"/>
      <c r="IK26" s="17"/>
      <c r="IL26" s="17"/>
      <c r="IM26" s="17">
        <v>0</v>
      </c>
      <c r="IN26" s="17"/>
      <c r="IO26" s="17"/>
      <c r="IP26" s="17"/>
      <c r="IQ26" s="17">
        <v>0</v>
      </c>
      <c r="IR26" s="17"/>
      <c r="IS26" s="17"/>
      <c r="IT26" s="17"/>
      <c r="IU26" s="17">
        <v>0</v>
      </c>
      <c r="IV26" s="17">
        <v>127.3</v>
      </c>
      <c r="IW26" s="17">
        <v>132.83837</v>
      </c>
      <c r="IX26" s="17">
        <v>132.83837</v>
      </c>
      <c r="IY26" s="17">
        <v>-5.5383699999999996</v>
      </c>
      <c r="IZ26" s="17">
        <v>0</v>
      </c>
      <c r="JA26" s="17"/>
      <c r="JB26" s="17"/>
      <c r="JC26" s="17">
        <v>0</v>
      </c>
      <c r="JD26" s="17">
        <v>7.4</v>
      </c>
      <c r="JE26" s="17"/>
      <c r="JF26" s="17"/>
      <c r="JG26" s="17">
        <v>7.4</v>
      </c>
      <c r="JH26" s="17">
        <v>67</v>
      </c>
      <c r="JI26" s="17"/>
      <c r="JJ26" s="17"/>
      <c r="JK26" s="17">
        <v>67</v>
      </c>
      <c r="JL26" s="17"/>
      <c r="JM26" s="17"/>
      <c r="JN26" s="17"/>
      <c r="JO26" s="17">
        <v>0</v>
      </c>
      <c r="JP26" s="17">
        <v>71.900000000000006</v>
      </c>
      <c r="JQ26" s="17">
        <v>30</v>
      </c>
      <c r="JR26" s="17">
        <v>30</v>
      </c>
      <c r="JS26" s="17">
        <v>41.9</v>
      </c>
      <c r="JT26" s="17">
        <v>34.4</v>
      </c>
      <c r="JU26" s="17"/>
      <c r="JV26" s="17"/>
      <c r="JW26" s="17">
        <v>34.4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2.1</v>
      </c>
      <c r="KW26" s="17">
        <v>1.7806200000000001</v>
      </c>
      <c r="KX26" s="17">
        <v>1.7806200000000001</v>
      </c>
      <c r="KY26" s="17">
        <v>0.31938</v>
      </c>
      <c r="KZ26" s="17">
        <v>203.6</v>
      </c>
      <c r="LA26" s="17">
        <v>263.63476000000003</v>
      </c>
      <c r="LB26" s="17">
        <v>270.06803000000002</v>
      </c>
      <c r="LC26" s="17">
        <v>-66.468029999999999</v>
      </c>
      <c r="LD26" s="17">
        <v>127.4</v>
      </c>
      <c r="LE26" s="17">
        <v>133.16031000000001</v>
      </c>
      <c r="LF26" s="17">
        <v>133.16031000000001</v>
      </c>
      <c r="LG26" s="17">
        <v>-5.7603099999999996</v>
      </c>
      <c r="LH26" s="17">
        <v>62.9</v>
      </c>
      <c r="LI26" s="17">
        <v>67.199219999999997</v>
      </c>
      <c r="LJ26" s="17">
        <v>67.199219999999997</v>
      </c>
      <c r="LK26" s="17">
        <v>-4.29922</v>
      </c>
      <c r="LL26" s="17">
        <v>75.099999999999994</v>
      </c>
      <c r="LM26" s="17">
        <v>65.84366</v>
      </c>
      <c r="LN26" s="17">
        <v>65.84366</v>
      </c>
      <c r="LO26" s="17">
        <v>9.2563399999999998</v>
      </c>
      <c r="LP26" s="17">
        <v>30.1</v>
      </c>
      <c r="LQ26" s="17">
        <v>29.980560000000001</v>
      </c>
      <c r="LR26" s="17">
        <v>29.980560000000001</v>
      </c>
      <c r="LS26" s="17">
        <v>0.11944</v>
      </c>
      <c r="LT26" s="17"/>
      <c r="LU26" s="17"/>
      <c r="LV26" s="17"/>
      <c r="LW26" s="17">
        <v>0</v>
      </c>
      <c r="LX26" s="17">
        <v>0</v>
      </c>
      <c r="LY26" s="17"/>
      <c r="LZ26" s="17"/>
      <c r="MA26" s="17">
        <v>0</v>
      </c>
      <c r="MB26" s="17">
        <v>0</v>
      </c>
      <c r="MC26" s="17"/>
      <c r="MD26" s="17"/>
      <c r="ME26" s="17">
        <v>0</v>
      </c>
      <c r="MF26" s="17">
        <v>135</v>
      </c>
      <c r="MG26" s="17">
        <v>138.54471000000001</v>
      </c>
      <c r="MH26" s="17">
        <v>138.54471000000001</v>
      </c>
      <c r="MI26" s="17">
        <v>-3.5447099999999998</v>
      </c>
      <c r="MJ26" s="17"/>
      <c r="MK26" s="17"/>
      <c r="ML26" s="17"/>
      <c r="MM26" s="17">
        <v>0</v>
      </c>
      <c r="MN26" s="17">
        <v>65.7</v>
      </c>
      <c r="MO26" s="17">
        <v>69.480379999999997</v>
      </c>
      <c r="MP26" s="17">
        <v>69.480379999999997</v>
      </c>
      <c r="MQ26" s="17">
        <v>-3.7803800000000001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201.8</v>
      </c>
      <c r="NM26" s="17">
        <v>206.49084999999999</v>
      </c>
      <c r="NN26" s="17">
        <v>206.49084999999999</v>
      </c>
      <c r="NO26" s="17">
        <v>-4.6908500000000002</v>
      </c>
      <c r="NP26" s="17">
        <v>97.2</v>
      </c>
      <c r="NQ26" s="17">
        <v>103.55547</v>
      </c>
      <c r="NR26" s="17">
        <v>103.55547</v>
      </c>
      <c r="NS26" s="17">
        <v>-6.3554700000000004</v>
      </c>
      <c r="NT26" s="17">
        <v>7.2</v>
      </c>
      <c r="NU26" s="17">
        <v>9.09</v>
      </c>
      <c r="NV26" s="17">
        <v>9.09</v>
      </c>
      <c r="NW26" s="17">
        <v>-1.89</v>
      </c>
      <c r="NX26" s="17"/>
      <c r="NY26" s="17"/>
      <c r="NZ26" s="17">
        <v>9.8520199999999996</v>
      </c>
      <c r="OA26" s="17">
        <v>-9.8520199999999996</v>
      </c>
      <c r="OB26" s="17">
        <v>20</v>
      </c>
      <c r="OC26" s="17">
        <v>16.99708</v>
      </c>
      <c r="OD26" s="17">
        <v>17.492709999999999</v>
      </c>
      <c r="OE26" s="17">
        <v>2.5072899999999998</v>
      </c>
      <c r="OF26" s="17">
        <v>0.4</v>
      </c>
      <c r="OG26" s="17"/>
      <c r="OH26" s="17">
        <v>0.502</v>
      </c>
      <c r="OI26" s="17">
        <v>-0.10199999999999999</v>
      </c>
      <c r="OJ26" s="17">
        <v>13.8</v>
      </c>
      <c r="OK26" s="17">
        <v>17.329999999999998</v>
      </c>
      <c r="OL26" s="17">
        <v>17.329000000000001</v>
      </c>
      <c r="OM26" s="17">
        <v>-3.5289999999999999</v>
      </c>
      <c r="ON26" s="17">
        <v>80.8</v>
      </c>
      <c r="OO26" s="17"/>
      <c r="OP26" s="17">
        <v>51.71</v>
      </c>
      <c r="OQ26" s="17">
        <v>29.09</v>
      </c>
      <c r="OR26" s="17">
        <v>0.2</v>
      </c>
      <c r="OS26" s="17">
        <v>0.06</v>
      </c>
      <c r="OT26" s="17">
        <v>5.6000000000000001E-2</v>
      </c>
      <c r="OU26" s="17">
        <v>0.14399999999999999</v>
      </c>
      <c r="OV26" s="17">
        <v>0.3</v>
      </c>
      <c r="OW26" s="17"/>
      <c r="OX26" s="17">
        <v>0.2</v>
      </c>
      <c r="OY26" s="17">
        <v>0.1</v>
      </c>
      <c r="OZ26" s="17">
        <v>20.3</v>
      </c>
      <c r="PA26" s="17"/>
      <c r="PB26" s="17">
        <v>19.436350000000001</v>
      </c>
      <c r="PC26" s="17">
        <v>0.86365000000000003</v>
      </c>
      <c r="PD26" s="17">
        <v>9.9</v>
      </c>
      <c r="PE26" s="17">
        <v>9.9830000000000005</v>
      </c>
      <c r="PF26" s="17">
        <v>9.9830000000000005</v>
      </c>
      <c r="PG26" s="17">
        <v>-8.3000000000000004E-2</v>
      </c>
      <c r="PH26" s="17">
        <v>5.5</v>
      </c>
      <c r="PI26" s="17">
        <v>5.67</v>
      </c>
      <c r="PJ26" s="17">
        <v>5.67</v>
      </c>
      <c r="PK26" s="17">
        <v>-0.17</v>
      </c>
      <c r="PL26" s="17">
        <v>221.2</v>
      </c>
      <c r="PM26" s="17"/>
      <c r="PN26" s="17">
        <v>109.41</v>
      </c>
      <c r="PO26" s="17">
        <v>111.79</v>
      </c>
      <c r="PP26" s="17">
        <v>73.52</v>
      </c>
      <c r="PQ26" s="17"/>
      <c r="PR26" s="17">
        <v>98.098330000000004</v>
      </c>
      <c r="PS26" s="17">
        <v>-24.578330000000001</v>
      </c>
      <c r="PT26" s="17">
        <v>0</v>
      </c>
      <c r="PU26" s="17"/>
      <c r="PV26" s="17"/>
      <c r="PW26" s="17">
        <v>0</v>
      </c>
      <c r="PX26" s="17">
        <v>0.5</v>
      </c>
      <c r="PY26" s="17">
        <v>3.6</v>
      </c>
      <c r="PZ26" s="17">
        <v>3.6</v>
      </c>
      <c r="QA26" s="17">
        <v>-3.1</v>
      </c>
      <c r="QB26" s="17">
        <v>5.0999999999999996</v>
      </c>
      <c r="QC26" s="17">
        <v>5</v>
      </c>
      <c r="QD26" s="17">
        <v>5</v>
      </c>
      <c r="QE26" s="17">
        <v>0.1</v>
      </c>
      <c r="QF26" s="17">
        <v>20.3</v>
      </c>
      <c r="QG26" s="17"/>
      <c r="QH26" s="17">
        <v>20.274049999999999</v>
      </c>
      <c r="QI26" s="17">
        <v>2.5950000000000001E-2</v>
      </c>
      <c r="QJ26" s="17">
        <v>20</v>
      </c>
      <c r="QK26" s="17">
        <v>18.892130000000002</v>
      </c>
      <c r="QL26" s="17">
        <v>19.436350000000001</v>
      </c>
      <c r="QM26" s="17">
        <v>0.56364999999999998</v>
      </c>
      <c r="QN26" s="17">
        <v>18.8</v>
      </c>
      <c r="QO26" s="17">
        <v>17.006799999999998</v>
      </c>
      <c r="QP26" s="17">
        <v>17.492709999999999</v>
      </c>
      <c r="QQ26" s="17">
        <v>1.3072900000000001</v>
      </c>
      <c r="QR26" s="17">
        <v>3.5</v>
      </c>
      <c r="QS26" s="17">
        <v>3.5</v>
      </c>
      <c r="QT26" s="17">
        <v>3.5</v>
      </c>
      <c r="QU26" s="17">
        <v>0</v>
      </c>
      <c r="QV26" s="17">
        <v>18.399999999999999</v>
      </c>
      <c r="QW26" s="17">
        <v>17.376090000000001</v>
      </c>
      <c r="QX26" s="17">
        <v>17.881440000000001</v>
      </c>
      <c r="QY26" s="17">
        <v>0.51856000000000002</v>
      </c>
      <c r="QZ26" s="17">
        <v>14.6</v>
      </c>
      <c r="RA26" s="17"/>
      <c r="RB26" s="17">
        <v>11.048999999999999</v>
      </c>
      <c r="RC26" s="17">
        <v>3.5510000000000002</v>
      </c>
      <c r="RD26" s="17">
        <v>17.2</v>
      </c>
      <c r="RE26" s="17"/>
      <c r="RF26" s="17">
        <v>10.512</v>
      </c>
      <c r="RG26" s="17">
        <v>6.6879999999999997</v>
      </c>
      <c r="RH26" s="17">
        <v>2.1</v>
      </c>
      <c r="RI26" s="17">
        <v>1.56</v>
      </c>
      <c r="RJ26" s="17">
        <v>1.556</v>
      </c>
      <c r="RK26" s="17">
        <v>0.54400000000000004</v>
      </c>
      <c r="RL26" s="17">
        <v>4.4000000000000004</v>
      </c>
      <c r="RM26" s="17">
        <v>3.24</v>
      </c>
      <c r="RN26" s="17">
        <v>3.24</v>
      </c>
      <c r="RO26" s="17">
        <v>1.1599999999999999</v>
      </c>
      <c r="RP26" s="17">
        <v>18.3</v>
      </c>
      <c r="RQ26" s="17"/>
      <c r="RR26" s="17">
        <v>13.644</v>
      </c>
      <c r="RS26" s="17">
        <v>4.6559999999999997</v>
      </c>
      <c r="RT26" s="17">
        <v>2.2999999999999998</v>
      </c>
      <c r="RU26" s="17">
        <v>3.24</v>
      </c>
      <c r="RV26" s="17">
        <v>3.2490000000000001</v>
      </c>
      <c r="RW26" s="17">
        <v>-0.94899999999999995</v>
      </c>
      <c r="RX26" s="17">
        <v>19.899999999999999</v>
      </c>
      <c r="RY26" s="17">
        <v>19.792000000000002</v>
      </c>
      <c r="RZ26" s="17">
        <v>19.792000000000002</v>
      </c>
      <c r="SA26" s="17">
        <v>0.108</v>
      </c>
      <c r="SB26" s="17">
        <v>3.2</v>
      </c>
      <c r="SC26" s="17">
        <v>2</v>
      </c>
      <c r="SD26" s="17">
        <v>2</v>
      </c>
      <c r="SE26" s="17">
        <v>1.2</v>
      </c>
      <c r="SF26" s="17"/>
      <c r="SG26" s="17"/>
      <c r="SH26" s="17">
        <v>0.4</v>
      </c>
      <c r="SI26" s="17">
        <v>-0.4</v>
      </c>
      <c r="SJ26" s="17">
        <v>0.3</v>
      </c>
      <c r="SK26" s="17"/>
      <c r="SL26" s="17">
        <v>0.20300000000000001</v>
      </c>
      <c r="SM26" s="17">
        <v>9.7000000000000003E-2</v>
      </c>
      <c r="SN26" s="17">
        <v>19.8</v>
      </c>
      <c r="SO26" s="17">
        <v>18.62002</v>
      </c>
      <c r="SP26" s="17">
        <v>19.1448</v>
      </c>
      <c r="SQ26" s="17">
        <v>0.6552</v>
      </c>
      <c r="SR26" s="17">
        <v>8.6</v>
      </c>
      <c r="SS26" s="17">
        <v>11.89504</v>
      </c>
      <c r="ST26" s="17">
        <v>12.244899999999999</v>
      </c>
      <c r="SU26" s="17">
        <v>-3.6448999999999998</v>
      </c>
      <c r="SV26" s="17">
        <v>20.3</v>
      </c>
      <c r="SW26" s="17">
        <v>18.892130000000002</v>
      </c>
      <c r="SX26" s="17">
        <v>19.436350000000001</v>
      </c>
      <c r="SY26" s="17">
        <v>0.86365000000000003</v>
      </c>
      <c r="SZ26" s="17">
        <v>20.2</v>
      </c>
      <c r="TA26" s="17">
        <v>18.892130000000002</v>
      </c>
      <c r="TB26" s="17">
        <v>19.436350000000001</v>
      </c>
      <c r="TC26" s="17">
        <v>0.76365000000000005</v>
      </c>
      <c r="TD26" s="17">
        <v>0</v>
      </c>
      <c r="TE26" s="17">
        <v>0.02</v>
      </c>
      <c r="TF26" s="17">
        <v>1.9E-2</v>
      </c>
      <c r="TG26" s="17">
        <v>-1.9E-2</v>
      </c>
      <c r="TH26" s="17">
        <v>0</v>
      </c>
      <c r="TI26" s="17">
        <v>0.09</v>
      </c>
      <c r="TJ26" s="17">
        <v>9.0999999999999998E-2</v>
      </c>
      <c r="TK26" s="17">
        <v>-9.0999999999999998E-2</v>
      </c>
      <c r="TL26" s="17">
        <v>9</v>
      </c>
      <c r="TM26" s="17"/>
      <c r="TN26" s="17">
        <v>24.286999999999999</v>
      </c>
      <c r="TO26" s="17">
        <v>-15.287000000000001</v>
      </c>
      <c r="TP26" s="17">
        <v>3.9</v>
      </c>
      <c r="TQ26" s="17">
        <v>3.97</v>
      </c>
      <c r="TR26" s="17">
        <v>3.972</v>
      </c>
      <c r="TS26" s="17">
        <v>-7.1999999999999995E-2</v>
      </c>
      <c r="TT26" s="17">
        <v>10</v>
      </c>
      <c r="TU26" s="17">
        <v>9.2200000000000006</v>
      </c>
      <c r="TV26" s="17">
        <v>9.218</v>
      </c>
      <c r="TW26" s="17">
        <v>0.78200000000000003</v>
      </c>
      <c r="TX26" s="17">
        <v>0</v>
      </c>
      <c r="TY26" s="17">
        <v>0.05</v>
      </c>
      <c r="TZ26" s="17">
        <v>5.1999999999999998E-2</v>
      </c>
      <c r="UA26" s="17">
        <v>-5.1999999999999998E-2</v>
      </c>
      <c r="UB26" s="17">
        <v>0</v>
      </c>
      <c r="UC26" s="17">
        <v>0.21</v>
      </c>
      <c r="UD26" s="17">
        <v>0.20899999999999999</v>
      </c>
      <c r="UE26" s="17">
        <v>-0.20899999999999999</v>
      </c>
      <c r="UF26" s="17">
        <v>14</v>
      </c>
      <c r="UG26" s="17"/>
      <c r="UH26" s="17">
        <v>41.52</v>
      </c>
      <c r="UI26" s="17">
        <v>-27.52</v>
      </c>
      <c r="UJ26" s="17">
        <v>21</v>
      </c>
      <c r="UK26" s="17">
        <v>19.640429999999999</v>
      </c>
      <c r="UL26" s="17">
        <v>20.408159999999999</v>
      </c>
      <c r="UM26" s="17">
        <v>0.59184000000000003</v>
      </c>
      <c r="UN26" s="17">
        <v>8.1</v>
      </c>
      <c r="UO26" s="17">
        <v>8</v>
      </c>
      <c r="UP26" s="17">
        <v>8</v>
      </c>
      <c r="UQ26" s="17">
        <v>0.1</v>
      </c>
      <c r="UR26" s="17"/>
      <c r="US26" s="17"/>
      <c r="UT26" s="17">
        <v>6</v>
      </c>
      <c r="UU26" s="17">
        <v>-6</v>
      </c>
      <c r="UV26" s="17">
        <v>20.399999999999999</v>
      </c>
      <c r="UW26" s="17">
        <v>18.892130000000002</v>
      </c>
      <c r="UX26" s="17">
        <v>19.436350000000001</v>
      </c>
      <c r="UY26" s="17">
        <v>0.96365000000000001</v>
      </c>
      <c r="UZ26" s="17">
        <v>20.399999999999999</v>
      </c>
      <c r="VA26" s="17">
        <v>18.892130000000002</v>
      </c>
      <c r="VB26" s="17">
        <v>19.436350000000001</v>
      </c>
      <c r="VC26" s="17">
        <v>0.96365000000000001</v>
      </c>
      <c r="VD26" s="17">
        <v>20</v>
      </c>
      <c r="VE26" s="17">
        <v>18.892130000000002</v>
      </c>
      <c r="VF26" s="17">
        <v>19.436350000000001</v>
      </c>
      <c r="VG26" s="17">
        <v>0.56364999999999998</v>
      </c>
      <c r="VH26" s="17">
        <v>1</v>
      </c>
      <c r="VI26" s="17">
        <v>0.67</v>
      </c>
      <c r="VJ26" s="17">
        <v>0.67400000000000004</v>
      </c>
      <c r="VK26" s="17">
        <v>0.32600000000000001</v>
      </c>
      <c r="VL26" s="17">
        <v>218.9</v>
      </c>
      <c r="VM26" s="17"/>
      <c r="VN26" s="17">
        <v>144.32900000000001</v>
      </c>
      <c r="VO26" s="17">
        <v>74.570999999999998</v>
      </c>
      <c r="VP26" s="17">
        <v>4.8</v>
      </c>
      <c r="VQ26" s="17"/>
      <c r="VR26" s="17">
        <v>7.8220000000000001</v>
      </c>
      <c r="VS26" s="17">
        <v>-3.0219999999999998</v>
      </c>
      <c r="VT26" s="17">
        <v>87.5</v>
      </c>
      <c r="VU26" s="17"/>
      <c r="VV26" s="17">
        <v>70.265000000000001</v>
      </c>
      <c r="VW26" s="17">
        <v>17.234999999999999</v>
      </c>
      <c r="VX26" s="17">
        <v>0.6</v>
      </c>
      <c r="VY26" s="17">
        <v>0.6</v>
      </c>
      <c r="VZ26" s="17">
        <v>0.6</v>
      </c>
      <c r="WA26" s="17">
        <v>0</v>
      </c>
      <c r="WB26" s="17">
        <v>0</v>
      </c>
      <c r="WC26" s="17">
        <v>0.12</v>
      </c>
      <c r="WD26" s="17">
        <v>0.11899999999999999</v>
      </c>
      <c r="WE26" s="17">
        <v>-0.11899999999999999</v>
      </c>
      <c r="WF26" s="17">
        <v>0</v>
      </c>
      <c r="WG26" s="17">
        <v>0.26</v>
      </c>
      <c r="WH26" s="17">
        <v>0.26100000000000001</v>
      </c>
      <c r="WI26" s="17">
        <v>-0.26100000000000001</v>
      </c>
      <c r="WJ26" s="17">
        <v>55.4</v>
      </c>
      <c r="WK26" s="17"/>
      <c r="WL26" s="17">
        <v>54.573</v>
      </c>
      <c r="WM26" s="17">
        <v>0.82699999999999996</v>
      </c>
      <c r="WN26" s="17">
        <v>2.8</v>
      </c>
      <c r="WO26" s="17">
        <v>4.2</v>
      </c>
      <c r="WP26" s="17">
        <v>4.2</v>
      </c>
      <c r="WQ26" s="17">
        <v>-1.4</v>
      </c>
      <c r="WR26" s="17">
        <v>2.2999999999999998</v>
      </c>
      <c r="WS26" s="17">
        <v>2.4</v>
      </c>
      <c r="WT26" s="17">
        <v>2.4</v>
      </c>
      <c r="WU26" s="17">
        <v>-0.1</v>
      </c>
      <c r="WV26" s="17">
        <v>2</v>
      </c>
      <c r="WW26" s="17">
        <v>2.4</v>
      </c>
      <c r="WX26" s="17">
        <v>2.4</v>
      </c>
      <c r="WY26" s="17">
        <v>-0.4</v>
      </c>
      <c r="WZ26" s="17">
        <v>0.7</v>
      </c>
      <c r="XA26" s="17">
        <v>1.4</v>
      </c>
      <c r="XB26" s="17">
        <v>1.4</v>
      </c>
      <c r="XC26" s="17">
        <v>-0.7</v>
      </c>
      <c r="XD26" s="17">
        <v>4.8</v>
      </c>
      <c r="XE26" s="17"/>
      <c r="XF26" s="17">
        <v>7.6189999999999998</v>
      </c>
      <c r="XG26" s="17">
        <v>-2.819</v>
      </c>
      <c r="XH26" s="17">
        <v>7.2</v>
      </c>
      <c r="XI26" s="17">
        <v>7.2</v>
      </c>
      <c r="XJ26" s="17">
        <v>7.2</v>
      </c>
      <c r="XK26" s="17">
        <v>0</v>
      </c>
      <c r="XL26" s="17">
        <v>20</v>
      </c>
      <c r="XM26" s="17">
        <v>18.697759999999999</v>
      </c>
      <c r="XN26" s="17">
        <v>19.241980000000002</v>
      </c>
      <c r="XO26" s="17">
        <v>0.75802000000000003</v>
      </c>
      <c r="XP26" s="17">
        <v>20</v>
      </c>
      <c r="XQ26" s="17">
        <v>18.697759999999999</v>
      </c>
      <c r="XR26" s="17">
        <v>19.241980000000002</v>
      </c>
      <c r="XS26" s="17">
        <v>0.75802000000000003</v>
      </c>
      <c r="XT26" s="17">
        <v>8.6999999999999993</v>
      </c>
      <c r="XU26" s="17"/>
      <c r="XV26" s="17"/>
      <c r="XW26" s="17">
        <v>8.6999999999999993</v>
      </c>
      <c r="XX26" s="17">
        <v>0</v>
      </c>
      <c r="XY26" s="17"/>
      <c r="XZ26" s="17"/>
      <c r="YA26" s="17">
        <v>0</v>
      </c>
      <c r="YB26" s="17">
        <v>33.6</v>
      </c>
      <c r="YC26" s="17">
        <v>33</v>
      </c>
      <c r="YD26" s="17">
        <v>33</v>
      </c>
      <c r="YE26" s="17">
        <v>0.6</v>
      </c>
      <c r="YF26" s="17">
        <v>16.7</v>
      </c>
      <c r="YG26" s="17">
        <v>14</v>
      </c>
      <c r="YH26" s="17">
        <v>14</v>
      </c>
      <c r="YI26" s="17">
        <v>2.7</v>
      </c>
      <c r="YJ26" s="17">
        <v>10.5</v>
      </c>
      <c r="YK26" s="17"/>
      <c r="YL26" s="17">
        <v>13</v>
      </c>
      <c r="YM26" s="17">
        <v>-2.5</v>
      </c>
      <c r="YN26" s="17">
        <v>7.7</v>
      </c>
      <c r="YO26" s="17">
        <v>8.1</v>
      </c>
      <c r="YP26" s="17">
        <v>8.1</v>
      </c>
      <c r="YQ26" s="17">
        <v>-0.4</v>
      </c>
      <c r="YR26" s="17">
        <v>10.6</v>
      </c>
      <c r="YS26" s="17">
        <v>11</v>
      </c>
      <c r="YT26" s="17">
        <v>11</v>
      </c>
      <c r="YU26" s="17">
        <v>-0.4</v>
      </c>
      <c r="YV26" s="17">
        <v>14.99</v>
      </c>
      <c r="YW26" s="17">
        <v>22</v>
      </c>
      <c r="YX26" s="17">
        <v>22</v>
      </c>
      <c r="YY26" s="17">
        <v>-7.01</v>
      </c>
    </row>
    <row r="27" spans="1:675" ht="24" customHeight="1" x14ac:dyDescent="0.3">
      <c r="A27" s="1"/>
      <c r="B27" s="16" t="s">
        <v>57</v>
      </c>
      <c r="C27" s="16" t="s">
        <v>813</v>
      </c>
      <c r="D27" s="17">
        <v>206.5</v>
      </c>
      <c r="E27" s="17">
        <v>203.40136000000001</v>
      </c>
      <c r="F27" s="17">
        <v>203.40136000000001</v>
      </c>
      <c r="G27" s="17">
        <v>3.0986400000000001</v>
      </c>
      <c r="H27" s="17">
        <v>649.29999999999995</v>
      </c>
      <c r="I27" s="17">
        <v>629.11312999999996</v>
      </c>
      <c r="J27" s="17">
        <v>629.11312999999996</v>
      </c>
      <c r="K27" s="17">
        <v>20.186869999999999</v>
      </c>
      <c r="L27" s="17">
        <v>215</v>
      </c>
      <c r="M27" s="17">
        <v>204.86058</v>
      </c>
      <c r="N27" s="17">
        <v>204.86058</v>
      </c>
      <c r="O27" s="17">
        <v>10.139419999999999</v>
      </c>
      <c r="P27" s="17"/>
      <c r="Q27" s="17"/>
      <c r="R27" s="17"/>
      <c r="S27" s="17">
        <v>0</v>
      </c>
      <c r="T27" s="17"/>
      <c r="U27" s="17"/>
      <c r="V27" s="17"/>
      <c r="W27" s="17">
        <v>0</v>
      </c>
      <c r="X27" s="17">
        <v>92.4</v>
      </c>
      <c r="Y27" s="17">
        <v>91.867829999999998</v>
      </c>
      <c r="Z27" s="17">
        <v>91.867829999999998</v>
      </c>
      <c r="AA27" s="17">
        <v>0.53217000000000003</v>
      </c>
      <c r="AB27" s="17">
        <v>165.9</v>
      </c>
      <c r="AC27" s="17">
        <v>171.62363999999999</v>
      </c>
      <c r="AD27" s="17">
        <v>171.62363999999999</v>
      </c>
      <c r="AE27" s="17">
        <v>-5.7236399999999996</v>
      </c>
      <c r="AF27" s="17"/>
      <c r="AG27" s="17"/>
      <c r="AH27" s="17"/>
      <c r="AI27" s="17">
        <v>0</v>
      </c>
      <c r="AJ27" s="17">
        <v>0</v>
      </c>
      <c r="AK27" s="17"/>
      <c r="AL27" s="17"/>
      <c r="AM27" s="17">
        <v>0</v>
      </c>
      <c r="AN27" s="17">
        <v>133.1</v>
      </c>
      <c r="AO27" s="17">
        <v>151.18199999999999</v>
      </c>
      <c r="AP27" s="17">
        <v>149.83006</v>
      </c>
      <c r="AQ27" s="17">
        <v>-16.730060000000002</v>
      </c>
      <c r="AR27" s="17">
        <v>132.6</v>
      </c>
      <c r="AS27" s="17">
        <v>151.18199999999999</v>
      </c>
      <c r="AT27" s="17">
        <v>149.83006</v>
      </c>
      <c r="AU27" s="17">
        <v>-17.230060000000002</v>
      </c>
      <c r="AV27" s="17">
        <v>132.1</v>
      </c>
      <c r="AW27" s="17">
        <v>151.18199999999999</v>
      </c>
      <c r="AX27" s="17">
        <v>149.83006</v>
      </c>
      <c r="AY27" s="17">
        <v>-17.730060000000002</v>
      </c>
      <c r="AZ27" s="17">
        <v>221.1</v>
      </c>
      <c r="BA27" s="17">
        <v>227.45400000000001</v>
      </c>
      <c r="BB27" s="17">
        <v>225.42</v>
      </c>
      <c r="BC27" s="17">
        <v>-4.32</v>
      </c>
      <c r="BD27" s="17">
        <v>200.4</v>
      </c>
      <c r="BE27" s="17">
        <v>207.24285</v>
      </c>
      <c r="BF27" s="17">
        <v>207.24285</v>
      </c>
      <c r="BG27" s="17">
        <v>-6.8428500000000003</v>
      </c>
      <c r="BH27" s="17">
        <v>106.3</v>
      </c>
      <c r="BI27" s="17">
        <v>103.93259999999999</v>
      </c>
      <c r="BJ27" s="17">
        <v>103.93259999999999</v>
      </c>
      <c r="BK27" s="17">
        <v>2.3673999999999999</v>
      </c>
      <c r="BL27" s="17">
        <v>566.9</v>
      </c>
      <c r="BM27" s="17">
        <v>566.08941000000004</v>
      </c>
      <c r="BN27" s="17">
        <v>566.08941000000004</v>
      </c>
      <c r="BO27" s="17">
        <v>0.81059000000000003</v>
      </c>
      <c r="BP27" s="17">
        <v>10.5</v>
      </c>
      <c r="BQ27" s="17">
        <v>10.52094</v>
      </c>
      <c r="BR27" s="17">
        <v>3.45607</v>
      </c>
      <c r="BS27" s="17">
        <v>7.0439299999999996</v>
      </c>
      <c r="BT27" s="17"/>
      <c r="BU27" s="17"/>
      <c r="BV27" s="17"/>
      <c r="BW27" s="17">
        <v>0</v>
      </c>
      <c r="BX27" s="17"/>
      <c r="BY27" s="17"/>
      <c r="BZ27" s="17"/>
      <c r="CA27" s="17">
        <v>0</v>
      </c>
      <c r="CB27" s="17"/>
      <c r="CC27" s="17"/>
      <c r="CD27" s="17"/>
      <c r="CE27" s="17">
        <v>0</v>
      </c>
      <c r="CF27" s="17"/>
      <c r="CG27" s="17"/>
      <c r="CH27" s="17"/>
      <c r="CI27" s="17">
        <v>0</v>
      </c>
      <c r="CJ27" s="17">
        <v>169.8</v>
      </c>
      <c r="CK27" s="17">
        <v>164.06706</v>
      </c>
      <c r="CL27" s="17">
        <v>164.06706</v>
      </c>
      <c r="CM27" s="17">
        <v>5.7329400000000001</v>
      </c>
      <c r="CN27" s="17">
        <v>7.8</v>
      </c>
      <c r="CO27" s="17">
        <v>5.1336000000000004</v>
      </c>
      <c r="CP27" s="17">
        <v>5.1336000000000004</v>
      </c>
      <c r="CQ27" s="17">
        <v>2.6663999999999999</v>
      </c>
      <c r="CR27" s="17">
        <v>5.7</v>
      </c>
      <c r="CS27" s="17">
        <v>2.8178999999999998</v>
      </c>
      <c r="CT27" s="17">
        <v>2.8178999999999998</v>
      </c>
      <c r="CU27" s="17">
        <v>2.8820999999999999</v>
      </c>
      <c r="CV27" s="17">
        <v>0</v>
      </c>
      <c r="CW27" s="17"/>
      <c r="CX27" s="17">
        <v>22.410769999999999</v>
      </c>
      <c r="CY27" s="17">
        <v>-22.410769999999999</v>
      </c>
      <c r="CZ27" s="17">
        <v>0</v>
      </c>
      <c r="DA27" s="17"/>
      <c r="DB27" s="17">
        <v>6.8787000000000003</v>
      </c>
      <c r="DC27" s="17">
        <v>-6.8787000000000003</v>
      </c>
      <c r="DD27" s="17"/>
      <c r="DE27" s="17"/>
      <c r="DF27" s="17"/>
      <c r="DG27" s="17">
        <v>0</v>
      </c>
      <c r="DH27" s="17">
        <v>143.80000000000001</v>
      </c>
      <c r="DI27" s="17">
        <v>94.725340000000003</v>
      </c>
      <c r="DJ27" s="17">
        <v>94.725340000000003</v>
      </c>
      <c r="DK27" s="17">
        <v>49.074660000000002</v>
      </c>
      <c r="DL27" s="17"/>
      <c r="DM27" s="17"/>
      <c r="DN27" s="17"/>
      <c r="DO27" s="17">
        <v>0</v>
      </c>
      <c r="DP27" s="17"/>
      <c r="DQ27" s="17"/>
      <c r="DR27" s="17"/>
      <c r="DS27" s="17">
        <v>0</v>
      </c>
      <c r="DT27" s="17"/>
      <c r="DU27" s="17"/>
      <c r="DV27" s="17"/>
      <c r="DW27" s="17">
        <v>0</v>
      </c>
      <c r="DX27" s="17"/>
      <c r="DY27" s="17"/>
      <c r="DZ27" s="17"/>
      <c r="EA27" s="17">
        <v>0</v>
      </c>
      <c r="EB27" s="17">
        <v>110.3</v>
      </c>
      <c r="EC27" s="17">
        <v>112.46647</v>
      </c>
      <c r="ED27" s="17">
        <v>112.46647</v>
      </c>
      <c r="EE27" s="17">
        <v>-2.1664699999999999</v>
      </c>
      <c r="EF27" s="17">
        <v>223.2</v>
      </c>
      <c r="EG27" s="17">
        <v>220.69499999999999</v>
      </c>
      <c r="EH27" s="17">
        <v>220.69499999999999</v>
      </c>
      <c r="EI27" s="17">
        <v>2.5049999999999999</v>
      </c>
      <c r="EJ27" s="17"/>
      <c r="EK27" s="17"/>
      <c r="EL27" s="17"/>
      <c r="EM27" s="17">
        <v>0</v>
      </c>
      <c r="EN27" s="17"/>
      <c r="EO27" s="17"/>
      <c r="EP27" s="17"/>
      <c r="EQ27" s="17">
        <v>0</v>
      </c>
      <c r="ER27" s="17"/>
      <c r="ES27" s="17"/>
      <c r="ET27" s="17"/>
      <c r="EU27" s="17">
        <v>0</v>
      </c>
      <c r="EV27" s="17">
        <v>6.5</v>
      </c>
      <c r="EW27" s="17">
        <v>6.39</v>
      </c>
      <c r="EX27" s="17">
        <v>6.39</v>
      </c>
      <c r="EY27" s="17">
        <v>0.11</v>
      </c>
      <c r="EZ27" s="17">
        <v>462.5</v>
      </c>
      <c r="FA27" s="17">
        <v>457.09426999999999</v>
      </c>
      <c r="FB27" s="17">
        <v>457.09426999999999</v>
      </c>
      <c r="FC27" s="17">
        <v>5.4057300000000001</v>
      </c>
      <c r="FD27" s="17">
        <v>81.599999999999994</v>
      </c>
      <c r="FE27" s="17">
        <v>81.635570000000001</v>
      </c>
      <c r="FF27" s="17">
        <v>81.635570000000001</v>
      </c>
      <c r="FG27" s="17">
        <v>-3.5569999999999997E-2</v>
      </c>
      <c r="FH27" s="17">
        <v>71.3</v>
      </c>
      <c r="FI27" s="17">
        <v>75</v>
      </c>
      <c r="FJ27" s="17">
        <v>75</v>
      </c>
      <c r="FK27" s="17">
        <v>-3.7</v>
      </c>
      <c r="FL27" s="17">
        <v>42.3</v>
      </c>
      <c r="FM27" s="17">
        <v>41.89893</v>
      </c>
      <c r="FN27" s="17">
        <v>41.89893</v>
      </c>
      <c r="FO27" s="17">
        <v>0.40106999999999998</v>
      </c>
      <c r="FP27" s="17">
        <v>18.5</v>
      </c>
      <c r="FQ27" s="17">
        <v>19.21088</v>
      </c>
      <c r="FR27" s="17">
        <v>19.21088</v>
      </c>
      <c r="FS27" s="17">
        <v>-0.71087999999999996</v>
      </c>
      <c r="FT27" s="17">
        <v>18.8</v>
      </c>
      <c r="FU27" s="17">
        <v>17.93975</v>
      </c>
      <c r="FV27" s="17">
        <v>18.46453</v>
      </c>
      <c r="FW27" s="17">
        <v>0.33546999999999999</v>
      </c>
      <c r="FX27" s="17">
        <v>92.8</v>
      </c>
      <c r="FY27" s="17">
        <v>87.773570000000007</v>
      </c>
      <c r="FZ27" s="17">
        <v>87.773570000000007</v>
      </c>
      <c r="GA27" s="17">
        <v>5.0264300000000004</v>
      </c>
      <c r="GB27" s="17">
        <v>182</v>
      </c>
      <c r="GC27" s="17">
        <v>185.82039</v>
      </c>
      <c r="GD27" s="17">
        <v>185.82039</v>
      </c>
      <c r="GE27" s="17">
        <v>-3.8203900000000002</v>
      </c>
      <c r="GF27" s="17">
        <v>183</v>
      </c>
      <c r="GG27" s="17">
        <v>185.82039</v>
      </c>
      <c r="GH27" s="17">
        <v>185.82039</v>
      </c>
      <c r="GI27" s="17">
        <v>-2.8203900000000002</v>
      </c>
      <c r="GJ27" s="17">
        <v>185</v>
      </c>
      <c r="GK27" s="17">
        <v>186.37841</v>
      </c>
      <c r="GL27" s="17">
        <v>186.37841</v>
      </c>
      <c r="GM27" s="17">
        <v>-1.3784099999999999</v>
      </c>
      <c r="GN27" s="17">
        <v>107.3</v>
      </c>
      <c r="GO27" s="17">
        <v>110.48202000000001</v>
      </c>
      <c r="GP27" s="17">
        <v>110.48202000000001</v>
      </c>
      <c r="GQ27" s="17">
        <v>-3.1820200000000001</v>
      </c>
      <c r="GR27" s="17">
        <v>45.9</v>
      </c>
      <c r="GS27" s="17">
        <v>47.082599999999999</v>
      </c>
      <c r="GT27" s="17">
        <v>45</v>
      </c>
      <c r="GU27" s="17">
        <v>0.9</v>
      </c>
      <c r="GV27" s="17">
        <v>0</v>
      </c>
      <c r="GW27" s="17"/>
      <c r="GX27" s="17">
        <v>22</v>
      </c>
      <c r="GY27" s="17">
        <v>-22</v>
      </c>
      <c r="GZ27" s="17">
        <v>3.8</v>
      </c>
      <c r="HA27" s="17"/>
      <c r="HB27" s="17"/>
      <c r="HC27" s="17">
        <v>3.8</v>
      </c>
      <c r="HD27" s="17">
        <v>32.200000000000003</v>
      </c>
      <c r="HE27" s="17">
        <v>34.285710000000002</v>
      </c>
      <c r="HF27" s="17">
        <v>34.285710000000002</v>
      </c>
      <c r="HG27" s="17">
        <v>-2.0857100000000002</v>
      </c>
      <c r="HH27" s="17">
        <v>167.7</v>
      </c>
      <c r="HI27" s="17">
        <v>172.35792000000001</v>
      </c>
      <c r="HJ27" s="17">
        <v>172.35792000000001</v>
      </c>
      <c r="HK27" s="17">
        <v>-4.6579199999999998</v>
      </c>
      <c r="HL27" s="17"/>
      <c r="HM27" s="17"/>
      <c r="HN27" s="17"/>
      <c r="HO27" s="17">
        <v>0</v>
      </c>
      <c r="HP27" s="17"/>
      <c r="HQ27" s="17"/>
      <c r="HR27" s="17"/>
      <c r="HS27" s="17">
        <v>0</v>
      </c>
      <c r="HT27" s="17">
        <v>81</v>
      </c>
      <c r="HU27" s="17">
        <v>67.410579999999996</v>
      </c>
      <c r="HV27" s="17">
        <v>78.152829999999994</v>
      </c>
      <c r="HW27" s="17">
        <v>2.8471700000000002</v>
      </c>
      <c r="HX27" s="17"/>
      <c r="HY27" s="17"/>
      <c r="HZ27" s="17"/>
      <c r="IA27" s="17">
        <v>0</v>
      </c>
      <c r="IB27" s="17"/>
      <c r="IC27" s="17"/>
      <c r="ID27" s="17"/>
      <c r="IE27" s="17">
        <v>0</v>
      </c>
      <c r="IF27" s="17">
        <v>20.8</v>
      </c>
      <c r="IG27" s="17">
        <v>45.265309999999999</v>
      </c>
      <c r="IH27" s="17">
        <v>45.265309999999999</v>
      </c>
      <c r="II27" s="17">
        <v>-24.465309999999999</v>
      </c>
      <c r="IJ27" s="17"/>
      <c r="IK27" s="17"/>
      <c r="IL27" s="17"/>
      <c r="IM27" s="17">
        <v>0</v>
      </c>
      <c r="IN27" s="17"/>
      <c r="IO27" s="17"/>
      <c r="IP27" s="17"/>
      <c r="IQ27" s="17">
        <v>0</v>
      </c>
      <c r="IR27" s="17"/>
      <c r="IS27" s="17"/>
      <c r="IT27" s="17"/>
      <c r="IU27" s="17">
        <v>0</v>
      </c>
      <c r="IV27" s="17">
        <v>128.6</v>
      </c>
      <c r="IW27" s="17">
        <v>132.83837</v>
      </c>
      <c r="IX27" s="17">
        <v>132.83837</v>
      </c>
      <c r="IY27" s="17">
        <v>-4.2383699999999997</v>
      </c>
      <c r="IZ27" s="17">
        <v>0</v>
      </c>
      <c r="JA27" s="17"/>
      <c r="JB27" s="17"/>
      <c r="JC27" s="17">
        <v>0</v>
      </c>
      <c r="JD27" s="17">
        <v>61.9</v>
      </c>
      <c r="JE27" s="17"/>
      <c r="JF27" s="17"/>
      <c r="JG27" s="17">
        <v>61.9</v>
      </c>
      <c r="JH27" s="17">
        <v>67.599999999999994</v>
      </c>
      <c r="JI27" s="17">
        <v>68</v>
      </c>
      <c r="JJ27" s="17"/>
      <c r="JK27" s="17">
        <v>67.599999999999994</v>
      </c>
      <c r="JL27" s="17"/>
      <c r="JM27" s="17"/>
      <c r="JN27" s="17"/>
      <c r="JO27" s="17">
        <v>0</v>
      </c>
      <c r="JP27" s="17">
        <v>70.400000000000006</v>
      </c>
      <c r="JQ27" s="17">
        <v>30</v>
      </c>
      <c r="JR27" s="17">
        <v>30</v>
      </c>
      <c r="JS27" s="17">
        <v>40.4</v>
      </c>
      <c r="JT27" s="17">
        <v>33.700000000000003</v>
      </c>
      <c r="JU27" s="17"/>
      <c r="JV27" s="17"/>
      <c r="JW27" s="17">
        <v>33.700000000000003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2.1</v>
      </c>
      <c r="KW27" s="17">
        <v>1.7806200000000001</v>
      </c>
      <c r="KX27" s="17">
        <v>1.7806200000000001</v>
      </c>
      <c r="KY27" s="17">
        <v>0.31938</v>
      </c>
      <c r="KZ27" s="17">
        <v>249</v>
      </c>
      <c r="LA27" s="17">
        <v>263.63476000000003</v>
      </c>
      <c r="LB27" s="17">
        <v>270.06803000000002</v>
      </c>
      <c r="LC27" s="17">
        <v>-21.06803</v>
      </c>
      <c r="LD27" s="17">
        <v>134.69999999999999</v>
      </c>
      <c r="LE27" s="17">
        <v>133.16031000000001</v>
      </c>
      <c r="LF27" s="17">
        <v>133.16031000000001</v>
      </c>
      <c r="LG27" s="17">
        <v>1.53969</v>
      </c>
      <c r="LH27" s="17">
        <v>64.3</v>
      </c>
      <c r="LI27" s="17">
        <v>67.199219999999997</v>
      </c>
      <c r="LJ27" s="17">
        <v>67.199219999999997</v>
      </c>
      <c r="LK27" s="17">
        <v>-2.8992200000000001</v>
      </c>
      <c r="LL27" s="17">
        <v>72.5</v>
      </c>
      <c r="LM27" s="17">
        <v>65.84366</v>
      </c>
      <c r="LN27" s="17">
        <v>65.84366</v>
      </c>
      <c r="LO27" s="17">
        <v>6.6563400000000001</v>
      </c>
      <c r="LP27" s="17">
        <v>30.7</v>
      </c>
      <c r="LQ27" s="17">
        <v>29.980560000000001</v>
      </c>
      <c r="LR27" s="17">
        <v>29.980560000000001</v>
      </c>
      <c r="LS27" s="17">
        <v>0.71943999999999997</v>
      </c>
      <c r="LT27" s="17"/>
      <c r="LU27" s="17"/>
      <c r="LV27" s="17"/>
      <c r="LW27" s="17">
        <v>0</v>
      </c>
      <c r="LX27" s="17">
        <v>0</v>
      </c>
      <c r="LY27" s="17"/>
      <c r="LZ27" s="17"/>
      <c r="MA27" s="17">
        <v>0</v>
      </c>
      <c r="MB27" s="17">
        <v>0</v>
      </c>
      <c r="MC27" s="17"/>
      <c r="MD27" s="17"/>
      <c r="ME27" s="17">
        <v>0</v>
      </c>
      <c r="MF27" s="17">
        <v>133.69999999999999</v>
      </c>
      <c r="MG27" s="17">
        <v>131.57019</v>
      </c>
      <c r="MH27" s="17">
        <v>138.54471000000001</v>
      </c>
      <c r="MI27" s="17">
        <v>-4.8447100000000001</v>
      </c>
      <c r="MJ27" s="17"/>
      <c r="MK27" s="17"/>
      <c r="ML27" s="17"/>
      <c r="MM27" s="17">
        <v>0</v>
      </c>
      <c r="MN27" s="17">
        <v>65.400000000000006</v>
      </c>
      <c r="MO27" s="17">
        <v>65.982650000000007</v>
      </c>
      <c r="MP27" s="17">
        <v>69.480379999999997</v>
      </c>
      <c r="MQ27" s="17">
        <v>-4.0803799999999999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154.4</v>
      </c>
      <c r="NM27" s="17">
        <v>206.49084999999999</v>
      </c>
      <c r="NN27" s="17">
        <v>206.49084999999999</v>
      </c>
      <c r="NO27" s="17">
        <v>-52.090850000000003</v>
      </c>
      <c r="NP27" s="17">
        <v>84.4</v>
      </c>
      <c r="NQ27" s="17">
        <v>103.55547</v>
      </c>
      <c r="NR27" s="17">
        <v>103.55547</v>
      </c>
      <c r="NS27" s="17">
        <v>-19.155470000000001</v>
      </c>
      <c r="NT27" s="17">
        <v>7.2</v>
      </c>
      <c r="NU27" s="17">
        <v>9.09</v>
      </c>
      <c r="NV27" s="17">
        <v>9.09</v>
      </c>
      <c r="NW27" s="17">
        <v>-1.89</v>
      </c>
      <c r="NX27" s="17"/>
      <c r="NY27" s="17"/>
      <c r="NZ27" s="17">
        <v>9.8520199999999996</v>
      </c>
      <c r="OA27" s="17">
        <v>-9.8520199999999996</v>
      </c>
      <c r="OB27" s="17">
        <v>20</v>
      </c>
      <c r="OC27" s="17">
        <v>16.99708</v>
      </c>
      <c r="OD27" s="17">
        <v>17.492709999999999</v>
      </c>
      <c r="OE27" s="17">
        <v>2.5072899999999998</v>
      </c>
      <c r="OF27" s="17">
        <v>0.5</v>
      </c>
      <c r="OG27" s="17"/>
      <c r="OH27" s="17">
        <v>0.622</v>
      </c>
      <c r="OI27" s="17">
        <v>-0.122</v>
      </c>
      <c r="OJ27" s="17">
        <v>13.3</v>
      </c>
      <c r="OK27" s="17">
        <v>18.23</v>
      </c>
      <c r="OL27" s="17">
        <v>18.23</v>
      </c>
      <c r="OM27" s="17">
        <v>-4.93</v>
      </c>
      <c r="ON27" s="17">
        <v>62.4</v>
      </c>
      <c r="OO27" s="17"/>
      <c r="OP27" s="17">
        <v>55.673000000000002</v>
      </c>
      <c r="OQ27" s="17">
        <v>6.7270000000000003</v>
      </c>
      <c r="OR27" s="17">
        <v>0.3</v>
      </c>
      <c r="OS27" s="17">
        <v>0.18</v>
      </c>
      <c r="OT27" s="17">
        <v>0.185</v>
      </c>
      <c r="OU27" s="17">
        <v>0.115</v>
      </c>
      <c r="OV27" s="17">
        <v>0.3</v>
      </c>
      <c r="OW27" s="17"/>
      <c r="OX27" s="17">
        <v>0.2</v>
      </c>
      <c r="OY27" s="17">
        <v>0.1</v>
      </c>
      <c r="OZ27" s="17">
        <v>20.399999999999999</v>
      </c>
      <c r="PA27" s="17"/>
      <c r="PB27" s="17">
        <v>19.436350000000001</v>
      </c>
      <c r="PC27" s="17">
        <v>0.96365000000000001</v>
      </c>
      <c r="PD27" s="17">
        <v>10</v>
      </c>
      <c r="PE27" s="17">
        <v>9.9830000000000005</v>
      </c>
      <c r="PF27" s="17">
        <v>9.9830000000000005</v>
      </c>
      <c r="PG27" s="17">
        <v>1.7000000000000001E-2</v>
      </c>
      <c r="PH27" s="17">
        <v>5.5</v>
      </c>
      <c r="PI27" s="17">
        <v>5.67</v>
      </c>
      <c r="PJ27" s="17">
        <v>5.67</v>
      </c>
      <c r="PK27" s="17">
        <v>-0.17</v>
      </c>
      <c r="PL27" s="17">
        <v>172.4</v>
      </c>
      <c r="PM27" s="17"/>
      <c r="PN27" s="17">
        <v>120.36</v>
      </c>
      <c r="PO27" s="17">
        <v>52.04</v>
      </c>
      <c r="PP27" s="17">
        <v>83.21</v>
      </c>
      <c r="PQ27" s="17"/>
      <c r="PR27" s="17">
        <v>100.43120999999999</v>
      </c>
      <c r="PS27" s="17">
        <v>-17.221209999999999</v>
      </c>
      <c r="PT27" s="17">
        <v>0</v>
      </c>
      <c r="PU27" s="17"/>
      <c r="PV27" s="17"/>
      <c r="PW27" s="17">
        <v>0</v>
      </c>
      <c r="PX27" s="17">
        <v>0.5</v>
      </c>
      <c r="PY27" s="17">
        <v>3.6</v>
      </c>
      <c r="PZ27" s="17">
        <v>3.6</v>
      </c>
      <c r="QA27" s="17">
        <v>-3.1</v>
      </c>
      <c r="QB27" s="17">
        <v>5.0999999999999996</v>
      </c>
      <c r="QC27" s="17">
        <v>5</v>
      </c>
      <c r="QD27" s="17">
        <v>5</v>
      </c>
      <c r="QE27" s="17">
        <v>0.1</v>
      </c>
      <c r="QF27" s="17">
        <v>20.6</v>
      </c>
      <c r="QG27" s="17"/>
      <c r="QH27" s="17">
        <v>20.274049999999999</v>
      </c>
      <c r="QI27" s="17">
        <v>0.32595000000000002</v>
      </c>
      <c r="QJ27" s="17">
        <v>20</v>
      </c>
      <c r="QK27" s="17">
        <v>18.892130000000002</v>
      </c>
      <c r="QL27" s="17">
        <v>19.436350000000001</v>
      </c>
      <c r="QM27" s="17">
        <v>0.56364999999999998</v>
      </c>
      <c r="QN27" s="17">
        <v>18.8</v>
      </c>
      <c r="QO27" s="17">
        <v>17.006799999999998</v>
      </c>
      <c r="QP27" s="17">
        <v>17.492709999999999</v>
      </c>
      <c r="QQ27" s="17">
        <v>1.3072900000000001</v>
      </c>
      <c r="QR27" s="17">
        <v>3.5</v>
      </c>
      <c r="QS27" s="17">
        <v>3.5</v>
      </c>
      <c r="QT27" s="17">
        <v>3.5</v>
      </c>
      <c r="QU27" s="17">
        <v>0</v>
      </c>
      <c r="QV27" s="17">
        <v>18.399999999999999</v>
      </c>
      <c r="QW27" s="17">
        <v>17.376090000000001</v>
      </c>
      <c r="QX27" s="17">
        <v>17.881440000000001</v>
      </c>
      <c r="QY27" s="17">
        <v>0.51856000000000002</v>
      </c>
      <c r="QZ27" s="17">
        <v>14.2</v>
      </c>
      <c r="RA27" s="17"/>
      <c r="RB27" s="17">
        <v>12.852</v>
      </c>
      <c r="RC27" s="17">
        <v>1.3480000000000001</v>
      </c>
      <c r="RD27" s="17">
        <v>16.399999999999999</v>
      </c>
      <c r="RE27" s="17"/>
      <c r="RF27" s="17">
        <v>12.705</v>
      </c>
      <c r="RG27" s="17">
        <v>3.6949999999999998</v>
      </c>
      <c r="RH27" s="17">
        <v>1.3</v>
      </c>
      <c r="RI27" s="17">
        <v>1.46</v>
      </c>
      <c r="RJ27" s="17">
        <v>1.4550000000000001</v>
      </c>
      <c r="RK27" s="17">
        <v>-0.155</v>
      </c>
      <c r="RL27" s="17">
        <v>2.4</v>
      </c>
      <c r="RM27" s="17">
        <v>3.43</v>
      </c>
      <c r="RN27" s="17">
        <v>3.4289999999999998</v>
      </c>
      <c r="RO27" s="17">
        <v>-1.0289999999999999</v>
      </c>
      <c r="RP27" s="17">
        <v>18.600000000000001</v>
      </c>
      <c r="RQ27" s="17"/>
      <c r="RR27" s="17">
        <v>14.957000000000001</v>
      </c>
      <c r="RS27" s="17">
        <v>3.6429999999999998</v>
      </c>
      <c r="RT27" s="17">
        <v>2.2999999999999998</v>
      </c>
      <c r="RU27" s="17">
        <v>3.24</v>
      </c>
      <c r="RV27" s="17">
        <v>3.2490000000000001</v>
      </c>
      <c r="RW27" s="17">
        <v>-0.94899999999999995</v>
      </c>
      <c r="RX27" s="17">
        <v>20.3</v>
      </c>
      <c r="RY27" s="17">
        <v>19.792000000000002</v>
      </c>
      <c r="RZ27" s="17">
        <v>19.792000000000002</v>
      </c>
      <c r="SA27" s="17">
        <v>0.50800000000000001</v>
      </c>
      <c r="SB27" s="17">
        <v>3.2</v>
      </c>
      <c r="SC27" s="17">
        <v>2</v>
      </c>
      <c r="SD27" s="17">
        <v>2</v>
      </c>
      <c r="SE27" s="17">
        <v>1.2</v>
      </c>
      <c r="SF27" s="17"/>
      <c r="SG27" s="17"/>
      <c r="SH27" s="17">
        <v>0.4</v>
      </c>
      <c r="SI27" s="17">
        <v>-0.4</v>
      </c>
      <c r="SJ27" s="17">
        <v>0.3</v>
      </c>
      <c r="SK27" s="17"/>
      <c r="SL27" s="17">
        <v>0.24199999999999999</v>
      </c>
      <c r="SM27" s="17">
        <v>5.8000000000000003E-2</v>
      </c>
      <c r="SN27" s="17">
        <v>19.8</v>
      </c>
      <c r="SO27" s="17">
        <v>18.62002</v>
      </c>
      <c r="SP27" s="17">
        <v>19.1448</v>
      </c>
      <c r="SQ27" s="17">
        <v>0.6552</v>
      </c>
      <c r="SR27" s="17">
        <v>12.8</v>
      </c>
      <c r="SS27" s="17">
        <v>11.89504</v>
      </c>
      <c r="ST27" s="17">
        <v>12.244899999999999</v>
      </c>
      <c r="SU27" s="17">
        <v>0.55510000000000004</v>
      </c>
      <c r="SV27" s="17">
        <v>20.399999999999999</v>
      </c>
      <c r="SW27" s="17">
        <v>18.892130000000002</v>
      </c>
      <c r="SX27" s="17">
        <v>19.436350000000001</v>
      </c>
      <c r="SY27" s="17">
        <v>0.96365000000000001</v>
      </c>
      <c r="SZ27" s="17">
        <v>20.3</v>
      </c>
      <c r="TA27" s="17">
        <v>18.892130000000002</v>
      </c>
      <c r="TB27" s="17">
        <v>19.436350000000001</v>
      </c>
      <c r="TC27" s="17">
        <v>0.86365000000000003</v>
      </c>
      <c r="TD27" s="17">
        <v>0.1</v>
      </c>
      <c r="TE27" s="17">
        <v>0.05</v>
      </c>
      <c r="TF27" s="17">
        <v>0.05</v>
      </c>
      <c r="TG27" s="17">
        <v>0.05</v>
      </c>
      <c r="TH27" s="17">
        <v>0.4</v>
      </c>
      <c r="TI27" s="17">
        <v>0.26</v>
      </c>
      <c r="TJ27" s="17">
        <v>0.26100000000000001</v>
      </c>
      <c r="TK27" s="17">
        <v>0.13900000000000001</v>
      </c>
      <c r="TL27" s="17">
        <v>20.3</v>
      </c>
      <c r="TM27" s="17"/>
      <c r="TN27" s="17">
        <v>25.623000000000001</v>
      </c>
      <c r="TO27" s="17">
        <v>-5.3230000000000004</v>
      </c>
      <c r="TP27" s="17">
        <v>6.4</v>
      </c>
      <c r="TQ27" s="17">
        <v>6.67</v>
      </c>
      <c r="TR27" s="17">
        <v>6.6740000000000004</v>
      </c>
      <c r="TS27" s="17">
        <v>-0.27400000000000002</v>
      </c>
      <c r="TT27" s="17">
        <v>9.5</v>
      </c>
      <c r="TU27" s="17">
        <v>12.9</v>
      </c>
      <c r="TV27" s="17">
        <v>12.901</v>
      </c>
      <c r="TW27" s="17">
        <v>-3.4009999999999998</v>
      </c>
      <c r="TX27" s="17">
        <v>0.3</v>
      </c>
      <c r="TY27" s="17">
        <v>0.28999999999999998</v>
      </c>
      <c r="TZ27" s="17">
        <v>0.28699999999999998</v>
      </c>
      <c r="UA27" s="17">
        <v>1.2999999999999999E-2</v>
      </c>
      <c r="UB27" s="17">
        <v>0</v>
      </c>
      <c r="UC27" s="17">
        <v>0.46</v>
      </c>
      <c r="UD27" s="17">
        <v>0.46</v>
      </c>
      <c r="UE27" s="17">
        <v>-0.46</v>
      </c>
      <c r="UF27" s="17">
        <v>13.2</v>
      </c>
      <c r="UG27" s="17"/>
      <c r="UH27" s="17">
        <v>42.84</v>
      </c>
      <c r="UI27" s="17">
        <v>-29.64</v>
      </c>
      <c r="UJ27" s="17">
        <v>20.9</v>
      </c>
      <c r="UK27" s="17">
        <v>19.640429999999999</v>
      </c>
      <c r="UL27" s="17">
        <v>20.408159999999999</v>
      </c>
      <c r="UM27" s="17">
        <v>0.49184</v>
      </c>
      <c r="UN27" s="17">
        <v>8.1</v>
      </c>
      <c r="UO27" s="17">
        <v>8</v>
      </c>
      <c r="UP27" s="17">
        <v>8</v>
      </c>
      <c r="UQ27" s="17">
        <v>0.1</v>
      </c>
      <c r="UR27" s="17"/>
      <c r="US27" s="17"/>
      <c r="UT27" s="17">
        <v>6</v>
      </c>
      <c r="UU27" s="17">
        <v>-6</v>
      </c>
      <c r="UV27" s="17">
        <v>20.399999999999999</v>
      </c>
      <c r="UW27" s="17">
        <v>18.892130000000002</v>
      </c>
      <c r="UX27" s="17">
        <v>19.436350000000001</v>
      </c>
      <c r="UY27" s="17">
        <v>0.96365000000000001</v>
      </c>
      <c r="UZ27" s="17">
        <v>20.399999999999999</v>
      </c>
      <c r="VA27" s="17">
        <v>18.892130000000002</v>
      </c>
      <c r="VB27" s="17">
        <v>19.436350000000001</v>
      </c>
      <c r="VC27" s="17">
        <v>0.96365000000000001</v>
      </c>
      <c r="VD27" s="17">
        <v>20</v>
      </c>
      <c r="VE27" s="17">
        <v>18.892130000000002</v>
      </c>
      <c r="VF27" s="17">
        <v>19.436350000000001</v>
      </c>
      <c r="VG27" s="17">
        <v>0.56364999999999998</v>
      </c>
      <c r="VH27" s="17">
        <v>0.4</v>
      </c>
      <c r="VI27" s="17">
        <v>1.25</v>
      </c>
      <c r="VJ27" s="17">
        <v>1.252</v>
      </c>
      <c r="VK27" s="17">
        <v>-0.85199999999999998</v>
      </c>
      <c r="VL27" s="17">
        <v>252.6</v>
      </c>
      <c r="VM27" s="17"/>
      <c r="VN27" s="17">
        <v>163.434</v>
      </c>
      <c r="VO27" s="17">
        <v>89.165999999999997</v>
      </c>
      <c r="VP27" s="17">
        <v>8.3000000000000007</v>
      </c>
      <c r="VQ27" s="17"/>
      <c r="VR27" s="17">
        <v>10.141999999999999</v>
      </c>
      <c r="VS27" s="17">
        <v>-1.8420000000000001</v>
      </c>
      <c r="VT27" s="17">
        <v>77.599999999999994</v>
      </c>
      <c r="VU27" s="17"/>
      <c r="VV27" s="17">
        <v>81.884</v>
      </c>
      <c r="VW27" s="17">
        <v>-4.2839999999999998</v>
      </c>
      <c r="VX27" s="17">
        <v>0.6</v>
      </c>
      <c r="VY27" s="17">
        <v>0.6</v>
      </c>
      <c r="VZ27" s="17">
        <v>0.6</v>
      </c>
      <c r="WA27" s="17">
        <v>0</v>
      </c>
      <c r="WB27" s="17">
        <v>0</v>
      </c>
      <c r="WC27" s="17">
        <v>0.01</v>
      </c>
      <c r="WD27" s="17">
        <v>1.2E-2</v>
      </c>
      <c r="WE27" s="17">
        <v>-1.2E-2</v>
      </c>
      <c r="WF27" s="17">
        <v>0</v>
      </c>
      <c r="WG27" s="17">
        <v>0.12</v>
      </c>
      <c r="WH27" s="17">
        <v>0.122</v>
      </c>
      <c r="WI27" s="17">
        <v>-0.122</v>
      </c>
      <c r="WJ27" s="17">
        <v>58.8</v>
      </c>
      <c r="WK27" s="17"/>
      <c r="WL27" s="17">
        <v>61.790999999999997</v>
      </c>
      <c r="WM27" s="17">
        <v>-2.9910000000000001</v>
      </c>
      <c r="WN27" s="17">
        <v>2.8</v>
      </c>
      <c r="WO27" s="17">
        <v>4.2</v>
      </c>
      <c r="WP27" s="17">
        <v>4.2</v>
      </c>
      <c r="WQ27" s="17">
        <v>-1.4</v>
      </c>
      <c r="WR27" s="17">
        <v>2.2999999999999998</v>
      </c>
      <c r="WS27" s="17">
        <v>2.4</v>
      </c>
      <c r="WT27" s="17">
        <v>2.4</v>
      </c>
      <c r="WU27" s="17">
        <v>-0.1</v>
      </c>
      <c r="WV27" s="17">
        <v>2.1</v>
      </c>
      <c r="WW27" s="17">
        <v>2.4</v>
      </c>
      <c r="WX27" s="17">
        <v>2.4</v>
      </c>
      <c r="WY27" s="17">
        <v>-0.3</v>
      </c>
      <c r="WZ27" s="17">
        <v>0.7</v>
      </c>
      <c r="XA27" s="17">
        <v>1.4</v>
      </c>
      <c r="XB27" s="17">
        <v>1.4</v>
      </c>
      <c r="XC27" s="17">
        <v>-0.7</v>
      </c>
      <c r="XD27" s="17">
        <v>14.9</v>
      </c>
      <c r="XE27" s="17"/>
      <c r="XF27" s="17">
        <v>8.6809999999999992</v>
      </c>
      <c r="XG27" s="17">
        <v>6.2190000000000003</v>
      </c>
      <c r="XH27" s="17">
        <v>7.3</v>
      </c>
      <c r="XI27" s="17">
        <v>7.2</v>
      </c>
      <c r="XJ27" s="17">
        <v>7.2</v>
      </c>
      <c r="XK27" s="17">
        <v>0.1</v>
      </c>
      <c r="XL27" s="17">
        <v>20</v>
      </c>
      <c r="XM27" s="17">
        <v>18.697759999999999</v>
      </c>
      <c r="XN27" s="17">
        <v>19.241980000000002</v>
      </c>
      <c r="XO27" s="17">
        <v>0.75802000000000003</v>
      </c>
      <c r="XP27" s="17">
        <v>20</v>
      </c>
      <c r="XQ27" s="17">
        <v>18.697759999999999</v>
      </c>
      <c r="XR27" s="17">
        <v>19.241980000000002</v>
      </c>
      <c r="XS27" s="17">
        <v>0.75802000000000003</v>
      </c>
      <c r="XT27" s="17">
        <v>9.5</v>
      </c>
      <c r="XU27" s="17"/>
      <c r="XV27" s="17"/>
      <c r="XW27" s="17">
        <v>9.5</v>
      </c>
      <c r="XX27" s="17">
        <v>0</v>
      </c>
      <c r="XY27" s="17"/>
      <c r="XZ27" s="17"/>
      <c r="YA27" s="17">
        <v>0</v>
      </c>
      <c r="YB27" s="17">
        <v>33.9</v>
      </c>
      <c r="YC27" s="17">
        <v>33</v>
      </c>
      <c r="YD27" s="17">
        <v>33</v>
      </c>
      <c r="YE27" s="17">
        <v>0.9</v>
      </c>
      <c r="YF27" s="17">
        <v>14.5</v>
      </c>
      <c r="YG27" s="17">
        <v>14</v>
      </c>
      <c r="YH27" s="17">
        <v>14</v>
      </c>
      <c r="YI27" s="17">
        <v>0.5</v>
      </c>
      <c r="YJ27" s="17">
        <v>10.5</v>
      </c>
      <c r="YK27" s="17"/>
      <c r="YL27" s="17">
        <v>13</v>
      </c>
      <c r="YM27" s="17">
        <v>-2.5</v>
      </c>
      <c r="YN27" s="17">
        <v>6.8</v>
      </c>
      <c r="YO27" s="17">
        <v>8.1</v>
      </c>
      <c r="YP27" s="17">
        <v>8.1</v>
      </c>
      <c r="YQ27" s="17">
        <v>-1.3</v>
      </c>
      <c r="YR27" s="17">
        <v>6.9</v>
      </c>
      <c r="YS27" s="17">
        <v>11</v>
      </c>
      <c r="YT27" s="17">
        <v>11</v>
      </c>
      <c r="YU27" s="17">
        <v>-4.0999999999999996</v>
      </c>
      <c r="YV27" s="17">
        <v>14.48</v>
      </c>
      <c r="YW27" s="17">
        <v>22</v>
      </c>
      <c r="YX27" s="17">
        <v>22</v>
      </c>
      <c r="YY27" s="17">
        <v>-7.52</v>
      </c>
    </row>
    <row r="28" spans="1:675" ht="24" customHeight="1" x14ac:dyDescent="0.3">
      <c r="A28" s="1"/>
      <c r="B28" s="16" t="s">
        <v>57</v>
      </c>
      <c r="C28" s="16" t="s">
        <v>814</v>
      </c>
      <c r="D28" s="17">
        <v>202.8</v>
      </c>
      <c r="E28" s="17">
        <v>203.40136000000001</v>
      </c>
      <c r="F28" s="17">
        <v>203.40136000000001</v>
      </c>
      <c r="G28" s="17">
        <v>-0.60136000000000001</v>
      </c>
      <c r="H28" s="17">
        <v>638.5</v>
      </c>
      <c r="I28" s="17">
        <v>629.11312999999996</v>
      </c>
      <c r="J28" s="17">
        <v>629.11312999999996</v>
      </c>
      <c r="K28" s="17">
        <v>9.38687</v>
      </c>
      <c r="L28" s="17">
        <v>212.1</v>
      </c>
      <c r="M28" s="17">
        <v>204.86058</v>
      </c>
      <c r="N28" s="17">
        <v>204.86058</v>
      </c>
      <c r="O28" s="17">
        <v>7.23942</v>
      </c>
      <c r="P28" s="17"/>
      <c r="Q28" s="17"/>
      <c r="R28" s="17"/>
      <c r="S28" s="17">
        <v>0</v>
      </c>
      <c r="T28" s="17"/>
      <c r="U28" s="17"/>
      <c r="V28" s="17"/>
      <c r="W28" s="17">
        <v>0</v>
      </c>
      <c r="X28" s="17">
        <v>90</v>
      </c>
      <c r="Y28" s="17">
        <v>91.867829999999998</v>
      </c>
      <c r="Z28" s="17">
        <v>91.867829999999998</v>
      </c>
      <c r="AA28" s="17">
        <v>-1.8678300000000001</v>
      </c>
      <c r="AB28" s="17">
        <v>161.69999999999999</v>
      </c>
      <c r="AC28" s="17">
        <v>171.62363999999999</v>
      </c>
      <c r="AD28" s="17">
        <v>171.62363999999999</v>
      </c>
      <c r="AE28" s="17">
        <v>-9.9236400000000007</v>
      </c>
      <c r="AF28" s="17"/>
      <c r="AG28" s="17"/>
      <c r="AH28" s="17"/>
      <c r="AI28" s="17">
        <v>0</v>
      </c>
      <c r="AJ28" s="17">
        <v>0</v>
      </c>
      <c r="AK28" s="17"/>
      <c r="AL28" s="17"/>
      <c r="AM28" s="17">
        <v>0</v>
      </c>
      <c r="AN28" s="17">
        <v>145.30000000000001</v>
      </c>
      <c r="AO28" s="17">
        <v>151.18199999999999</v>
      </c>
      <c r="AP28" s="17">
        <v>149.83006</v>
      </c>
      <c r="AQ28" s="17">
        <v>-4.5300599999999998</v>
      </c>
      <c r="AR28" s="17">
        <v>145.30000000000001</v>
      </c>
      <c r="AS28" s="17">
        <v>151.18199999999999</v>
      </c>
      <c r="AT28" s="17">
        <v>149.83006</v>
      </c>
      <c r="AU28" s="17">
        <v>-4.5300599999999998</v>
      </c>
      <c r="AV28" s="17">
        <v>144.69999999999999</v>
      </c>
      <c r="AW28" s="17">
        <v>151.18199999999999</v>
      </c>
      <c r="AX28" s="17">
        <v>149.83006</v>
      </c>
      <c r="AY28" s="17">
        <v>-5.1300600000000003</v>
      </c>
      <c r="AZ28" s="17">
        <v>250.4</v>
      </c>
      <c r="BA28" s="17">
        <v>227.45400000000001</v>
      </c>
      <c r="BB28" s="17">
        <v>225.42</v>
      </c>
      <c r="BC28" s="17">
        <v>24.98</v>
      </c>
      <c r="BD28" s="17">
        <v>194</v>
      </c>
      <c r="BE28" s="17">
        <v>207.24285</v>
      </c>
      <c r="BF28" s="17">
        <v>207.24285</v>
      </c>
      <c r="BG28" s="17">
        <v>-13.242850000000001</v>
      </c>
      <c r="BH28" s="17">
        <v>104.7</v>
      </c>
      <c r="BI28" s="17">
        <v>103.93259999999999</v>
      </c>
      <c r="BJ28" s="17">
        <v>103.93259999999999</v>
      </c>
      <c r="BK28" s="17">
        <v>0.76739999999999997</v>
      </c>
      <c r="BL28" s="17">
        <v>553.9</v>
      </c>
      <c r="BM28" s="17">
        <v>566.08941000000004</v>
      </c>
      <c r="BN28" s="17">
        <v>566.08941000000004</v>
      </c>
      <c r="BO28" s="17">
        <v>-12.189410000000001</v>
      </c>
      <c r="BP28" s="17">
        <v>10.199999999999999</v>
      </c>
      <c r="BQ28" s="17">
        <v>10.52094</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167.7</v>
      </c>
      <c r="CK28" s="17">
        <v>164.06706</v>
      </c>
      <c r="CL28" s="17">
        <v>164.06706</v>
      </c>
      <c r="CM28" s="17">
        <v>3.6329400000000001</v>
      </c>
      <c r="CN28" s="17">
        <v>7.4</v>
      </c>
      <c r="CO28" s="17">
        <v>5.1336000000000004</v>
      </c>
      <c r="CP28" s="17">
        <v>5.1336000000000004</v>
      </c>
      <c r="CQ28" s="17">
        <v>2.2664</v>
      </c>
      <c r="CR28" s="17">
        <v>5.5</v>
      </c>
      <c r="CS28" s="17">
        <v>2.8178999999999998</v>
      </c>
      <c r="CT28" s="17">
        <v>2.8178999999999998</v>
      </c>
      <c r="CU28" s="17">
        <v>2.6821000000000002</v>
      </c>
      <c r="CV28" s="17">
        <v>0</v>
      </c>
      <c r="CW28" s="17"/>
      <c r="CX28" s="17">
        <v>22.410769999999999</v>
      </c>
      <c r="CY28" s="17">
        <v>-22.410769999999999</v>
      </c>
      <c r="CZ28" s="17">
        <v>0</v>
      </c>
      <c r="DA28" s="17"/>
      <c r="DB28" s="17">
        <v>6.8787000000000003</v>
      </c>
      <c r="DC28" s="17">
        <v>-6.8787000000000003</v>
      </c>
      <c r="DD28" s="17"/>
      <c r="DE28" s="17"/>
      <c r="DF28" s="17"/>
      <c r="DG28" s="17">
        <v>0</v>
      </c>
      <c r="DH28" s="17">
        <v>142.5</v>
      </c>
      <c r="DI28" s="17">
        <v>142.44412</v>
      </c>
      <c r="DJ28" s="17">
        <v>94.725340000000003</v>
      </c>
      <c r="DK28" s="17">
        <v>47.774659999999997</v>
      </c>
      <c r="DL28" s="17"/>
      <c r="DM28" s="17"/>
      <c r="DN28" s="17"/>
      <c r="DO28" s="17">
        <v>0</v>
      </c>
      <c r="DP28" s="17"/>
      <c r="DQ28" s="17"/>
      <c r="DR28" s="17"/>
      <c r="DS28" s="17">
        <v>0</v>
      </c>
      <c r="DT28" s="17"/>
      <c r="DU28" s="17"/>
      <c r="DV28" s="17"/>
      <c r="DW28" s="17">
        <v>0</v>
      </c>
      <c r="DX28" s="17"/>
      <c r="DY28" s="17"/>
      <c r="DZ28" s="17"/>
      <c r="EA28" s="17">
        <v>0</v>
      </c>
      <c r="EB28" s="17">
        <v>110.4</v>
      </c>
      <c r="EC28" s="17">
        <v>112.46647</v>
      </c>
      <c r="ED28" s="17">
        <v>112.46647</v>
      </c>
      <c r="EE28" s="17">
        <v>-2.0664699999999998</v>
      </c>
      <c r="EF28" s="17">
        <v>222.4</v>
      </c>
      <c r="EG28" s="17">
        <v>220.69499999999999</v>
      </c>
      <c r="EH28" s="17">
        <v>220.69499999999999</v>
      </c>
      <c r="EI28" s="17">
        <v>1.7050000000000001</v>
      </c>
      <c r="EJ28" s="17"/>
      <c r="EK28" s="17"/>
      <c r="EL28" s="17"/>
      <c r="EM28" s="17">
        <v>0</v>
      </c>
      <c r="EN28" s="17"/>
      <c r="EO28" s="17"/>
      <c r="EP28" s="17"/>
      <c r="EQ28" s="17">
        <v>0</v>
      </c>
      <c r="ER28" s="17"/>
      <c r="ES28" s="17"/>
      <c r="ET28" s="17"/>
      <c r="EU28" s="17">
        <v>0</v>
      </c>
      <c r="EV28" s="17">
        <v>6.5</v>
      </c>
      <c r="EW28" s="17">
        <v>6.39</v>
      </c>
      <c r="EX28" s="17">
        <v>6.39</v>
      </c>
      <c r="EY28" s="17">
        <v>0.11</v>
      </c>
      <c r="EZ28" s="17">
        <v>463.3</v>
      </c>
      <c r="FA28" s="17">
        <v>457.09426999999999</v>
      </c>
      <c r="FB28" s="17">
        <v>457.09426999999999</v>
      </c>
      <c r="FC28" s="17">
        <v>6.20573</v>
      </c>
      <c r="FD28" s="17">
        <v>81.5</v>
      </c>
      <c r="FE28" s="17">
        <v>81.635570000000001</v>
      </c>
      <c r="FF28" s="17">
        <v>81.635570000000001</v>
      </c>
      <c r="FG28" s="17">
        <v>-0.13557</v>
      </c>
      <c r="FH28" s="17">
        <v>74.5</v>
      </c>
      <c r="FI28" s="17">
        <v>75</v>
      </c>
      <c r="FJ28" s="17">
        <v>75</v>
      </c>
      <c r="FK28" s="17">
        <v>-0.5</v>
      </c>
      <c r="FL28" s="17">
        <v>41.5</v>
      </c>
      <c r="FM28" s="17">
        <v>41.89893</v>
      </c>
      <c r="FN28" s="17">
        <v>41.89893</v>
      </c>
      <c r="FO28" s="17">
        <v>-0.39893000000000001</v>
      </c>
      <c r="FP28" s="17">
        <v>18.399999999999999</v>
      </c>
      <c r="FQ28" s="17">
        <v>19.21088</v>
      </c>
      <c r="FR28" s="17">
        <v>19.21088</v>
      </c>
      <c r="FS28" s="17">
        <v>-0.81088000000000005</v>
      </c>
      <c r="FT28" s="17">
        <v>18.8</v>
      </c>
      <c r="FU28" s="17">
        <v>17.93975</v>
      </c>
      <c r="FV28" s="17">
        <v>18.46453</v>
      </c>
      <c r="FW28" s="17">
        <v>0.33546999999999999</v>
      </c>
      <c r="FX28" s="17">
        <v>90.2</v>
      </c>
      <c r="FY28" s="17">
        <v>87.773570000000007</v>
      </c>
      <c r="FZ28" s="17">
        <v>87.773570000000007</v>
      </c>
      <c r="GA28" s="17">
        <v>2.4264299999999999</v>
      </c>
      <c r="GB28" s="17">
        <v>180</v>
      </c>
      <c r="GC28" s="17">
        <v>185.82039</v>
      </c>
      <c r="GD28" s="17">
        <v>185.82039</v>
      </c>
      <c r="GE28" s="17">
        <v>-5.8203899999999997</v>
      </c>
      <c r="GF28" s="17">
        <v>180.2</v>
      </c>
      <c r="GG28" s="17">
        <v>185.82039</v>
      </c>
      <c r="GH28" s="17">
        <v>185.82039</v>
      </c>
      <c r="GI28" s="17">
        <v>-5.6203900000000004</v>
      </c>
      <c r="GJ28" s="17">
        <v>184.1</v>
      </c>
      <c r="GK28" s="17">
        <v>186.37841</v>
      </c>
      <c r="GL28" s="17">
        <v>186.37841</v>
      </c>
      <c r="GM28" s="17">
        <v>-2.27841</v>
      </c>
      <c r="GN28" s="17">
        <v>105.8</v>
      </c>
      <c r="GO28" s="17">
        <v>110.48202000000001</v>
      </c>
      <c r="GP28" s="17">
        <v>110.48202000000001</v>
      </c>
      <c r="GQ28" s="17">
        <v>-4.6820199999999996</v>
      </c>
      <c r="GR28" s="17">
        <v>44.4</v>
      </c>
      <c r="GS28" s="17">
        <v>47.082599999999999</v>
      </c>
      <c r="GT28" s="17">
        <v>45</v>
      </c>
      <c r="GU28" s="17">
        <v>-0.6</v>
      </c>
      <c r="GV28" s="17">
        <v>0</v>
      </c>
      <c r="GW28" s="17"/>
      <c r="GX28" s="17">
        <v>22</v>
      </c>
      <c r="GY28" s="17">
        <v>-22</v>
      </c>
      <c r="GZ28" s="17">
        <v>3.8</v>
      </c>
      <c r="HA28" s="17"/>
      <c r="HB28" s="17"/>
      <c r="HC28" s="17">
        <v>3.8</v>
      </c>
      <c r="HD28" s="17">
        <v>32.299999999999997</v>
      </c>
      <c r="HE28" s="17">
        <v>34.285710000000002</v>
      </c>
      <c r="HF28" s="17">
        <v>34.285710000000002</v>
      </c>
      <c r="HG28" s="17">
        <v>-1.9857100000000001</v>
      </c>
      <c r="HH28" s="17">
        <v>169.2</v>
      </c>
      <c r="HI28" s="17">
        <v>172.35792000000001</v>
      </c>
      <c r="HJ28" s="17">
        <v>172.35792000000001</v>
      </c>
      <c r="HK28" s="17">
        <v>-3.1579199999999998</v>
      </c>
      <c r="HL28" s="17"/>
      <c r="HM28" s="17"/>
      <c r="HN28" s="17"/>
      <c r="HO28" s="17">
        <v>0</v>
      </c>
      <c r="HP28" s="17"/>
      <c r="HQ28" s="17"/>
      <c r="HR28" s="17"/>
      <c r="HS28" s="17">
        <v>0</v>
      </c>
      <c r="HT28" s="17">
        <v>79.900000000000006</v>
      </c>
      <c r="HU28" s="17">
        <v>95.545190000000005</v>
      </c>
      <c r="HV28" s="17">
        <v>24.71921</v>
      </c>
      <c r="HW28" s="17">
        <v>55.180790000000002</v>
      </c>
      <c r="HX28" s="17"/>
      <c r="HY28" s="17"/>
      <c r="HZ28" s="17"/>
      <c r="IA28" s="17">
        <v>0</v>
      </c>
      <c r="IB28" s="17"/>
      <c r="IC28" s="17"/>
      <c r="ID28" s="17"/>
      <c r="IE28" s="17">
        <v>0</v>
      </c>
      <c r="IF28" s="17">
        <v>44.1</v>
      </c>
      <c r="IG28" s="17"/>
      <c r="IH28" s="17">
        <v>45.265309999999999</v>
      </c>
      <c r="II28" s="17">
        <v>-1.1653100000000001</v>
      </c>
      <c r="IJ28" s="17"/>
      <c r="IK28" s="17"/>
      <c r="IL28" s="17"/>
      <c r="IM28" s="17">
        <v>0</v>
      </c>
      <c r="IN28" s="17"/>
      <c r="IO28" s="17"/>
      <c r="IP28" s="17"/>
      <c r="IQ28" s="17">
        <v>0</v>
      </c>
      <c r="IR28" s="17"/>
      <c r="IS28" s="17"/>
      <c r="IT28" s="17"/>
      <c r="IU28" s="17">
        <v>0</v>
      </c>
      <c r="IV28" s="17">
        <v>127.2</v>
      </c>
      <c r="IW28" s="17">
        <v>132.83837</v>
      </c>
      <c r="IX28" s="17">
        <v>132.83837</v>
      </c>
      <c r="IY28" s="17">
        <v>-5.6383700000000001</v>
      </c>
      <c r="IZ28" s="17">
        <v>0</v>
      </c>
      <c r="JA28" s="17"/>
      <c r="JB28" s="17"/>
      <c r="JC28" s="17">
        <v>0</v>
      </c>
      <c r="JD28" s="17">
        <v>64.3</v>
      </c>
      <c r="JE28" s="17">
        <v>127.34349</v>
      </c>
      <c r="JF28" s="17"/>
      <c r="JG28" s="17">
        <v>64.3</v>
      </c>
      <c r="JH28" s="17">
        <v>130.4</v>
      </c>
      <c r="JI28" s="17">
        <v>202.72200000000001</v>
      </c>
      <c r="JJ28" s="17">
        <v>202.72200000000001</v>
      </c>
      <c r="JK28" s="17">
        <v>-72.322000000000003</v>
      </c>
      <c r="JL28" s="17"/>
      <c r="JM28" s="17"/>
      <c r="JN28" s="17"/>
      <c r="JO28" s="17">
        <v>0</v>
      </c>
      <c r="JP28" s="17">
        <v>70.099999999999994</v>
      </c>
      <c r="JQ28" s="17">
        <v>73.590999999999994</v>
      </c>
      <c r="JR28" s="17">
        <v>70</v>
      </c>
      <c r="JS28" s="17">
        <v>0.1</v>
      </c>
      <c r="JT28" s="17">
        <v>33.9</v>
      </c>
      <c r="JU28" s="17">
        <v>36.905999999999999</v>
      </c>
      <c r="JV28" s="17"/>
      <c r="JW28" s="17">
        <v>33.9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2.1</v>
      </c>
      <c r="KW28" s="17">
        <v>1.7806200000000001</v>
      </c>
      <c r="KX28" s="17">
        <v>1.7806200000000001</v>
      </c>
      <c r="KY28" s="17">
        <v>0.31938</v>
      </c>
      <c r="KZ28" s="17">
        <v>258.39999999999998</v>
      </c>
      <c r="LA28" s="17">
        <v>263.63476000000003</v>
      </c>
      <c r="LB28" s="17">
        <v>270.06803000000002</v>
      </c>
      <c r="LC28" s="17">
        <v>-11.66803</v>
      </c>
      <c r="LD28" s="17">
        <v>132</v>
      </c>
      <c r="LE28" s="17">
        <v>133.16031000000001</v>
      </c>
      <c r="LF28" s="17">
        <v>133.16031000000001</v>
      </c>
      <c r="LG28" s="17">
        <v>-1.16031</v>
      </c>
      <c r="LH28" s="17">
        <v>63.1</v>
      </c>
      <c r="LI28" s="17">
        <v>67.199219999999997</v>
      </c>
      <c r="LJ28" s="17">
        <v>67.199219999999997</v>
      </c>
      <c r="LK28" s="17">
        <v>-4.0992199999999999</v>
      </c>
      <c r="LL28" s="17">
        <v>64.099999999999994</v>
      </c>
      <c r="LM28" s="17">
        <v>65.84366</v>
      </c>
      <c r="LN28" s="17">
        <v>65.84366</v>
      </c>
      <c r="LO28" s="17">
        <v>-1.74366</v>
      </c>
      <c r="LP28" s="17">
        <v>30.2</v>
      </c>
      <c r="LQ28" s="17">
        <v>29.980560000000001</v>
      </c>
      <c r="LR28" s="17">
        <v>29.980560000000001</v>
      </c>
      <c r="LS28" s="17">
        <v>0.21944</v>
      </c>
      <c r="LT28" s="17"/>
      <c r="LU28" s="17"/>
      <c r="LV28" s="17"/>
      <c r="LW28" s="17">
        <v>0</v>
      </c>
      <c r="LX28" s="17">
        <v>0</v>
      </c>
      <c r="LY28" s="17"/>
      <c r="LZ28" s="17"/>
      <c r="MA28" s="17">
        <v>0</v>
      </c>
      <c r="MB28" s="17">
        <v>0</v>
      </c>
      <c r="MC28" s="17"/>
      <c r="MD28" s="17"/>
      <c r="ME28" s="17">
        <v>0</v>
      </c>
      <c r="MF28" s="17">
        <v>133.5</v>
      </c>
      <c r="MG28" s="17">
        <v>138.54471000000001</v>
      </c>
      <c r="MH28" s="17">
        <v>138.54471000000001</v>
      </c>
      <c r="MI28" s="17">
        <v>-5.0447100000000002</v>
      </c>
      <c r="MJ28" s="17"/>
      <c r="MK28" s="17"/>
      <c r="ML28" s="17"/>
      <c r="MM28" s="17">
        <v>0</v>
      </c>
      <c r="MN28" s="17">
        <v>64.2</v>
      </c>
      <c r="MO28" s="17">
        <v>69.480379999999997</v>
      </c>
      <c r="MP28" s="17">
        <v>69.480379999999997</v>
      </c>
      <c r="MQ28" s="17">
        <v>-5.2803800000000001</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137.19999999999999</v>
      </c>
      <c r="NM28" s="17">
        <v>146.52000000000001</v>
      </c>
      <c r="NN28" s="17">
        <v>206.49084999999999</v>
      </c>
      <c r="NO28" s="17">
        <v>-69.290850000000006</v>
      </c>
      <c r="NP28" s="17">
        <v>75.8</v>
      </c>
      <c r="NQ28" s="17">
        <v>73.48</v>
      </c>
      <c r="NR28" s="17">
        <v>103.55547</v>
      </c>
      <c r="NS28" s="17">
        <v>-27.755469999999999</v>
      </c>
      <c r="NT28" s="17">
        <v>7.2</v>
      </c>
      <c r="NU28" s="17">
        <v>9.09</v>
      </c>
      <c r="NV28" s="17">
        <v>9.09</v>
      </c>
      <c r="NW28" s="17">
        <v>-1.89</v>
      </c>
      <c r="NX28" s="17"/>
      <c r="NY28" s="17"/>
      <c r="NZ28" s="17">
        <v>9.8520199999999996</v>
      </c>
      <c r="OA28" s="17">
        <v>-9.8520199999999996</v>
      </c>
      <c r="OB28" s="17">
        <v>20</v>
      </c>
      <c r="OC28" s="17">
        <v>20</v>
      </c>
      <c r="OD28" s="17">
        <v>17.492709999999999</v>
      </c>
      <c r="OE28" s="17">
        <v>2.5072899999999998</v>
      </c>
      <c r="OF28" s="17">
        <v>0.7</v>
      </c>
      <c r="OG28" s="17"/>
      <c r="OH28" s="17">
        <v>0.69599999999999995</v>
      </c>
      <c r="OI28" s="17">
        <v>4.0000000000000001E-3</v>
      </c>
      <c r="OJ28" s="17">
        <v>15.2</v>
      </c>
      <c r="OK28" s="17">
        <v>18.46</v>
      </c>
      <c r="OL28" s="17">
        <v>18.462</v>
      </c>
      <c r="OM28" s="17">
        <v>-3.262</v>
      </c>
      <c r="ON28" s="17">
        <v>80.7</v>
      </c>
      <c r="OO28" s="17"/>
      <c r="OP28" s="17">
        <v>60.612000000000002</v>
      </c>
      <c r="OQ28" s="17">
        <v>20.088000000000001</v>
      </c>
      <c r="OR28" s="17">
        <v>0.3</v>
      </c>
      <c r="OS28" s="17">
        <v>0.26</v>
      </c>
      <c r="OT28" s="17">
        <v>0.26</v>
      </c>
      <c r="OU28" s="17">
        <v>0.04</v>
      </c>
      <c r="OV28" s="17">
        <v>0.4</v>
      </c>
      <c r="OW28" s="17"/>
      <c r="OX28" s="17">
        <v>0.3</v>
      </c>
      <c r="OY28" s="17">
        <v>0.1</v>
      </c>
      <c r="OZ28" s="17">
        <v>20.399999999999999</v>
      </c>
      <c r="PA28" s="17"/>
      <c r="PB28" s="17">
        <v>19.436350000000001</v>
      </c>
      <c r="PC28" s="17">
        <v>0.96365000000000001</v>
      </c>
      <c r="PD28" s="17">
        <v>9.9</v>
      </c>
      <c r="PE28" s="17">
        <v>9.9830000000000005</v>
      </c>
      <c r="PF28" s="17">
        <v>9.9830000000000005</v>
      </c>
      <c r="PG28" s="17">
        <v>-8.3000000000000004E-2</v>
      </c>
      <c r="PH28" s="17">
        <v>5.3</v>
      </c>
      <c r="PI28" s="17">
        <v>5.67</v>
      </c>
      <c r="PJ28" s="17">
        <v>5.67</v>
      </c>
      <c r="PK28" s="17">
        <v>-0.37</v>
      </c>
      <c r="PL28" s="17">
        <v>212</v>
      </c>
      <c r="PM28" s="17"/>
      <c r="PN28" s="17">
        <v>135.626</v>
      </c>
      <c r="PO28" s="17">
        <v>76.373999999999995</v>
      </c>
      <c r="PP28" s="17">
        <v>98.98</v>
      </c>
      <c r="PQ28" s="17"/>
      <c r="PR28" s="17">
        <v>101.78143</v>
      </c>
      <c r="PS28" s="17">
        <v>-2.8014299999999999</v>
      </c>
      <c r="PT28" s="17">
        <v>0</v>
      </c>
      <c r="PU28" s="17"/>
      <c r="PV28" s="17"/>
      <c r="PW28" s="17">
        <v>0</v>
      </c>
      <c r="PX28" s="17">
        <v>0.5</v>
      </c>
      <c r="PY28" s="17">
        <v>3.6</v>
      </c>
      <c r="PZ28" s="17">
        <v>3.6</v>
      </c>
      <c r="QA28" s="17">
        <v>-3.1</v>
      </c>
      <c r="QB28" s="17">
        <v>5</v>
      </c>
      <c r="QC28" s="17">
        <v>5</v>
      </c>
      <c r="QD28" s="17">
        <v>5</v>
      </c>
      <c r="QE28" s="17">
        <v>0</v>
      </c>
      <c r="QF28" s="17">
        <v>20.399999999999999</v>
      </c>
      <c r="QG28" s="17"/>
      <c r="QH28" s="17">
        <v>20.274049999999999</v>
      </c>
      <c r="QI28" s="17">
        <v>0.12595000000000001</v>
      </c>
      <c r="QJ28" s="17">
        <v>20</v>
      </c>
      <c r="QK28" s="17">
        <v>18.892130000000002</v>
      </c>
      <c r="QL28" s="17">
        <v>19.436350000000001</v>
      </c>
      <c r="QM28" s="17">
        <v>0.56364999999999998</v>
      </c>
      <c r="QN28" s="17">
        <v>18.899999999999999</v>
      </c>
      <c r="QO28" s="17">
        <v>17.006799999999998</v>
      </c>
      <c r="QP28" s="17">
        <v>17.492709999999999</v>
      </c>
      <c r="QQ28" s="17">
        <v>1.4072899999999999</v>
      </c>
      <c r="QR28" s="17">
        <v>3.5</v>
      </c>
      <c r="QS28" s="17">
        <v>3.5</v>
      </c>
      <c r="QT28" s="17">
        <v>3.5</v>
      </c>
      <c r="QU28" s="17">
        <v>0</v>
      </c>
      <c r="QV28" s="17">
        <v>18.5</v>
      </c>
      <c r="QW28" s="17">
        <v>17.376090000000001</v>
      </c>
      <c r="QX28" s="17">
        <v>17.881440000000001</v>
      </c>
      <c r="QY28" s="17">
        <v>0.61856</v>
      </c>
      <c r="QZ28" s="17">
        <v>11.5</v>
      </c>
      <c r="RA28" s="17"/>
      <c r="RB28" s="17">
        <v>13.44</v>
      </c>
      <c r="RC28" s="17">
        <v>-1.94</v>
      </c>
      <c r="RD28" s="17">
        <v>10.8</v>
      </c>
      <c r="RE28" s="17"/>
      <c r="RF28" s="17">
        <v>13.884</v>
      </c>
      <c r="RG28" s="17">
        <v>-3.0840000000000001</v>
      </c>
      <c r="RH28" s="17">
        <v>2.9</v>
      </c>
      <c r="RI28" s="17">
        <v>1.53</v>
      </c>
      <c r="RJ28" s="17">
        <v>1.5269999999999999</v>
      </c>
      <c r="RK28" s="17">
        <v>1.373</v>
      </c>
      <c r="RL28" s="17">
        <v>6.5</v>
      </c>
      <c r="RM28" s="17">
        <v>4.4400000000000004</v>
      </c>
      <c r="RN28" s="17">
        <v>4.4379999999999997</v>
      </c>
      <c r="RO28" s="17">
        <v>2.0619999999999998</v>
      </c>
      <c r="RP28" s="17">
        <v>18.8</v>
      </c>
      <c r="RQ28" s="17"/>
      <c r="RR28" s="17">
        <v>15.85</v>
      </c>
      <c r="RS28" s="17">
        <v>2.95</v>
      </c>
      <c r="RT28" s="17">
        <v>2.2999999999999998</v>
      </c>
      <c r="RU28" s="17">
        <v>3.24</v>
      </c>
      <c r="RV28" s="17">
        <v>3.2490000000000001</v>
      </c>
      <c r="RW28" s="17">
        <v>-0.94899999999999995</v>
      </c>
      <c r="RX28" s="17">
        <v>20.2</v>
      </c>
      <c r="RY28" s="17">
        <v>19.792000000000002</v>
      </c>
      <c r="RZ28" s="17">
        <v>19.792000000000002</v>
      </c>
      <c r="SA28" s="17">
        <v>0.40799999999999997</v>
      </c>
      <c r="SB28" s="17">
        <v>3.2</v>
      </c>
      <c r="SC28" s="17">
        <v>2</v>
      </c>
      <c r="SD28" s="17">
        <v>2</v>
      </c>
      <c r="SE28" s="17">
        <v>1.2</v>
      </c>
      <c r="SF28" s="17"/>
      <c r="SG28" s="17"/>
      <c r="SH28" s="17">
        <v>0.4</v>
      </c>
      <c r="SI28" s="17">
        <v>-0.4</v>
      </c>
      <c r="SJ28" s="17">
        <v>0.3</v>
      </c>
      <c r="SK28" s="17"/>
      <c r="SL28" s="17">
        <v>0.26900000000000002</v>
      </c>
      <c r="SM28" s="17">
        <v>3.1E-2</v>
      </c>
      <c r="SN28" s="17">
        <v>19.8</v>
      </c>
      <c r="SO28" s="17">
        <v>20</v>
      </c>
      <c r="SP28" s="17">
        <v>19.1448</v>
      </c>
      <c r="SQ28" s="17">
        <v>0.6552</v>
      </c>
      <c r="SR28" s="17">
        <v>13</v>
      </c>
      <c r="SS28" s="17">
        <v>11.89504</v>
      </c>
      <c r="ST28" s="17">
        <v>12.244899999999999</v>
      </c>
      <c r="SU28" s="17">
        <v>0.75509999999999999</v>
      </c>
      <c r="SV28" s="17">
        <v>20.2</v>
      </c>
      <c r="SW28" s="17">
        <v>20</v>
      </c>
      <c r="SX28" s="17">
        <v>19.436350000000001</v>
      </c>
      <c r="SY28" s="17">
        <v>0.76365000000000005</v>
      </c>
      <c r="SZ28" s="17">
        <v>20.3</v>
      </c>
      <c r="TA28" s="17">
        <v>20</v>
      </c>
      <c r="TB28" s="17">
        <v>19.436350000000001</v>
      </c>
      <c r="TC28" s="17">
        <v>0.86365000000000003</v>
      </c>
      <c r="TD28" s="17">
        <v>0.1</v>
      </c>
      <c r="TE28" s="17">
        <v>0.19</v>
      </c>
      <c r="TF28" s="17">
        <v>0.191</v>
      </c>
      <c r="TG28" s="17">
        <v>-9.0999999999999998E-2</v>
      </c>
      <c r="TH28" s="17">
        <v>1.8</v>
      </c>
      <c r="TI28" s="17">
        <v>1.22</v>
      </c>
      <c r="TJ28" s="17">
        <v>1.222</v>
      </c>
      <c r="TK28" s="17">
        <v>0.57799999999999996</v>
      </c>
      <c r="TL28" s="17">
        <v>16.399999999999999</v>
      </c>
      <c r="TM28" s="17"/>
      <c r="TN28" s="17">
        <v>26.672000000000001</v>
      </c>
      <c r="TO28" s="17">
        <v>-10.272</v>
      </c>
      <c r="TP28" s="17">
        <v>6.4</v>
      </c>
      <c r="TQ28" s="17">
        <v>11.99</v>
      </c>
      <c r="TR28" s="17">
        <v>11.993</v>
      </c>
      <c r="TS28" s="17">
        <v>-5.593</v>
      </c>
      <c r="TT28" s="17">
        <v>12.6</v>
      </c>
      <c r="TU28" s="17">
        <v>20.76</v>
      </c>
      <c r="TV28" s="17">
        <v>20.763999999999999</v>
      </c>
      <c r="TW28" s="17">
        <v>-8.1639999999999997</v>
      </c>
      <c r="TX28" s="17">
        <v>0.2</v>
      </c>
      <c r="TY28" s="17">
        <v>1.27</v>
      </c>
      <c r="TZ28" s="17">
        <v>1.2669999999999999</v>
      </c>
      <c r="UA28" s="17">
        <v>-1.0669999999999999</v>
      </c>
      <c r="UB28" s="17">
        <v>0</v>
      </c>
      <c r="UC28" s="17">
        <v>1.23</v>
      </c>
      <c r="UD28" s="17">
        <v>1.2270000000000001</v>
      </c>
      <c r="UE28" s="17">
        <v>-1.2270000000000001</v>
      </c>
      <c r="UF28" s="17">
        <v>17.8</v>
      </c>
      <c r="UG28" s="17"/>
      <c r="UH28" s="17">
        <v>43.61</v>
      </c>
      <c r="UI28" s="17">
        <v>-25.81</v>
      </c>
      <c r="UJ28" s="17">
        <v>21</v>
      </c>
      <c r="UK28" s="17">
        <v>19.640429999999999</v>
      </c>
      <c r="UL28" s="17">
        <v>20.408159999999999</v>
      </c>
      <c r="UM28" s="17">
        <v>0.59184000000000003</v>
      </c>
      <c r="UN28" s="17">
        <v>8.1</v>
      </c>
      <c r="UO28" s="17">
        <v>8</v>
      </c>
      <c r="UP28" s="17">
        <v>8</v>
      </c>
      <c r="UQ28" s="17">
        <v>0.1</v>
      </c>
      <c r="UR28" s="17"/>
      <c r="US28" s="17"/>
      <c r="UT28" s="17">
        <v>6</v>
      </c>
      <c r="UU28" s="17">
        <v>-6</v>
      </c>
      <c r="UV28" s="17">
        <v>20.399999999999999</v>
      </c>
      <c r="UW28" s="17">
        <v>19.7</v>
      </c>
      <c r="UX28" s="17">
        <v>19.436350000000001</v>
      </c>
      <c r="UY28" s="17">
        <v>0.96365000000000001</v>
      </c>
      <c r="UZ28" s="17">
        <v>20.399999999999999</v>
      </c>
      <c r="VA28" s="17">
        <v>19.7</v>
      </c>
      <c r="VB28" s="17">
        <v>19.436350000000001</v>
      </c>
      <c r="VC28" s="17">
        <v>0.96365000000000001</v>
      </c>
      <c r="VD28" s="17">
        <v>20</v>
      </c>
      <c r="VE28" s="17">
        <v>19.7</v>
      </c>
      <c r="VF28" s="17">
        <v>19.436350000000001</v>
      </c>
      <c r="VG28" s="17">
        <v>0.56364999999999998</v>
      </c>
      <c r="VH28" s="17">
        <v>1.1000000000000001</v>
      </c>
      <c r="VI28" s="17">
        <v>1.73</v>
      </c>
      <c r="VJ28" s="17">
        <v>1.7290000000000001</v>
      </c>
      <c r="VK28" s="17">
        <v>-0.629</v>
      </c>
      <c r="VL28" s="17">
        <v>252.2</v>
      </c>
      <c r="VM28" s="17"/>
      <c r="VN28" s="17">
        <v>177.398</v>
      </c>
      <c r="VO28" s="17">
        <v>74.802000000000007</v>
      </c>
      <c r="VP28" s="17">
        <v>9.6</v>
      </c>
      <c r="VQ28" s="17"/>
      <c r="VR28" s="17">
        <v>11.827999999999999</v>
      </c>
      <c r="VS28" s="17">
        <v>-2.2280000000000002</v>
      </c>
      <c r="VT28" s="17">
        <v>54.5</v>
      </c>
      <c r="VU28" s="17"/>
      <c r="VV28" s="17">
        <v>92.132000000000005</v>
      </c>
      <c r="VW28" s="17">
        <v>-37.631999999999998</v>
      </c>
      <c r="VX28" s="17">
        <v>0.6</v>
      </c>
      <c r="VY28" s="17">
        <v>0.6</v>
      </c>
      <c r="VZ28" s="17">
        <v>0.6</v>
      </c>
      <c r="WA28" s="17">
        <v>0</v>
      </c>
      <c r="WB28" s="17">
        <v>0</v>
      </c>
      <c r="WC28" s="17">
        <v>0.17</v>
      </c>
      <c r="WD28" s="17">
        <v>0.17399999999999999</v>
      </c>
      <c r="WE28" s="17">
        <v>-0.17399999999999999</v>
      </c>
      <c r="WF28" s="17">
        <v>0</v>
      </c>
      <c r="WG28" s="17">
        <v>0.2</v>
      </c>
      <c r="WH28" s="17">
        <v>0.2</v>
      </c>
      <c r="WI28" s="17">
        <v>-0.2</v>
      </c>
      <c r="WJ28" s="17">
        <v>40.5</v>
      </c>
      <c r="WK28" s="17"/>
      <c r="WL28" s="17">
        <v>68.540000000000006</v>
      </c>
      <c r="WM28" s="17">
        <v>-28.04</v>
      </c>
      <c r="WN28" s="17">
        <v>2.8</v>
      </c>
      <c r="WO28" s="17">
        <v>4.2</v>
      </c>
      <c r="WP28" s="17">
        <v>4.2</v>
      </c>
      <c r="WQ28" s="17">
        <v>-1.4</v>
      </c>
      <c r="WR28" s="17">
        <v>2.2999999999999998</v>
      </c>
      <c r="WS28" s="17">
        <v>2.4</v>
      </c>
      <c r="WT28" s="17">
        <v>2.4</v>
      </c>
      <c r="WU28" s="17">
        <v>-0.1</v>
      </c>
      <c r="WV28" s="17">
        <v>2</v>
      </c>
      <c r="WW28" s="17">
        <v>2.4</v>
      </c>
      <c r="WX28" s="17">
        <v>2.4</v>
      </c>
      <c r="WY28" s="17">
        <v>-0.4</v>
      </c>
      <c r="WZ28" s="17">
        <v>0.7</v>
      </c>
      <c r="XA28" s="17">
        <v>1.4</v>
      </c>
      <c r="XB28" s="17">
        <v>1.4</v>
      </c>
      <c r="XC28" s="17">
        <v>-0.7</v>
      </c>
      <c r="XD28" s="17">
        <v>17.2</v>
      </c>
      <c r="XE28" s="17"/>
      <c r="XF28" s="17">
        <v>9.9890000000000008</v>
      </c>
      <c r="XG28" s="17">
        <v>7.2110000000000003</v>
      </c>
      <c r="XH28" s="17">
        <v>7.3</v>
      </c>
      <c r="XI28" s="17">
        <v>7.2</v>
      </c>
      <c r="XJ28" s="17">
        <v>7.2</v>
      </c>
      <c r="XK28" s="17">
        <v>0.1</v>
      </c>
      <c r="XL28" s="17">
        <v>20.100000000000001</v>
      </c>
      <c r="XM28" s="17">
        <v>20</v>
      </c>
      <c r="XN28" s="17">
        <v>19.241980000000002</v>
      </c>
      <c r="XO28" s="17">
        <v>0.85802</v>
      </c>
      <c r="XP28" s="17">
        <v>20</v>
      </c>
      <c r="XQ28" s="17">
        <v>20</v>
      </c>
      <c r="XR28" s="17">
        <v>19.241980000000002</v>
      </c>
      <c r="XS28" s="17">
        <v>0.75802000000000003</v>
      </c>
      <c r="XT28" s="17">
        <v>8.8000000000000007</v>
      </c>
      <c r="XU28" s="17"/>
      <c r="XV28" s="17"/>
      <c r="XW28" s="17">
        <v>8.8000000000000007</v>
      </c>
      <c r="XX28" s="17">
        <v>0</v>
      </c>
      <c r="XY28" s="17"/>
      <c r="XZ28" s="17"/>
      <c r="YA28" s="17">
        <v>0</v>
      </c>
      <c r="YB28" s="17">
        <v>33.700000000000003</v>
      </c>
      <c r="YC28" s="17">
        <v>33</v>
      </c>
      <c r="YD28" s="17">
        <v>33</v>
      </c>
      <c r="YE28" s="17">
        <v>0.7</v>
      </c>
      <c r="YF28" s="17">
        <v>15</v>
      </c>
      <c r="YG28" s="17">
        <v>14</v>
      </c>
      <c r="YH28" s="17">
        <v>14</v>
      </c>
      <c r="YI28" s="17">
        <v>1</v>
      </c>
      <c r="YJ28" s="17">
        <v>10.5</v>
      </c>
      <c r="YK28" s="17"/>
      <c r="YL28" s="17">
        <v>13</v>
      </c>
      <c r="YM28" s="17">
        <v>-2.5</v>
      </c>
      <c r="YN28" s="17">
        <v>8.3000000000000007</v>
      </c>
      <c r="YO28" s="17">
        <v>8.1</v>
      </c>
      <c r="YP28" s="17">
        <v>8.1</v>
      </c>
      <c r="YQ28" s="17">
        <v>0.2</v>
      </c>
      <c r="YR28" s="17">
        <v>6.9</v>
      </c>
      <c r="YS28" s="17">
        <v>11</v>
      </c>
      <c r="YT28" s="17">
        <v>11</v>
      </c>
      <c r="YU28" s="17">
        <v>-4.0999999999999996</v>
      </c>
      <c r="YV28" s="17">
        <v>12.93</v>
      </c>
      <c r="YW28" s="17">
        <v>22</v>
      </c>
      <c r="YX28" s="17">
        <v>22</v>
      </c>
      <c r="YY28" s="17">
        <v>-9.07</v>
      </c>
    </row>
    <row r="29" spans="1:675" ht="24" customHeight="1" x14ac:dyDescent="0.3">
      <c r="A29" s="1"/>
      <c r="B29" s="16" t="s">
        <v>57</v>
      </c>
      <c r="C29" s="16" t="s">
        <v>815</v>
      </c>
      <c r="D29" s="17">
        <v>202.6</v>
      </c>
      <c r="E29" s="17">
        <v>203.40136000000001</v>
      </c>
      <c r="F29" s="17">
        <v>203.40136000000001</v>
      </c>
      <c r="G29" s="17">
        <v>-0.80135999999999996</v>
      </c>
      <c r="H29" s="17">
        <v>644.79999999999995</v>
      </c>
      <c r="I29" s="17">
        <v>629.11312999999996</v>
      </c>
      <c r="J29" s="17">
        <v>629.11312999999996</v>
      </c>
      <c r="K29" s="17">
        <v>15.686870000000001</v>
      </c>
      <c r="L29" s="17">
        <v>213.5</v>
      </c>
      <c r="M29" s="17">
        <v>204.86058</v>
      </c>
      <c r="N29" s="17">
        <v>204.86058</v>
      </c>
      <c r="O29" s="17">
        <v>8.6394199999999994</v>
      </c>
      <c r="P29" s="17"/>
      <c r="Q29" s="17"/>
      <c r="R29" s="17"/>
      <c r="S29" s="17">
        <v>0</v>
      </c>
      <c r="T29" s="17"/>
      <c r="U29" s="17"/>
      <c r="V29" s="17"/>
      <c r="W29" s="17">
        <v>0</v>
      </c>
      <c r="X29" s="17">
        <v>90.2</v>
      </c>
      <c r="Y29" s="17">
        <v>91.867829999999998</v>
      </c>
      <c r="Z29" s="17">
        <v>91.867829999999998</v>
      </c>
      <c r="AA29" s="17">
        <v>-1.6678299999999999</v>
      </c>
      <c r="AB29" s="17">
        <v>162.1</v>
      </c>
      <c r="AC29" s="17">
        <v>171.62363999999999</v>
      </c>
      <c r="AD29" s="17">
        <v>171.62363999999999</v>
      </c>
      <c r="AE29" s="17">
        <v>-9.5236400000000003</v>
      </c>
      <c r="AF29" s="17"/>
      <c r="AG29" s="17"/>
      <c r="AH29" s="17"/>
      <c r="AI29" s="17">
        <v>0</v>
      </c>
      <c r="AJ29" s="17">
        <v>0</v>
      </c>
      <c r="AK29" s="17"/>
      <c r="AL29" s="17"/>
      <c r="AM29" s="17">
        <v>0</v>
      </c>
      <c r="AN29" s="17">
        <v>168.2</v>
      </c>
      <c r="AO29" s="17">
        <v>151.18199999999999</v>
      </c>
      <c r="AP29" s="17">
        <v>149.83006</v>
      </c>
      <c r="AQ29" s="17">
        <v>18.36994</v>
      </c>
      <c r="AR29" s="17">
        <v>172.8</v>
      </c>
      <c r="AS29" s="17">
        <v>151.18199999999999</v>
      </c>
      <c r="AT29" s="17">
        <v>149.83006</v>
      </c>
      <c r="AU29" s="17">
        <v>22.969940000000001</v>
      </c>
      <c r="AV29" s="17">
        <v>173.7</v>
      </c>
      <c r="AW29" s="17">
        <v>151.18199999999999</v>
      </c>
      <c r="AX29" s="17">
        <v>149.83006</v>
      </c>
      <c r="AY29" s="17">
        <v>23.86994</v>
      </c>
      <c r="AZ29" s="17">
        <v>259.2</v>
      </c>
      <c r="BA29" s="17">
        <v>227.45400000000001</v>
      </c>
      <c r="BB29" s="17">
        <v>225.42</v>
      </c>
      <c r="BC29" s="17">
        <v>33.78</v>
      </c>
      <c r="BD29" s="17">
        <v>195.5</v>
      </c>
      <c r="BE29" s="17">
        <v>207.24285</v>
      </c>
      <c r="BF29" s="17">
        <v>207.24285</v>
      </c>
      <c r="BG29" s="17">
        <v>-11.742850000000001</v>
      </c>
      <c r="BH29" s="17">
        <v>104.7</v>
      </c>
      <c r="BI29" s="17">
        <v>103.93259999999999</v>
      </c>
      <c r="BJ29" s="17">
        <v>103.93259999999999</v>
      </c>
      <c r="BK29" s="17">
        <v>0.76739999999999997</v>
      </c>
      <c r="BL29" s="17">
        <v>560.79999999999995</v>
      </c>
      <c r="BM29" s="17">
        <v>566.08941000000004</v>
      </c>
      <c r="BN29" s="17">
        <v>566.08941000000004</v>
      </c>
      <c r="BO29" s="17">
        <v>-5.2894100000000002</v>
      </c>
      <c r="BP29" s="17">
        <v>10.3</v>
      </c>
      <c r="BQ29" s="17">
        <v>10.52094</v>
      </c>
      <c r="BR29" s="17">
        <v>3.45607</v>
      </c>
      <c r="BS29" s="17">
        <v>6.8439300000000003</v>
      </c>
      <c r="BT29" s="17"/>
      <c r="BU29" s="17"/>
      <c r="BV29" s="17"/>
      <c r="BW29" s="17">
        <v>0</v>
      </c>
      <c r="BX29" s="17"/>
      <c r="BY29" s="17"/>
      <c r="BZ29" s="17"/>
      <c r="CA29" s="17">
        <v>0</v>
      </c>
      <c r="CB29" s="17"/>
      <c r="CC29" s="17"/>
      <c r="CD29" s="17"/>
      <c r="CE29" s="17">
        <v>0</v>
      </c>
      <c r="CF29" s="17"/>
      <c r="CG29" s="17"/>
      <c r="CH29" s="17"/>
      <c r="CI29" s="17">
        <v>0</v>
      </c>
      <c r="CJ29" s="17">
        <v>166.3</v>
      </c>
      <c r="CK29" s="17">
        <v>164.06706</v>
      </c>
      <c r="CL29" s="17">
        <v>164.06706</v>
      </c>
      <c r="CM29" s="17">
        <v>2.2329400000000001</v>
      </c>
      <c r="CN29" s="17">
        <v>7.4</v>
      </c>
      <c r="CO29" s="17">
        <v>5.1336000000000004</v>
      </c>
      <c r="CP29" s="17">
        <v>5.1336000000000004</v>
      </c>
      <c r="CQ29" s="17">
        <v>2.2664</v>
      </c>
      <c r="CR29" s="17">
        <v>5.5</v>
      </c>
      <c r="CS29" s="17">
        <v>2.8178999999999998</v>
      </c>
      <c r="CT29" s="17">
        <v>2.8178999999999998</v>
      </c>
      <c r="CU29" s="17">
        <v>2.6821000000000002</v>
      </c>
      <c r="CV29" s="17">
        <v>0</v>
      </c>
      <c r="CW29" s="17"/>
      <c r="CX29" s="17">
        <v>22.410769999999999</v>
      </c>
      <c r="CY29" s="17">
        <v>-22.410769999999999</v>
      </c>
      <c r="CZ29" s="17">
        <v>0</v>
      </c>
      <c r="DA29" s="17"/>
      <c r="DB29" s="17">
        <v>6.8787000000000003</v>
      </c>
      <c r="DC29" s="17">
        <v>-6.8787000000000003</v>
      </c>
      <c r="DD29" s="17"/>
      <c r="DE29" s="17"/>
      <c r="DF29" s="17"/>
      <c r="DG29" s="17">
        <v>0</v>
      </c>
      <c r="DH29" s="17">
        <v>143.4</v>
      </c>
      <c r="DI29" s="17">
        <v>142.44412</v>
      </c>
      <c r="DJ29" s="17">
        <v>94.725340000000003</v>
      </c>
      <c r="DK29" s="17">
        <v>48.674660000000003</v>
      </c>
      <c r="DL29" s="17"/>
      <c r="DM29" s="17"/>
      <c r="DN29" s="17"/>
      <c r="DO29" s="17">
        <v>0</v>
      </c>
      <c r="DP29" s="17"/>
      <c r="DQ29" s="17"/>
      <c r="DR29" s="17"/>
      <c r="DS29" s="17">
        <v>0</v>
      </c>
      <c r="DT29" s="17"/>
      <c r="DU29" s="17"/>
      <c r="DV29" s="17"/>
      <c r="DW29" s="17">
        <v>0</v>
      </c>
      <c r="DX29" s="17"/>
      <c r="DY29" s="17"/>
      <c r="DZ29" s="17"/>
      <c r="EA29" s="17">
        <v>0</v>
      </c>
      <c r="EB29" s="17">
        <v>110.6</v>
      </c>
      <c r="EC29" s="17">
        <v>112.46647</v>
      </c>
      <c r="ED29" s="17">
        <v>112.46647</v>
      </c>
      <c r="EE29" s="17">
        <v>-1.8664700000000001</v>
      </c>
      <c r="EF29" s="17">
        <v>223.3</v>
      </c>
      <c r="EG29" s="17">
        <v>220.69499999999999</v>
      </c>
      <c r="EH29" s="17">
        <v>220.69499999999999</v>
      </c>
      <c r="EI29" s="17">
        <v>2.605</v>
      </c>
      <c r="EJ29" s="17"/>
      <c r="EK29" s="17"/>
      <c r="EL29" s="17"/>
      <c r="EM29" s="17">
        <v>0</v>
      </c>
      <c r="EN29" s="17"/>
      <c r="EO29" s="17"/>
      <c r="EP29" s="17"/>
      <c r="EQ29" s="17">
        <v>0</v>
      </c>
      <c r="ER29" s="17"/>
      <c r="ES29" s="17"/>
      <c r="ET29" s="17"/>
      <c r="EU29" s="17">
        <v>0</v>
      </c>
      <c r="EV29" s="17">
        <v>6.5</v>
      </c>
      <c r="EW29" s="17">
        <v>6.39</v>
      </c>
      <c r="EX29" s="17">
        <v>6.39</v>
      </c>
      <c r="EY29" s="17">
        <v>0.11</v>
      </c>
      <c r="EZ29" s="17">
        <v>462.5</v>
      </c>
      <c r="FA29" s="17">
        <v>457.09426999999999</v>
      </c>
      <c r="FB29" s="17">
        <v>457.09426999999999</v>
      </c>
      <c r="FC29" s="17">
        <v>5.4057300000000001</v>
      </c>
      <c r="FD29" s="17">
        <v>81.599999999999994</v>
      </c>
      <c r="FE29" s="17">
        <v>81.635570000000001</v>
      </c>
      <c r="FF29" s="17">
        <v>81.635570000000001</v>
      </c>
      <c r="FG29" s="17">
        <v>-3.5569999999999997E-2</v>
      </c>
      <c r="FH29" s="17">
        <v>74.900000000000006</v>
      </c>
      <c r="FI29" s="17">
        <v>75</v>
      </c>
      <c r="FJ29" s="17">
        <v>75</v>
      </c>
      <c r="FK29" s="17">
        <v>-0.1</v>
      </c>
      <c r="FL29" s="17">
        <v>42</v>
      </c>
      <c r="FM29" s="17">
        <v>41.89893</v>
      </c>
      <c r="FN29" s="17">
        <v>41.89893</v>
      </c>
      <c r="FO29" s="17">
        <v>0.10106999999999999</v>
      </c>
      <c r="FP29" s="17">
        <v>18.600000000000001</v>
      </c>
      <c r="FQ29" s="17">
        <v>19.21088</v>
      </c>
      <c r="FR29" s="17">
        <v>19.21088</v>
      </c>
      <c r="FS29" s="17">
        <v>-0.61087999999999998</v>
      </c>
      <c r="FT29" s="17">
        <v>18.8</v>
      </c>
      <c r="FU29" s="17">
        <v>17.93975</v>
      </c>
      <c r="FV29" s="17">
        <v>18.46453</v>
      </c>
      <c r="FW29" s="17">
        <v>0.33546999999999999</v>
      </c>
      <c r="FX29" s="17">
        <v>89.2</v>
      </c>
      <c r="FY29" s="17">
        <v>87.773570000000007</v>
      </c>
      <c r="FZ29" s="17">
        <v>87.773570000000007</v>
      </c>
      <c r="GA29" s="17">
        <v>1.4264300000000001</v>
      </c>
      <c r="GB29" s="17">
        <v>180</v>
      </c>
      <c r="GC29" s="17">
        <v>185.82039</v>
      </c>
      <c r="GD29" s="17">
        <v>185.82039</v>
      </c>
      <c r="GE29" s="17">
        <v>-5.8203899999999997</v>
      </c>
      <c r="GF29" s="17">
        <v>179.8</v>
      </c>
      <c r="GG29" s="17">
        <v>185.82039</v>
      </c>
      <c r="GH29" s="17">
        <v>185.82039</v>
      </c>
      <c r="GI29" s="17">
        <v>-6.0203899999999999</v>
      </c>
      <c r="GJ29" s="17">
        <v>185.4</v>
      </c>
      <c r="GK29" s="17">
        <v>186.37841</v>
      </c>
      <c r="GL29" s="17">
        <v>186.37841</v>
      </c>
      <c r="GM29" s="17">
        <v>-0.97841</v>
      </c>
      <c r="GN29" s="17">
        <v>105.8</v>
      </c>
      <c r="GO29" s="17">
        <v>110.48202000000001</v>
      </c>
      <c r="GP29" s="17">
        <v>110.48202000000001</v>
      </c>
      <c r="GQ29" s="17">
        <v>-4.6820199999999996</v>
      </c>
      <c r="GR29" s="17">
        <v>44.6</v>
      </c>
      <c r="GS29" s="17">
        <v>47.082599999999999</v>
      </c>
      <c r="GT29" s="17">
        <v>45</v>
      </c>
      <c r="GU29" s="17">
        <v>-0.4</v>
      </c>
      <c r="GV29" s="17">
        <v>23</v>
      </c>
      <c r="GW29" s="17"/>
      <c r="GX29" s="17">
        <v>22</v>
      </c>
      <c r="GY29" s="17">
        <v>1</v>
      </c>
      <c r="GZ29" s="17">
        <v>3.8</v>
      </c>
      <c r="HA29" s="17"/>
      <c r="HB29" s="17"/>
      <c r="HC29" s="17">
        <v>3.8</v>
      </c>
      <c r="HD29" s="17">
        <v>32.4</v>
      </c>
      <c r="HE29" s="17">
        <v>34.285710000000002</v>
      </c>
      <c r="HF29" s="17">
        <v>34.285710000000002</v>
      </c>
      <c r="HG29" s="17">
        <v>-1.88571</v>
      </c>
      <c r="HH29" s="17">
        <v>170.7</v>
      </c>
      <c r="HI29" s="17">
        <v>172.35792000000001</v>
      </c>
      <c r="HJ29" s="17">
        <v>172.35792000000001</v>
      </c>
      <c r="HK29" s="17">
        <v>-1.6579200000000001</v>
      </c>
      <c r="HL29" s="17"/>
      <c r="HM29" s="17"/>
      <c r="HN29" s="17"/>
      <c r="HO29" s="17">
        <v>0</v>
      </c>
      <c r="HP29" s="17"/>
      <c r="HQ29" s="17"/>
      <c r="HR29" s="17"/>
      <c r="HS29" s="17">
        <v>0</v>
      </c>
      <c r="HT29" s="17">
        <v>79.900000000000006</v>
      </c>
      <c r="HU29" s="17">
        <v>95.545190000000005</v>
      </c>
      <c r="HV29" s="17">
        <v>63.94323</v>
      </c>
      <c r="HW29" s="17">
        <v>15.956770000000001</v>
      </c>
      <c r="HX29" s="17"/>
      <c r="HY29" s="17"/>
      <c r="HZ29" s="17"/>
      <c r="IA29" s="17">
        <v>0</v>
      </c>
      <c r="IB29" s="17"/>
      <c r="IC29" s="17"/>
      <c r="ID29" s="17"/>
      <c r="IE29" s="17">
        <v>0</v>
      </c>
      <c r="IF29" s="17">
        <v>44.1</v>
      </c>
      <c r="IG29" s="17"/>
      <c r="IH29" s="17">
        <v>45.265309999999999</v>
      </c>
      <c r="II29" s="17">
        <v>-1.1653100000000001</v>
      </c>
      <c r="IJ29" s="17"/>
      <c r="IK29" s="17"/>
      <c r="IL29" s="17"/>
      <c r="IM29" s="17">
        <v>0</v>
      </c>
      <c r="IN29" s="17"/>
      <c r="IO29" s="17"/>
      <c r="IP29" s="17"/>
      <c r="IQ29" s="17">
        <v>0</v>
      </c>
      <c r="IR29" s="17"/>
      <c r="IS29" s="17"/>
      <c r="IT29" s="17"/>
      <c r="IU29" s="17">
        <v>0</v>
      </c>
      <c r="IV29" s="17">
        <v>127.4</v>
      </c>
      <c r="IW29" s="17">
        <v>132.83837</v>
      </c>
      <c r="IX29" s="17">
        <v>132.83837</v>
      </c>
      <c r="IY29" s="17">
        <v>-5.4383699999999999</v>
      </c>
      <c r="IZ29" s="17">
        <v>0</v>
      </c>
      <c r="JA29" s="17"/>
      <c r="JB29" s="17"/>
      <c r="JC29" s="17">
        <v>0</v>
      </c>
      <c r="JD29" s="17">
        <v>64.400000000000006</v>
      </c>
      <c r="JE29" s="17">
        <v>167.14076</v>
      </c>
      <c r="JF29" s="17"/>
      <c r="JG29" s="17">
        <v>64.400000000000006</v>
      </c>
      <c r="JH29" s="17">
        <v>193.5</v>
      </c>
      <c r="JI29" s="17">
        <v>202.72200000000001</v>
      </c>
      <c r="JJ29" s="17">
        <v>202.72200000000001</v>
      </c>
      <c r="JK29" s="17">
        <v>-9.2219999999999995</v>
      </c>
      <c r="JL29" s="17"/>
      <c r="JM29" s="17"/>
      <c r="JN29" s="17"/>
      <c r="JO29" s="17">
        <v>0</v>
      </c>
      <c r="JP29" s="17">
        <v>70</v>
      </c>
      <c r="JQ29" s="17">
        <v>73.590999999999994</v>
      </c>
      <c r="JR29" s="17">
        <v>70</v>
      </c>
      <c r="JS29" s="17">
        <v>0</v>
      </c>
      <c r="JT29" s="17">
        <v>33.9</v>
      </c>
      <c r="JU29" s="17">
        <v>36.905999999999999</v>
      </c>
      <c r="JV29" s="17"/>
      <c r="JW29" s="17">
        <v>33.9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2.1</v>
      </c>
      <c r="KW29" s="17">
        <v>1.7806200000000001</v>
      </c>
      <c r="KX29" s="17">
        <v>1.7806200000000001</v>
      </c>
      <c r="KY29" s="17">
        <v>0.31938</v>
      </c>
      <c r="KZ29" s="17">
        <v>266.8</v>
      </c>
      <c r="LA29" s="17">
        <v>263.63476000000003</v>
      </c>
      <c r="LB29" s="17">
        <v>270.06803000000002</v>
      </c>
      <c r="LC29" s="17">
        <v>-3.26803</v>
      </c>
      <c r="LD29" s="17">
        <v>132.6</v>
      </c>
      <c r="LE29" s="17">
        <v>133.16031000000001</v>
      </c>
      <c r="LF29" s="17">
        <v>133.16031000000001</v>
      </c>
      <c r="LG29" s="17">
        <v>-0.56030999999999997</v>
      </c>
      <c r="LH29" s="17">
        <v>63.2</v>
      </c>
      <c r="LI29" s="17">
        <v>67.199219999999997</v>
      </c>
      <c r="LJ29" s="17">
        <v>67.199219999999997</v>
      </c>
      <c r="LK29" s="17">
        <v>-3.9992200000000002</v>
      </c>
      <c r="LL29" s="17">
        <v>68.7</v>
      </c>
      <c r="LM29" s="17">
        <v>65.84366</v>
      </c>
      <c r="LN29" s="17">
        <v>65.84366</v>
      </c>
      <c r="LO29" s="17">
        <v>2.8563399999999999</v>
      </c>
      <c r="LP29" s="17">
        <v>30.2</v>
      </c>
      <c r="LQ29" s="17">
        <v>29.980560000000001</v>
      </c>
      <c r="LR29" s="17">
        <v>29.980560000000001</v>
      </c>
      <c r="LS29" s="17">
        <v>0.21944</v>
      </c>
      <c r="LT29" s="17"/>
      <c r="LU29" s="17"/>
      <c r="LV29" s="17"/>
      <c r="LW29" s="17">
        <v>0</v>
      </c>
      <c r="LX29" s="17">
        <v>0</v>
      </c>
      <c r="LY29" s="17"/>
      <c r="LZ29" s="17"/>
      <c r="MA29" s="17">
        <v>0</v>
      </c>
      <c r="MB29" s="17">
        <v>0</v>
      </c>
      <c r="MC29" s="17"/>
      <c r="MD29" s="17"/>
      <c r="ME29" s="17">
        <v>0</v>
      </c>
      <c r="MF29" s="17">
        <v>134.19999999999999</v>
      </c>
      <c r="MG29" s="17">
        <v>138.54471000000001</v>
      </c>
      <c r="MH29" s="17">
        <v>138.54471000000001</v>
      </c>
      <c r="MI29" s="17">
        <v>-4.3447100000000001</v>
      </c>
      <c r="MJ29" s="17"/>
      <c r="MK29" s="17"/>
      <c r="ML29" s="17"/>
      <c r="MM29" s="17">
        <v>0</v>
      </c>
      <c r="MN29" s="17">
        <v>65.8</v>
      </c>
      <c r="MO29" s="17">
        <v>69.480379999999997</v>
      </c>
      <c r="MP29" s="17">
        <v>69.480379999999997</v>
      </c>
      <c r="MQ29" s="17">
        <v>-3.68038</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137.19999999999999</v>
      </c>
      <c r="NM29" s="17">
        <v>146.52000000000001</v>
      </c>
      <c r="NN29" s="17">
        <v>206.49084999999999</v>
      </c>
      <c r="NO29" s="17">
        <v>-69.290850000000006</v>
      </c>
      <c r="NP29" s="17">
        <v>75.599999999999994</v>
      </c>
      <c r="NQ29" s="17">
        <v>73.48</v>
      </c>
      <c r="NR29" s="17">
        <v>103.55547</v>
      </c>
      <c r="NS29" s="17">
        <v>-27.955469999999998</v>
      </c>
      <c r="NT29" s="17">
        <v>7.2</v>
      </c>
      <c r="NU29" s="17">
        <v>9.09</v>
      </c>
      <c r="NV29" s="17">
        <v>9.09</v>
      </c>
      <c r="NW29" s="17">
        <v>-1.89</v>
      </c>
      <c r="NX29" s="17"/>
      <c r="NY29" s="17"/>
      <c r="NZ29" s="17">
        <v>9.8520199999999996</v>
      </c>
      <c r="OA29" s="17">
        <v>-9.8520199999999996</v>
      </c>
      <c r="OB29" s="17">
        <v>20</v>
      </c>
      <c r="OC29" s="17">
        <v>20</v>
      </c>
      <c r="OD29" s="17">
        <v>17.492709999999999</v>
      </c>
      <c r="OE29" s="17">
        <v>2.5072899999999998</v>
      </c>
      <c r="OF29" s="17">
        <v>0.7</v>
      </c>
      <c r="OG29" s="17"/>
      <c r="OH29" s="17">
        <v>0.75800000000000001</v>
      </c>
      <c r="OI29" s="17">
        <v>-5.8000000000000003E-2</v>
      </c>
      <c r="OJ29" s="17">
        <v>23.8</v>
      </c>
      <c r="OK29" s="17">
        <v>18.91</v>
      </c>
      <c r="OL29" s="17">
        <v>18.911999999999999</v>
      </c>
      <c r="OM29" s="17">
        <v>4.8879999999999999</v>
      </c>
      <c r="ON29" s="17">
        <v>70.599999999999994</v>
      </c>
      <c r="OO29" s="17"/>
      <c r="OP29" s="17">
        <v>64.456999999999994</v>
      </c>
      <c r="OQ29" s="17">
        <v>6.1429999999999998</v>
      </c>
      <c r="OR29" s="17">
        <v>0.4</v>
      </c>
      <c r="OS29" s="17">
        <v>0.31</v>
      </c>
      <c r="OT29" s="17">
        <v>0.307</v>
      </c>
      <c r="OU29" s="17">
        <v>9.2999999999999999E-2</v>
      </c>
      <c r="OV29" s="17">
        <v>0.4</v>
      </c>
      <c r="OW29" s="17"/>
      <c r="OX29" s="17">
        <v>0.3</v>
      </c>
      <c r="OY29" s="17">
        <v>0.1</v>
      </c>
      <c r="OZ29" s="17">
        <v>20.3</v>
      </c>
      <c r="PA29" s="17"/>
      <c r="PB29" s="17">
        <v>19.436350000000001</v>
      </c>
      <c r="PC29" s="17">
        <v>0.86365000000000003</v>
      </c>
      <c r="PD29" s="17">
        <v>9.9</v>
      </c>
      <c r="PE29" s="17">
        <v>9.9830000000000005</v>
      </c>
      <c r="PF29" s="17">
        <v>9.9830000000000005</v>
      </c>
      <c r="PG29" s="17">
        <v>-8.3000000000000004E-2</v>
      </c>
      <c r="PH29" s="17">
        <v>5.6</v>
      </c>
      <c r="PI29" s="17">
        <v>5.67</v>
      </c>
      <c r="PJ29" s="17">
        <v>5.67</v>
      </c>
      <c r="PK29" s="17">
        <v>-7.0000000000000007E-2</v>
      </c>
      <c r="PL29" s="17">
        <v>212.2</v>
      </c>
      <c r="PM29" s="17"/>
      <c r="PN29" s="17">
        <v>143.88499999999999</v>
      </c>
      <c r="PO29" s="17">
        <v>68.314999999999998</v>
      </c>
      <c r="PP29" s="17">
        <v>104.16</v>
      </c>
      <c r="PQ29" s="17"/>
      <c r="PR29" s="17">
        <v>102.74966000000001</v>
      </c>
      <c r="PS29" s="17">
        <v>1.4103399999999999</v>
      </c>
      <c r="PT29" s="17">
        <v>0.4</v>
      </c>
      <c r="PU29" s="17"/>
      <c r="PV29" s="17"/>
      <c r="PW29" s="17">
        <v>0.4</v>
      </c>
      <c r="PX29" s="17">
        <v>0.5</v>
      </c>
      <c r="PY29" s="17">
        <v>3.6</v>
      </c>
      <c r="PZ29" s="17">
        <v>3.6</v>
      </c>
      <c r="QA29" s="17">
        <v>-3.1</v>
      </c>
      <c r="QB29" s="17">
        <v>5</v>
      </c>
      <c r="QC29" s="17">
        <v>5</v>
      </c>
      <c r="QD29" s="17">
        <v>5</v>
      </c>
      <c r="QE29" s="17">
        <v>0</v>
      </c>
      <c r="QF29" s="17">
        <v>20.3</v>
      </c>
      <c r="QG29" s="17"/>
      <c r="QH29" s="17">
        <v>20.274049999999999</v>
      </c>
      <c r="QI29" s="17">
        <v>2.5950000000000001E-2</v>
      </c>
      <c r="QJ29" s="17">
        <v>20</v>
      </c>
      <c r="QK29" s="17">
        <v>18.892130000000002</v>
      </c>
      <c r="QL29" s="17">
        <v>19.436350000000001</v>
      </c>
      <c r="QM29" s="17">
        <v>0.56364999999999998</v>
      </c>
      <c r="QN29" s="17">
        <v>18.899999999999999</v>
      </c>
      <c r="QO29" s="17">
        <v>17.006799999999998</v>
      </c>
      <c r="QP29" s="17">
        <v>17.492709999999999</v>
      </c>
      <c r="QQ29" s="17">
        <v>1.4072899999999999</v>
      </c>
      <c r="QR29" s="17">
        <v>3.5</v>
      </c>
      <c r="QS29" s="17">
        <v>3.5</v>
      </c>
      <c r="QT29" s="17">
        <v>3.5</v>
      </c>
      <c r="QU29" s="17">
        <v>0</v>
      </c>
      <c r="QV29" s="17">
        <v>18.399999999999999</v>
      </c>
      <c r="QW29" s="17">
        <v>17.376090000000001</v>
      </c>
      <c r="QX29" s="17">
        <v>17.881440000000001</v>
      </c>
      <c r="QY29" s="17">
        <v>0.51856000000000002</v>
      </c>
      <c r="QZ29" s="17">
        <v>7.1</v>
      </c>
      <c r="RA29" s="17"/>
      <c r="RB29" s="17">
        <v>13.297000000000001</v>
      </c>
      <c r="RC29" s="17">
        <v>-6.1970000000000001</v>
      </c>
      <c r="RD29" s="17">
        <v>16.3</v>
      </c>
      <c r="RE29" s="17"/>
      <c r="RF29" s="17">
        <v>13.509</v>
      </c>
      <c r="RG29" s="17">
        <v>2.7909999999999999</v>
      </c>
      <c r="RH29" s="17">
        <v>3.9</v>
      </c>
      <c r="RI29" s="17">
        <v>1.63</v>
      </c>
      <c r="RJ29" s="17">
        <v>1.6339999999999999</v>
      </c>
      <c r="RK29" s="17">
        <v>2.266</v>
      </c>
      <c r="RL29" s="17">
        <v>7.4</v>
      </c>
      <c r="RM29" s="17">
        <v>5.4</v>
      </c>
      <c r="RN29" s="17">
        <v>5.4039999999999999</v>
      </c>
      <c r="RO29" s="17">
        <v>1.996</v>
      </c>
      <c r="RP29" s="17">
        <v>18.899999999999999</v>
      </c>
      <c r="RQ29" s="17"/>
      <c r="RR29" s="17">
        <v>16.856999999999999</v>
      </c>
      <c r="RS29" s="17">
        <v>2.0430000000000001</v>
      </c>
      <c r="RT29" s="17">
        <v>2.2999999999999998</v>
      </c>
      <c r="RU29" s="17">
        <v>3.24</v>
      </c>
      <c r="RV29" s="17">
        <v>3.2490000000000001</v>
      </c>
      <c r="RW29" s="17">
        <v>-0.94899999999999995</v>
      </c>
      <c r="RX29" s="17">
        <v>20.3</v>
      </c>
      <c r="RY29" s="17">
        <v>19.792000000000002</v>
      </c>
      <c r="RZ29" s="17">
        <v>19.792000000000002</v>
      </c>
      <c r="SA29" s="17">
        <v>0.50800000000000001</v>
      </c>
      <c r="SB29" s="17">
        <v>3.2</v>
      </c>
      <c r="SC29" s="17">
        <v>2</v>
      </c>
      <c r="SD29" s="17">
        <v>2</v>
      </c>
      <c r="SE29" s="17">
        <v>1.2</v>
      </c>
      <c r="SF29" s="17"/>
      <c r="SG29" s="17"/>
      <c r="SH29" s="17">
        <v>0.4</v>
      </c>
      <c r="SI29" s="17">
        <v>-0.4</v>
      </c>
      <c r="SJ29" s="17">
        <v>0.3</v>
      </c>
      <c r="SK29" s="17"/>
      <c r="SL29" s="17">
        <v>0.29599999999999999</v>
      </c>
      <c r="SM29" s="17">
        <v>4.0000000000000001E-3</v>
      </c>
      <c r="SN29" s="17">
        <v>19.8</v>
      </c>
      <c r="SO29" s="17">
        <v>20</v>
      </c>
      <c r="SP29" s="17">
        <v>19.1448</v>
      </c>
      <c r="SQ29" s="17">
        <v>0.6552</v>
      </c>
      <c r="SR29" s="17">
        <v>13</v>
      </c>
      <c r="SS29" s="17">
        <v>11.89504</v>
      </c>
      <c r="ST29" s="17">
        <v>12.244899999999999</v>
      </c>
      <c r="SU29" s="17">
        <v>0.75509999999999999</v>
      </c>
      <c r="SV29" s="17">
        <v>20.3</v>
      </c>
      <c r="SW29" s="17">
        <v>20</v>
      </c>
      <c r="SX29" s="17">
        <v>19.436350000000001</v>
      </c>
      <c r="SY29" s="17">
        <v>0.86365000000000003</v>
      </c>
      <c r="SZ29" s="17">
        <v>20.399999999999999</v>
      </c>
      <c r="TA29" s="17">
        <v>20</v>
      </c>
      <c r="TB29" s="17">
        <v>19.436350000000001</v>
      </c>
      <c r="TC29" s="17">
        <v>0.96365000000000001</v>
      </c>
      <c r="TD29" s="17">
        <v>0.3</v>
      </c>
      <c r="TE29" s="17">
        <v>0.56000000000000005</v>
      </c>
      <c r="TF29" s="17">
        <v>0.56299999999999994</v>
      </c>
      <c r="TG29" s="17">
        <v>-0.26300000000000001</v>
      </c>
      <c r="TH29" s="17">
        <v>5</v>
      </c>
      <c r="TI29" s="17">
        <v>2.56</v>
      </c>
      <c r="TJ29" s="17">
        <v>2.5640000000000001</v>
      </c>
      <c r="TK29" s="17">
        <v>2.4359999999999999</v>
      </c>
      <c r="TL29" s="17">
        <v>10.1</v>
      </c>
      <c r="TM29" s="17"/>
      <c r="TN29" s="17">
        <v>27.117999999999999</v>
      </c>
      <c r="TO29" s="17">
        <v>-17.018000000000001</v>
      </c>
      <c r="TP29" s="17">
        <v>8.6</v>
      </c>
      <c r="TQ29" s="17">
        <v>16.64</v>
      </c>
      <c r="TR29" s="17">
        <v>16.643999999999998</v>
      </c>
      <c r="TS29" s="17">
        <v>-8.0440000000000005</v>
      </c>
      <c r="TT29" s="17">
        <v>15.8</v>
      </c>
      <c r="TU29" s="17">
        <v>26.88</v>
      </c>
      <c r="TV29" s="17">
        <v>26.884</v>
      </c>
      <c r="TW29" s="17">
        <v>-11.084</v>
      </c>
      <c r="TX29" s="17">
        <v>0.5</v>
      </c>
      <c r="TY29" s="17">
        <v>2.02</v>
      </c>
      <c r="TZ29" s="17">
        <v>2.0230000000000001</v>
      </c>
      <c r="UA29" s="17">
        <v>-1.5229999999999999</v>
      </c>
      <c r="UB29" s="17">
        <v>0.6</v>
      </c>
      <c r="UC29" s="17">
        <v>1.95</v>
      </c>
      <c r="UD29" s="17">
        <v>1.95</v>
      </c>
      <c r="UE29" s="17">
        <v>-1.35</v>
      </c>
      <c r="UF29" s="17">
        <v>18.7</v>
      </c>
      <c r="UG29" s="17"/>
      <c r="UH29" s="17">
        <v>44.37</v>
      </c>
      <c r="UI29" s="17">
        <v>-25.67</v>
      </c>
      <c r="UJ29" s="17">
        <v>21</v>
      </c>
      <c r="UK29" s="17">
        <v>19.640429999999999</v>
      </c>
      <c r="UL29" s="17">
        <v>20.408159999999999</v>
      </c>
      <c r="UM29" s="17">
        <v>0.59184000000000003</v>
      </c>
      <c r="UN29" s="17">
        <v>8.1</v>
      </c>
      <c r="UO29" s="17">
        <v>8</v>
      </c>
      <c r="UP29" s="17">
        <v>8</v>
      </c>
      <c r="UQ29" s="17">
        <v>0.1</v>
      </c>
      <c r="UR29" s="17"/>
      <c r="US29" s="17"/>
      <c r="UT29" s="17">
        <v>6</v>
      </c>
      <c r="UU29" s="17">
        <v>-6</v>
      </c>
      <c r="UV29" s="17">
        <v>20.399999999999999</v>
      </c>
      <c r="UW29" s="17">
        <v>19.7</v>
      </c>
      <c r="UX29" s="17">
        <v>19.436350000000001</v>
      </c>
      <c r="UY29" s="17">
        <v>0.96365000000000001</v>
      </c>
      <c r="UZ29" s="17">
        <v>20.399999999999999</v>
      </c>
      <c r="VA29" s="17">
        <v>19.7</v>
      </c>
      <c r="VB29" s="17">
        <v>19.436350000000001</v>
      </c>
      <c r="VC29" s="17">
        <v>0.96365000000000001</v>
      </c>
      <c r="VD29" s="17">
        <v>20</v>
      </c>
      <c r="VE29" s="17">
        <v>19.7</v>
      </c>
      <c r="VF29" s="17">
        <v>19.436350000000001</v>
      </c>
      <c r="VG29" s="17">
        <v>0.56364999999999998</v>
      </c>
      <c r="VH29" s="17">
        <v>0.8</v>
      </c>
      <c r="VI29" s="17">
        <v>2.0499999999999998</v>
      </c>
      <c r="VJ29" s="17">
        <v>2.052</v>
      </c>
      <c r="VK29" s="17">
        <v>-1.252</v>
      </c>
      <c r="VL29" s="17">
        <v>254.1</v>
      </c>
      <c r="VM29" s="17"/>
      <c r="VN29" s="17">
        <v>184.23500000000001</v>
      </c>
      <c r="VO29" s="17">
        <v>69.864999999999995</v>
      </c>
      <c r="VP29" s="17">
        <v>9.3000000000000007</v>
      </c>
      <c r="VQ29" s="17"/>
      <c r="VR29" s="17">
        <v>13.095000000000001</v>
      </c>
      <c r="VS29" s="17">
        <v>-3.7949999999999999</v>
      </c>
      <c r="VT29" s="17">
        <v>57.5</v>
      </c>
      <c r="VU29" s="17"/>
      <c r="VV29" s="17">
        <v>99.286000000000001</v>
      </c>
      <c r="VW29" s="17">
        <v>-41.786000000000001</v>
      </c>
      <c r="VX29" s="17">
        <v>0.6</v>
      </c>
      <c r="VY29" s="17">
        <v>0.6</v>
      </c>
      <c r="VZ29" s="17">
        <v>0.6</v>
      </c>
      <c r="WA29" s="17">
        <v>0</v>
      </c>
      <c r="WB29" s="17">
        <v>0</v>
      </c>
      <c r="WC29" s="17">
        <v>0.97</v>
      </c>
      <c r="WD29" s="17">
        <v>0.96599999999999997</v>
      </c>
      <c r="WE29" s="17">
        <v>-0.96599999999999997</v>
      </c>
      <c r="WF29" s="17">
        <v>0</v>
      </c>
      <c r="WG29" s="17">
        <v>0.7</v>
      </c>
      <c r="WH29" s="17">
        <v>0.7</v>
      </c>
      <c r="WI29" s="17">
        <v>-0.7</v>
      </c>
      <c r="WJ29" s="17">
        <v>36.5</v>
      </c>
      <c r="WK29" s="17"/>
      <c r="WL29" s="17">
        <v>73.018000000000001</v>
      </c>
      <c r="WM29" s="17">
        <v>-36.518000000000001</v>
      </c>
      <c r="WN29" s="17">
        <v>2.8</v>
      </c>
      <c r="WO29" s="17">
        <v>4.2</v>
      </c>
      <c r="WP29" s="17">
        <v>4.2</v>
      </c>
      <c r="WQ29" s="17">
        <v>-1.4</v>
      </c>
      <c r="WR29" s="17">
        <v>2.2999999999999998</v>
      </c>
      <c r="WS29" s="17">
        <v>2.4</v>
      </c>
      <c r="WT29" s="17">
        <v>2.4</v>
      </c>
      <c r="WU29" s="17">
        <v>-0.1</v>
      </c>
      <c r="WV29" s="17">
        <v>2</v>
      </c>
      <c r="WW29" s="17">
        <v>2.4</v>
      </c>
      <c r="WX29" s="17">
        <v>2.4</v>
      </c>
      <c r="WY29" s="17">
        <v>-0.4</v>
      </c>
      <c r="WZ29" s="17">
        <v>0.7</v>
      </c>
      <c r="XA29" s="17">
        <v>1.4</v>
      </c>
      <c r="XB29" s="17">
        <v>1.4</v>
      </c>
      <c r="XC29" s="17">
        <v>-0.7</v>
      </c>
      <c r="XD29" s="17">
        <v>11.5</v>
      </c>
      <c r="XE29" s="17"/>
      <c r="XF29" s="17">
        <v>11.33</v>
      </c>
      <c r="XG29" s="17">
        <v>0.17</v>
      </c>
      <c r="XH29" s="17">
        <v>7.2</v>
      </c>
      <c r="XI29" s="17">
        <v>7.2</v>
      </c>
      <c r="XJ29" s="17">
        <v>7.2</v>
      </c>
      <c r="XK29" s="17">
        <v>0</v>
      </c>
      <c r="XL29" s="17">
        <v>20.100000000000001</v>
      </c>
      <c r="XM29" s="17">
        <v>20</v>
      </c>
      <c r="XN29" s="17">
        <v>19.241980000000002</v>
      </c>
      <c r="XO29" s="17">
        <v>0.85802</v>
      </c>
      <c r="XP29" s="17">
        <v>20</v>
      </c>
      <c r="XQ29" s="17">
        <v>20</v>
      </c>
      <c r="XR29" s="17">
        <v>19.241980000000002</v>
      </c>
      <c r="XS29" s="17">
        <v>0.75802000000000003</v>
      </c>
      <c r="XT29" s="17">
        <v>5.9</v>
      </c>
      <c r="XU29" s="17"/>
      <c r="XV29" s="17"/>
      <c r="XW29" s="17">
        <v>5.9</v>
      </c>
      <c r="XX29" s="17">
        <v>0</v>
      </c>
      <c r="XY29" s="17"/>
      <c r="XZ29" s="17"/>
      <c r="YA29" s="17">
        <v>0</v>
      </c>
      <c r="YB29" s="17">
        <v>34.299999999999997</v>
      </c>
      <c r="YC29" s="17">
        <v>33</v>
      </c>
      <c r="YD29" s="17">
        <v>33</v>
      </c>
      <c r="YE29" s="17">
        <v>1.3</v>
      </c>
      <c r="YF29" s="17">
        <v>14.1</v>
      </c>
      <c r="YG29" s="17">
        <v>14</v>
      </c>
      <c r="YH29" s="17">
        <v>14</v>
      </c>
      <c r="YI29" s="17">
        <v>0.1</v>
      </c>
      <c r="YJ29" s="17">
        <v>10.5</v>
      </c>
      <c r="YK29" s="17"/>
      <c r="YL29" s="17">
        <v>13</v>
      </c>
      <c r="YM29" s="17">
        <v>-2.5</v>
      </c>
      <c r="YN29" s="17">
        <v>8.6999999999999993</v>
      </c>
      <c r="YO29" s="17">
        <v>8.1</v>
      </c>
      <c r="YP29" s="17">
        <v>8.1</v>
      </c>
      <c r="YQ29" s="17">
        <v>0.6</v>
      </c>
      <c r="YR29" s="17">
        <v>7</v>
      </c>
      <c r="YS29" s="17">
        <v>11</v>
      </c>
      <c r="YT29" s="17">
        <v>11</v>
      </c>
      <c r="YU29" s="17">
        <v>-4</v>
      </c>
      <c r="YV29" s="17">
        <v>12.66</v>
      </c>
      <c r="YW29" s="17">
        <v>22</v>
      </c>
      <c r="YX29" s="17">
        <v>22</v>
      </c>
      <c r="YY29" s="17">
        <v>-9.34</v>
      </c>
    </row>
    <row r="30" spans="1:675" ht="24" customHeight="1" x14ac:dyDescent="0.3">
      <c r="A30" s="1"/>
      <c r="B30" s="16" t="s">
        <v>57</v>
      </c>
      <c r="C30" s="16" t="s">
        <v>816</v>
      </c>
      <c r="D30" s="17">
        <v>205.3</v>
      </c>
      <c r="E30" s="17">
        <v>203.40136000000001</v>
      </c>
      <c r="F30" s="17">
        <v>203.40136000000001</v>
      </c>
      <c r="G30" s="17">
        <v>1.8986400000000001</v>
      </c>
      <c r="H30" s="17">
        <v>643.4</v>
      </c>
      <c r="I30" s="17">
        <v>629.11312999999996</v>
      </c>
      <c r="J30" s="17">
        <v>629.11312999999996</v>
      </c>
      <c r="K30" s="17">
        <v>14.28687</v>
      </c>
      <c r="L30" s="17">
        <v>212.8</v>
      </c>
      <c r="M30" s="17">
        <v>204.86058</v>
      </c>
      <c r="N30" s="17">
        <v>204.86058</v>
      </c>
      <c r="O30" s="17">
        <v>7.9394200000000001</v>
      </c>
      <c r="P30" s="17"/>
      <c r="Q30" s="17"/>
      <c r="R30" s="17"/>
      <c r="S30" s="17">
        <v>0</v>
      </c>
      <c r="T30" s="17"/>
      <c r="U30" s="17"/>
      <c r="V30" s="17"/>
      <c r="W30" s="17">
        <v>0</v>
      </c>
      <c r="X30" s="17">
        <v>90</v>
      </c>
      <c r="Y30" s="17">
        <v>91.867829999999998</v>
      </c>
      <c r="Z30" s="17">
        <v>91.867829999999998</v>
      </c>
      <c r="AA30" s="17">
        <v>-1.8678300000000001</v>
      </c>
      <c r="AB30" s="17">
        <v>162.69999999999999</v>
      </c>
      <c r="AC30" s="17">
        <v>171.62363999999999</v>
      </c>
      <c r="AD30" s="17">
        <v>171.62363999999999</v>
      </c>
      <c r="AE30" s="17">
        <v>-8.9236400000000007</v>
      </c>
      <c r="AF30" s="17"/>
      <c r="AG30" s="17"/>
      <c r="AH30" s="17"/>
      <c r="AI30" s="17">
        <v>0</v>
      </c>
      <c r="AJ30" s="17">
        <v>0</v>
      </c>
      <c r="AK30" s="17"/>
      <c r="AL30" s="17"/>
      <c r="AM30" s="17">
        <v>0</v>
      </c>
      <c r="AN30" s="17">
        <v>149.4</v>
      </c>
      <c r="AO30" s="17">
        <v>151.18199999999999</v>
      </c>
      <c r="AP30" s="17">
        <v>149.83006</v>
      </c>
      <c r="AQ30" s="17">
        <v>-0.43006</v>
      </c>
      <c r="AR30" s="17">
        <v>148.69999999999999</v>
      </c>
      <c r="AS30" s="17">
        <v>151.18199999999999</v>
      </c>
      <c r="AT30" s="17">
        <v>149.83006</v>
      </c>
      <c r="AU30" s="17">
        <v>-1.1300600000000001</v>
      </c>
      <c r="AV30" s="17">
        <v>149.5</v>
      </c>
      <c r="AW30" s="17">
        <v>151.18199999999999</v>
      </c>
      <c r="AX30" s="17">
        <v>149.83006</v>
      </c>
      <c r="AY30" s="17">
        <v>-0.33006000000000002</v>
      </c>
      <c r="AZ30" s="17">
        <v>245.6</v>
      </c>
      <c r="BA30" s="17">
        <v>227.45400000000001</v>
      </c>
      <c r="BB30" s="17">
        <v>225.42</v>
      </c>
      <c r="BC30" s="17">
        <v>20.18</v>
      </c>
      <c r="BD30" s="17">
        <v>194</v>
      </c>
      <c r="BE30" s="17">
        <v>207.24285</v>
      </c>
      <c r="BF30" s="17">
        <v>207.24285</v>
      </c>
      <c r="BG30" s="17">
        <v>-13.242850000000001</v>
      </c>
      <c r="BH30" s="17">
        <v>104</v>
      </c>
      <c r="BI30" s="17">
        <v>103.93259999999999</v>
      </c>
      <c r="BJ30" s="17">
        <v>103.93259999999999</v>
      </c>
      <c r="BK30" s="17">
        <v>6.7400000000000002E-2</v>
      </c>
      <c r="BL30" s="17">
        <v>562.1</v>
      </c>
      <c r="BM30" s="17">
        <v>566.08941000000004</v>
      </c>
      <c r="BN30" s="17">
        <v>566.08941000000004</v>
      </c>
      <c r="BO30" s="17">
        <v>-3.9894099999999999</v>
      </c>
      <c r="BP30" s="17">
        <v>10.3</v>
      </c>
      <c r="BQ30" s="17">
        <v>10.52094</v>
      </c>
      <c r="BR30" s="17">
        <v>3.45607</v>
      </c>
      <c r="BS30" s="17">
        <v>6.8439300000000003</v>
      </c>
      <c r="BT30" s="17"/>
      <c r="BU30" s="17"/>
      <c r="BV30" s="17"/>
      <c r="BW30" s="17">
        <v>0</v>
      </c>
      <c r="BX30" s="17"/>
      <c r="BY30" s="17"/>
      <c r="BZ30" s="17"/>
      <c r="CA30" s="17">
        <v>0</v>
      </c>
      <c r="CB30" s="17"/>
      <c r="CC30" s="17"/>
      <c r="CD30" s="17"/>
      <c r="CE30" s="17">
        <v>0</v>
      </c>
      <c r="CF30" s="17"/>
      <c r="CG30" s="17"/>
      <c r="CH30" s="17"/>
      <c r="CI30" s="17">
        <v>0</v>
      </c>
      <c r="CJ30" s="17">
        <v>166.3</v>
      </c>
      <c r="CK30" s="17">
        <v>164.06706</v>
      </c>
      <c r="CL30" s="17">
        <v>164.06706</v>
      </c>
      <c r="CM30" s="17">
        <v>2.2329400000000001</v>
      </c>
      <c r="CN30" s="17">
        <v>7.4</v>
      </c>
      <c r="CO30" s="17">
        <v>5.1336000000000004</v>
      </c>
      <c r="CP30" s="17">
        <v>5.1336000000000004</v>
      </c>
      <c r="CQ30" s="17">
        <v>2.2664</v>
      </c>
      <c r="CR30" s="17">
        <v>5.6</v>
      </c>
      <c r="CS30" s="17">
        <v>2.8178999999999998</v>
      </c>
      <c r="CT30" s="17">
        <v>2.8178999999999998</v>
      </c>
      <c r="CU30" s="17">
        <v>2.7820999999999998</v>
      </c>
      <c r="CV30" s="17">
        <v>22.1</v>
      </c>
      <c r="CW30" s="17"/>
      <c r="CX30" s="17">
        <v>22.410769999999999</v>
      </c>
      <c r="CY30" s="17">
        <v>-0.31076999999999999</v>
      </c>
      <c r="CZ30" s="17">
        <v>0</v>
      </c>
      <c r="DA30" s="17"/>
      <c r="DB30" s="17">
        <v>6.8787000000000003</v>
      </c>
      <c r="DC30" s="17">
        <v>-6.8787000000000003</v>
      </c>
      <c r="DD30" s="17"/>
      <c r="DE30" s="17"/>
      <c r="DF30" s="17"/>
      <c r="DG30" s="17">
        <v>0</v>
      </c>
      <c r="DH30" s="17">
        <v>143.19999999999999</v>
      </c>
      <c r="DI30" s="17">
        <v>142.44412</v>
      </c>
      <c r="DJ30" s="17">
        <v>94.725340000000003</v>
      </c>
      <c r="DK30" s="17">
        <v>48.47466</v>
      </c>
      <c r="DL30" s="17"/>
      <c r="DM30" s="17"/>
      <c r="DN30" s="17"/>
      <c r="DO30" s="17">
        <v>0</v>
      </c>
      <c r="DP30" s="17"/>
      <c r="DQ30" s="17"/>
      <c r="DR30" s="17"/>
      <c r="DS30" s="17">
        <v>0</v>
      </c>
      <c r="DT30" s="17"/>
      <c r="DU30" s="17"/>
      <c r="DV30" s="17"/>
      <c r="DW30" s="17">
        <v>0</v>
      </c>
      <c r="DX30" s="17"/>
      <c r="DY30" s="17"/>
      <c r="DZ30" s="17"/>
      <c r="EA30" s="17">
        <v>0</v>
      </c>
      <c r="EB30" s="17">
        <v>110.5</v>
      </c>
      <c r="EC30" s="17">
        <v>112.46647</v>
      </c>
      <c r="ED30" s="17">
        <v>112.46647</v>
      </c>
      <c r="EE30" s="17">
        <v>-1.9664699999999999</v>
      </c>
      <c r="EF30" s="17">
        <v>223</v>
      </c>
      <c r="EG30" s="17">
        <v>220.69499999999999</v>
      </c>
      <c r="EH30" s="17">
        <v>220.69499999999999</v>
      </c>
      <c r="EI30" s="17">
        <v>2.3050000000000002</v>
      </c>
      <c r="EJ30" s="17"/>
      <c r="EK30" s="17"/>
      <c r="EL30" s="17"/>
      <c r="EM30" s="17">
        <v>0</v>
      </c>
      <c r="EN30" s="17"/>
      <c r="EO30" s="17"/>
      <c r="EP30" s="17"/>
      <c r="EQ30" s="17">
        <v>0</v>
      </c>
      <c r="ER30" s="17"/>
      <c r="ES30" s="17"/>
      <c r="ET30" s="17"/>
      <c r="EU30" s="17">
        <v>0</v>
      </c>
      <c r="EV30" s="17">
        <v>6.5</v>
      </c>
      <c r="EW30" s="17">
        <v>6.39</v>
      </c>
      <c r="EX30" s="17">
        <v>6.39</v>
      </c>
      <c r="EY30" s="17">
        <v>0.11</v>
      </c>
      <c r="EZ30" s="17">
        <v>464.2</v>
      </c>
      <c r="FA30" s="17">
        <v>457.09426999999999</v>
      </c>
      <c r="FB30" s="17">
        <v>457.09426999999999</v>
      </c>
      <c r="FC30" s="17">
        <v>7.1057300000000003</v>
      </c>
      <c r="FD30" s="17">
        <v>81.5</v>
      </c>
      <c r="FE30" s="17">
        <v>81.635570000000001</v>
      </c>
      <c r="FF30" s="17">
        <v>81.635570000000001</v>
      </c>
      <c r="FG30" s="17">
        <v>-0.13557</v>
      </c>
      <c r="FH30" s="17">
        <v>75.3</v>
      </c>
      <c r="FI30" s="17">
        <v>75</v>
      </c>
      <c r="FJ30" s="17">
        <v>75</v>
      </c>
      <c r="FK30" s="17">
        <v>0.3</v>
      </c>
      <c r="FL30" s="17">
        <v>41.8</v>
      </c>
      <c r="FM30" s="17">
        <v>41.89893</v>
      </c>
      <c r="FN30" s="17">
        <v>41.89893</v>
      </c>
      <c r="FO30" s="17">
        <v>-9.8930000000000004E-2</v>
      </c>
      <c r="FP30" s="17">
        <v>18.5</v>
      </c>
      <c r="FQ30" s="17">
        <v>19.21088</v>
      </c>
      <c r="FR30" s="17">
        <v>19.21088</v>
      </c>
      <c r="FS30" s="17">
        <v>-0.71087999999999996</v>
      </c>
      <c r="FT30" s="17">
        <v>18.8</v>
      </c>
      <c r="FU30" s="17">
        <v>17.93975</v>
      </c>
      <c r="FV30" s="17">
        <v>18.46453</v>
      </c>
      <c r="FW30" s="17">
        <v>0.33546999999999999</v>
      </c>
      <c r="FX30" s="17">
        <v>89.3</v>
      </c>
      <c r="FY30" s="17">
        <v>87.773570000000007</v>
      </c>
      <c r="FZ30" s="17">
        <v>87.773570000000007</v>
      </c>
      <c r="GA30" s="17">
        <v>1.52643</v>
      </c>
      <c r="GB30" s="17">
        <v>180.9</v>
      </c>
      <c r="GC30" s="17">
        <v>185.82039</v>
      </c>
      <c r="GD30" s="17">
        <v>185.82039</v>
      </c>
      <c r="GE30" s="17">
        <v>-4.9203900000000003</v>
      </c>
      <c r="GF30" s="17">
        <v>181.6</v>
      </c>
      <c r="GG30" s="17">
        <v>185.82039</v>
      </c>
      <c r="GH30" s="17">
        <v>185.82039</v>
      </c>
      <c r="GI30" s="17">
        <v>-4.2203900000000001</v>
      </c>
      <c r="GJ30" s="17">
        <v>185.2</v>
      </c>
      <c r="GK30" s="17">
        <v>186.37841</v>
      </c>
      <c r="GL30" s="17">
        <v>186.37841</v>
      </c>
      <c r="GM30" s="17">
        <v>-1.17841</v>
      </c>
      <c r="GN30" s="17">
        <v>105.9</v>
      </c>
      <c r="GO30" s="17">
        <v>110.48202000000001</v>
      </c>
      <c r="GP30" s="17">
        <v>110.48202000000001</v>
      </c>
      <c r="GQ30" s="17">
        <v>-4.58202</v>
      </c>
      <c r="GR30" s="17">
        <v>44.6</v>
      </c>
      <c r="GS30" s="17">
        <v>47.082599999999999</v>
      </c>
      <c r="GT30" s="17">
        <v>45</v>
      </c>
      <c r="GU30" s="17">
        <v>-0.4</v>
      </c>
      <c r="GV30" s="17">
        <v>22.8</v>
      </c>
      <c r="GW30" s="17"/>
      <c r="GX30" s="17">
        <v>22</v>
      </c>
      <c r="GY30" s="17">
        <v>0.8</v>
      </c>
      <c r="GZ30" s="17">
        <v>3.8</v>
      </c>
      <c r="HA30" s="17"/>
      <c r="HB30" s="17"/>
      <c r="HC30" s="17">
        <v>3.8</v>
      </c>
      <c r="HD30" s="17">
        <v>32.4</v>
      </c>
      <c r="HE30" s="17">
        <v>34.285710000000002</v>
      </c>
      <c r="HF30" s="17">
        <v>34.285710000000002</v>
      </c>
      <c r="HG30" s="17">
        <v>-1.88571</v>
      </c>
      <c r="HH30" s="17">
        <v>170.6</v>
      </c>
      <c r="HI30" s="17">
        <v>172.35792000000001</v>
      </c>
      <c r="HJ30" s="17">
        <v>172.35792000000001</v>
      </c>
      <c r="HK30" s="17">
        <v>-1.7579199999999999</v>
      </c>
      <c r="HL30" s="17"/>
      <c r="HM30" s="17"/>
      <c r="HN30" s="17"/>
      <c r="HO30" s="17">
        <v>0</v>
      </c>
      <c r="HP30" s="17"/>
      <c r="HQ30" s="17"/>
      <c r="HR30" s="17"/>
      <c r="HS30" s="17">
        <v>0</v>
      </c>
      <c r="HT30" s="17">
        <v>80.099999999999994</v>
      </c>
      <c r="HU30" s="17">
        <v>95.334029999999998</v>
      </c>
      <c r="HV30" s="17">
        <v>48.415089999999999</v>
      </c>
      <c r="HW30" s="17">
        <v>31.684909999999999</v>
      </c>
      <c r="HX30" s="17"/>
      <c r="HY30" s="17"/>
      <c r="HZ30" s="17"/>
      <c r="IA30" s="17">
        <v>0</v>
      </c>
      <c r="IB30" s="17"/>
      <c r="IC30" s="17"/>
      <c r="ID30" s="17"/>
      <c r="IE30" s="17">
        <v>0</v>
      </c>
      <c r="IF30" s="17">
        <v>44.5</v>
      </c>
      <c r="IG30" s="17"/>
      <c r="IH30" s="17">
        <v>45.265309999999999</v>
      </c>
      <c r="II30" s="17">
        <v>-0.76531000000000005</v>
      </c>
      <c r="IJ30" s="17"/>
      <c r="IK30" s="17"/>
      <c r="IL30" s="17"/>
      <c r="IM30" s="17">
        <v>0</v>
      </c>
      <c r="IN30" s="17"/>
      <c r="IO30" s="17"/>
      <c r="IP30" s="17"/>
      <c r="IQ30" s="17">
        <v>0</v>
      </c>
      <c r="IR30" s="17"/>
      <c r="IS30" s="17"/>
      <c r="IT30" s="17"/>
      <c r="IU30" s="17">
        <v>0</v>
      </c>
      <c r="IV30" s="17">
        <v>127.5</v>
      </c>
      <c r="IW30" s="17">
        <v>132.83837</v>
      </c>
      <c r="IX30" s="17">
        <v>132.83837</v>
      </c>
      <c r="IY30" s="17">
        <v>-5.3383700000000003</v>
      </c>
      <c r="IZ30" s="17">
        <v>62.4</v>
      </c>
      <c r="JA30" s="17">
        <v>167.19390000000001</v>
      </c>
      <c r="JB30" s="17"/>
      <c r="JC30" s="17">
        <v>62.4</v>
      </c>
      <c r="JD30" s="17">
        <v>156.5</v>
      </c>
      <c r="JE30" s="17">
        <v>64.373000000000005</v>
      </c>
      <c r="JF30" s="17">
        <v>169.78200000000001</v>
      </c>
      <c r="JG30" s="17">
        <v>-13.282</v>
      </c>
      <c r="JH30" s="17">
        <v>192</v>
      </c>
      <c r="JI30" s="17">
        <v>202.72200000000001</v>
      </c>
      <c r="JJ30" s="17">
        <v>202.72200000000001</v>
      </c>
      <c r="JK30" s="17">
        <v>-10.722</v>
      </c>
      <c r="JL30" s="17"/>
      <c r="JM30" s="17"/>
      <c r="JN30" s="17"/>
      <c r="JO30" s="17">
        <v>0</v>
      </c>
      <c r="JP30" s="17">
        <v>70.2</v>
      </c>
      <c r="JQ30" s="17">
        <v>73.590999999999994</v>
      </c>
      <c r="JR30" s="17">
        <v>70</v>
      </c>
      <c r="JS30" s="17">
        <v>0.2</v>
      </c>
      <c r="JT30" s="17">
        <v>33.299999999999997</v>
      </c>
      <c r="JU30" s="17">
        <v>36.905999999999999</v>
      </c>
      <c r="JV30" s="17"/>
      <c r="JW30" s="17">
        <v>33.299999999999997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2.1</v>
      </c>
      <c r="KW30" s="17">
        <v>1.7806200000000001</v>
      </c>
      <c r="KX30" s="17">
        <v>1.7806200000000001</v>
      </c>
      <c r="KY30" s="17">
        <v>0.31938</v>
      </c>
      <c r="KZ30" s="17">
        <v>264.7</v>
      </c>
      <c r="LA30" s="17">
        <v>263.63476000000003</v>
      </c>
      <c r="LB30" s="17">
        <v>270.06803000000002</v>
      </c>
      <c r="LC30" s="17">
        <v>-5.3680300000000001</v>
      </c>
      <c r="LD30" s="17">
        <v>133.69999999999999</v>
      </c>
      <c r="LE30" s="17">
        <v>133.16031000000001</v>
      </c>
      <c r="LF30" s="17">
        <v>133.16031000000001</v>
      </c>
      <c r="LG30" s="17">
        <v>0.53969</v>
      </c>
      <c r="LH30" s="17">
        <v>63.4</v>
      </c>
      <c r="LI30" s="17">
        <v>67.199219999999997</v>
      </c>
      <c r="LJ30" s="17">
        <v>67.199219999999997</v>
      </c>
      <c r="LK30" s="17">
        <v>-3.79922</v>
      </c>
      <c r="LL30" s="17">
        <v>73.599999999999994</v>
      </c>
      <c r="LM30" s="17">
        <v>65.84366</v>
      </c>
      <c r="LN30" s="17">
        <v>65.84366</v>
      </c>
      <c r="LO30" s="17">
        <v>7.7563399999999998</v>
      </c>
      <c r="LP30" s="17">
        <v>30.2</v>
      </c>
      <c r="LQ30" s="17">
        <v>29.980560000000001</v>
      </c>
      <c r="LR30" s="17">
        <v>29.980560000000001</v>
      </c>
      <c r="LS30" s="17">
        <v>0.21944</v>
      </c>
      <c r="LT30" s="17"/>
      <c r="LU30" s="17"/>
      <c r="LV30" s="17"/>
      <c r="LW30" s="17">
        <v>0</v>
      </c>
      <c r="LX30" s="17">
        <v>0</v>
      </c>
      <c r="LY30" s="17"/>
      <c r="LZ30" s="17"/>
      <c r="MA30" s="17">
        <v>0</v>
      </c>
      <c r="MB30" s="17">
        <v>0</v>
      </c>
      <c r="MC30" s="17"/>
      <c r="MD30" s="17"/>
      <c r="ME30" s="17">
        <v>0</v>
      </c>
      <c r="MF30" s="17">
        <v>133.69999999999999</v>
      </c>
      <c r="MG30" s="17">
        <v>138.54471000000001</v>
      </c>
      <c r="MH30" s="17">
        <v>138.54471000000001</v>
      </c>
      <c r="MI30" s="17">
        <v>-4.8447100000000001</v>
      </c>
      <c r="MJ30" s="17"/>
      <c r="MK30" s="17"/>
      <c r="ML30" s="17"/>
      <c r="MM30" s="17">
        <v>0</v>
      </c>
      <c r="MN30" s="17">
        <v>66</v>
      </c>
      <c r="MO30" s="17">
        <v>69.480379999999997</v>
      </c>
      <c r="MP30" s="17">
        <v>69.480379999999997</v>
      </c>
      <c r="MQ30" s="17">
        <v>-3.4803799999999998</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137.19999999999999</v>
      </c>
      <c r="NM30" s="17">
        <v>146.52000000000001</v>
      </c>
      <c r="NN30" s="17">
        <v>146.52000000000001</v>
      </c>
      <c r="NO30" s="17">
        <v>-9.32</v>
      </c>
      <c r="NP30" s="17">
        <v>75.400000000000006</v>
      </c>
      <c r="NQ30" s="17">
        <v>73.48</v>
      </c>
      <c r="NR30" s="17">
        <v>73.48</v>
      </c>
      <c r="NS30" s="17">
        <v>1.92</v>
      </c>
      <c r="NT30" s="17">
        <v>7.2</v>
      </c>
      <c r="NU30" s="17">
        <v>9.09</v>
      </c>
      <c r="NV30" s="17">
        <v>9.09</v>
      </c>
      <c r="NW30" s="17">
        <v>-1.89</v>
      </c>
      <c r="NX30" s="17"/>
      <c r="NY30" s="17"/>
      <c r="NZ30" s="17">
        <v>9.8520199999999996</v>
      </c>
      <c r="OA30" s="17">
        <v>-9.8520199999999996</v>
      </c>
      <c r="OB30" s="17">
        <v>20</v>
      </c>
      <c r="OC30" s="17">
        <v>20</v>
      </c>
      <c r="OD30" s="17">
        <v>17.492709999999999</v>
      </c>
      <c r="OE30" s="17">
        <v>2.5072899999999998</v>
      </c>
      <c r="OF30" s="17">
        <v>0.9</v>
      </c>
      <c r="OG30" s="17"/>
      <c r="OH30" s="17">
        <v>0.77500000000000002</v>
      </c>
      <c r="OI30" s="17">
        <v>0.125</v>
      </c>
      <c r="OJ30" s="17">
        <v>18.899999999999999</v>
      </c>
      <c r="OK30" s="17">
        <v>19.670000000000002</v>
      </c>
      <c r="OL30" s="17">
        <v>19.666</v>
      </c>
      <c r="OM30" s="17">
        <v>-0.76600000000000001</v>
      </c>
      <c r="ON30" s="17">
        <v>74</v>
      </c>
      <c r="OO30" s="17"/>
      <c r="OP30" s="17">
        <v>63.018000000000001</v>
      </c>
      <c r="OQ30" s="17">
        <v>10.981999999999999</v>
      </c>
      <c r="OR30" s="17">
        <v>1.6</v>
      </c>
      <c r="OS30" s="17">
        <v>0.31</v>
      </c>
      <c r="OT30" s="17">
        <v>0.314</v>
      </c>
      <c r="OU30" s="17">
        <v>1.286</v>
      </c>
      <c r="OV30" s="17">
        <v>0.4</v>
      </c>
      <c r="OW30" s="17"/>
      <c r="OX30" s="17">
        <v>0.3</v>
      </c>
      <c r="OY30" s="17">
        <v>0.1</v>
      </c>
      <c r="OZ30" s="17">
        <v>20.3</v>
      </c>
      <c r="PA30" s="17"/>
      <c r="PB30" s="17">
        <v>19.436350000000001</v>
      </c>
      <c r="PC30" s="17">
        <v>0.86365000000000003</v>
      </c>
      <c r="PD30" s="17">
        <v>10</v>
      </c>
      <c r="PE30" s="17">
        <v>9.9830000000000005</v>
      </c>
      <c r="PF30" s="17">
        <v>9.9830000000000005</v>
      </c>
      <c r="PG30" s="17">
        <v>1.7000000000000001E-2</v>
      </c>
      <c r="PH30" s="17">
        <v>5.5</v>
      </c>
      <c r="PI30" s="17">
        <v>5.67</v>
      </c>
      <c r="PJ30" s="17">
        <v>5.67</v>
      </c>
      <c r="PK30" s="17">
        <v>-0.17</v>
      </c>
      <c r="PL30" s="17">
        <v>194.8</v>
      </c>
      <c r="PM30" s="17"/>
      <c r="PN30" s="17">
        <v>141.21700000000001</v>
      </c>
      <c r="PO30" s="17">
        <v>53.582999999999998</v>
      </c>
      <c r="PP30" s="17">
        <v>105.77</v>
      </c>
      <c r="PQ30" s="17"/>
      <c r="PR30" s="17">
        <v>103.20943</v>
      </c>
      <c r="PS30" s="17">
        <v>2.5605699999999998</v>
      </c>
      <c r="PT30" s="17">
        <v>1.7</v>
      </c>
      <c r="PU30" s="17"/>
      <c r="PV30" s="17"/>
      <c r="PW30" s="17">
        <v>1.7</v>
      </c>
      <c r="PX30" s="17">
        <v>0.5</v>
      </c>
      <c r="PY30" s="17">
        <v>3.6</v>
      </c>
      <c r="PZ30" s="17">
        <v>3.6</v>
      </c>
      <c r="QA30" s="17">
        <v>-3.1</v>
      </c>
      <c r="QB30" s="17">
        <v>5.0999999999999996</v>
      </c>
      <c r="QC30" s="17">
        <v>5</v>
      </c>
      <c r="QD30" s="17">
        <v>5</v>
      </c>
      <c r="QE30" s="17">
        <v>0.1</v>
      </c>
      <c r="QF30" s="17">
        <v>20.399999999999999</v>
      </c>
      <c r="QG30" s="17"/>
      <c r="QH30" s="17">
        <v>20.274049999999999</v>
      </c>
      <c r="QI30" s="17">
        <v>0.12595000000000001</v>
      </c>
      <c r="QJ30" s="17">
        <v>20</v>
      </c>
      <c r="QK30" s="17">
        <v>18.892130000000002</v>
      </c>
      <c r="QL30" s="17">
        <v>19.436350000000001</v>
      </c>
      <c r="QM30" s="17">
        <v>0.56364999999999998</v>
      </c>
      <c r="QN30" s="17">
        <v>18.899999999999999</v>
      </c>
      <c r="QO30" s="17">
        <v>17.006799999999998</v>
      </c>
      <c r="QP30" s="17">
        <v>17.492709999999999</v>
      </c>
      <c r="QQ30" s="17">
        <v>1.4072899999999999</v>
      </c>
      <c r="QR30" s="17">
        <v>3.5</v>
      </c>
      <c r="QS30" s="17">
        <v>3.5</v>
      </c>
      <c r="QT30" s="17">
        <v>3.5</v>
      </c>
      <c r="QU30" s="17">
        <v>0</v>
      </c>
      <c r="QV30" s="17">
        <v>18.5</v>
      </c>
      <c r="QW30" s="17">
        <v>17.376090000000001</v>
      </c>
      <c r="QX30" s="17">
        <v>17.881440000000001</v>
      </c>
      <c r="QY30" s="17">
        <v>0.61856</v>
      </c>
      <c r="QZ30" s="17">
        <v>8.8000000000000007</v>
      </c>
      <c r="RA30" s="17"/>
      <c r="RB30" s="17">
        <v>12.926</v>
      </c>
      <c r="RC30" s="17">
        <v>-4.1260000000000003</v>
      </c>
      <c r="RD30" s="17">
        <v>13</v>
      </c>
      <c r="RE30" s="17"/>
      <c r="RF30" s="17">
        <v>13.538</v>
      </c>
      <c r="RG30" s="17">
        <v>-0.53800000000000003</v>
      </c>
      <c r="RH30" s="17">
        <v>2.5</v>
      </c>
      <c r="RI30" s="17">
        <v>1.83</v>
      </c>
      <c r="RJ30" s="17">
        <v>1.8260000000000001</v>
      </c>
      <c r="RK30" s="17">
        <v>0.67400000000000004</v>
      </c>
      <c r="RL30" s="17">
        <v>6.4</v>
      </c>
      <c r="RM30" s="17">
        <v>6.22</v>
      </c>
      <c r="RN30" s="17">
        <v>6.218</v>
      </c>
      <c r="RO30" s="17">
        <v>0.182</v>
      </c>
      <c r="RP30" s="17">
        <v>18.899999999999999</v>
      </c>
      <c r="RQ30" s="17"/>
      <c r="RR30" s="17">
        <v>17.515000000000001</v>
      </c>
      <c r="RS30" s="17">
        <v>1.385</v>
      </c>
      <c r="RT30" s="17">
        <v>2.2999999999999998</v>
      </c>
      <c r="RU30" s="17">
        <v>3.24</v>
      </c>
      <c r="RV30" s="17">
        <v>3.2490000000000001</v>
      </c>
      <c r="RW30" s="17">
        <v>-0.94899999999999995</v>
      </c>
      <c r="RX30" s="17">
        <v>20.2</v>
      </c>
      <c r="RY30" s="17">
        <v>19.792000000000002</v>
      </c>
      <c r="RZ30" s="17">
        <v>19.792000000000002</v>
      </c>
      <c r="SA30" s="17">
        <v>0.40799999999999997</v>
      </c>
      <c r="SB30" s="17">
        <v>3.2</v>
      </c>
      <c r="SC30" s="17">
        <v>2</v>
      </c>
      <c r="SD30" s="17">
        <v>2</v>
      </c>
      <c r="SE30" s="17">
        <v>1.2</v>
      </c>
      <c r="SF30" s="17"/>
      <c r="SG30" s="17"/>
      <c r="SH30" s="17">
        <v>0.4</v>
      </c>
      <c r="SI30" s="17">
        <v>-0.4</v>
      </c>
      <c r="SJ30" s="17">
        <v>0.3</v>
      </c>
      <c r="SK30" s="17"/>
      <c r="SL30" s="17">
        <v>0.314</v>
      </c>
      <c r="SM30" s="17">
        <v>-1.4E-2</v>
      </c>
      <c r="SN30" s="17">
        <v>19.8</v>
      </c>
      <c r="SO30" s="17">
        <v>20</v>
      </c>
      <c r="SP30" s="17">
        <v>19.1448</v>
      </c>
      <c r="SQ30" s="17">
        <v>0.6552</v>
      </c>
      <c r="SR30" s="17">
        <v>13</v>
      </c>
      <c r="SS30" s="17">
        <v>11.89504</v>
      </c>
      <c r="ST30" s="17">
        <v>12.244899999999999</v>
      </c>
      <c r="SU30" s="17">
        <v>0.75509999999999999</v>
      </c>
      <c r="SV30" s="17">
        <v>20.2</v>
      </c>
      <c r="SW30" s="17">
        <v>20</v>
      </c>
      <c r="SX30" s="17">
        <v>19.436350000000001</v>
      </c>
      <c r="SY30" s="17">
        <v>0.76365000000000005</v>
      </c>
      <c r="SZ30" s="17">
        <v>20.3</v>
      </c>
      <c r="TA30" s="17">
        <v>20</v>
      </c>
      <c r="TB30" s="17">
        <v>19.436350000000001</v>
      </c>
      <c r="TC30" s="17">
        <v>0.86365000000000003</v>
      </c>
      <c r="TD30" s="17">
        <v>1.7</v>
      </c>
      <c r="TE30" s="17">
        <v>1.29</v>
      </c>
      <c r="TF30" s="17">
        <v>1.29</v>
      </c>
      <c r="TG30" s="17">
        <v>0.41</v>
      </c>
      <c r="TH30" s="17">
        <v>9.1</v>
      </c>
      <c r="TI30" s="17">
        <v>4.13</v>
      </c>
      <c r="TJ30" s="17">
        <v>4.1340000000000003</v>
      </c>
      <c r="TK30" s="17">
        <v>4.9660000000000002</v>
      </c>
      <c r="TL30" s="17">
        <v>12.3</v>
      </c>
      <c r="TM30" s="17"/>
      <c r="TN30" s="17">
        <v>26.849</v>
      </c>
      <c r="TO30" s="17">
        <v>-14.548999999999999</v>
      </c>
      <c r="TP30" s="17">
        <v>11.8</v>
      </c>
      <c r="TQ30" s="17">
        <v>20.28</v>
      </c>
      <c r="TR30" s="17">
        <v>20.277999999999999</v>
      </c>
      <c r="TS30" s="17">
        <v>-8.4779999999999998</v>
      </c>
      <c r="TT30" s="17">
        <v>14.6</v>
      </c>
      <c r="TU30" s="17">
        <v>30.4</v>
      </c>
      <c r="TV30" s="17">
        <v>30.401</v>
      </c>
      <c r="TW30" s="17">
        <v>-15.801</v>
      </c>
      <c r="TX30" s="17">
        <v>1.4</v>
      </c>
      <c r="TY30" s="17">
        <v>2.13</v>
      </c>
      <c r="TZ30" s="17">
        <v>2.1280000000000001</v>
      </c>
      <c r="UA30" s="17">
        <v>-0.72799999999999998</v>
      </c>
      <c r="UB30" s="17">
        <v>0.7</v>
      </c>
      <c r="UC30" s="17">
        <v>2.5099999999999998</v>
      </c>
      <c r="UD30" s="17">
        <v>2.5139999999999998</v>
      </c>
      <c r="UE30" s="17">
        <v>-1.8140000000000001</v>
      </c>
      <c r="UF30" s="17">
        <v>11.8</v>
      </c>
      <c r="UG30" s="17"/>
      <c r="UH30" s="17">
        <v>41.8</v>
      </c>
      <c r="UI30" s="17">
        <v>-30</v>
      </c>
      <c r="UJ30" s="17">
        <v>21</v>
      </c>
      <c r="UK30" s="17">
        <v>19.640429999999999</v>
      </c>
      <c r="UL30" s="17">
        <v>20.408159999999999</v>
      </c>
      <c r="UM30" s="17">
        <v>0.59184000000000003</v>
      </c>
      <c r="UN30" s="17">
        <v>8.1</v>
      </c>
      <c r="UO30" s="17">
        <v>8</v>
      </c>
      <c r="UP30" s="17">
        <v>8</v>
      </c>
      <c r="UQ30" s="17">
        <v>0.1</v>
      </c>
      <c r="UR30" s="17"/>
      <c r="US30" s="17"/>
      <c r="UT30" s="17">
        <v>6</v>
      </c>
      <c r="UU30" s="17">
        <v>-6</v>
      </c>
      <c r="UV30" s="17">
        <v>20.399999999999999</v>
      </c>
      <c r="UW30" s="17">
        <v>19.7</v>
      </c>
      <c r="UX30" s="17">
        <v>19.436350000000001</v>
      </c>
      <c r="UY30" s="17">
        <v>0.96365000000000001</v>
      </c>
      <c r="UZ30" s="17">
        <v>20.399999999999999</v>
      </c>
      <c r="VA30" s="17">
        <v>19.7</v>
      </c>
      <c r="VB30" s="17">
        <v>19.436350000000001</v>
      </c>
      <c r="VC30" s="17">
        <v>0.96365000000000001</v>
      </c>
      <c r="VD30" s="17">
        <v>20</v>
      </c>
      <c r="VE30" s="17">
        <v>19.7</v>
      </c>
      <c r="VF30" s="17">
        <v>19.436350000000001</v>
      </c>
      <c r="VG30" s="17">
        <v>0.56364999999999998</v>
      </c>
      <c r="VH30" s="17">
        <v>2.1</v>
      </c>
      <c r="VI30" s="17">
        <v>2.13</v>
      </c>
      <c r="VJ30" s="17">
        <v>2.1309999999999998</v>
      </c>
      <c r="VK30" s="17">
        <v>-3.1E-2</v>
      </c>
      <c r="VL30" s="17">
        <v>252.5</v>
      </c>
      <c r="VM30" s="17"/>
      <c r="VN30" s="17">
        <v>187.08799999999999</v>
      </c>
      <c r="VO30" s="17">
        <v>65.412000000000006</v>
      </c>
      <c r="VP30" s="17">
        <v>11.1</v>
      </c>
      <c r="VQ30" s="17"/>
      <c r="VR30" s="17">
        <v>13.433</v>
      </c>
      <c r="VS30" s="17">
        <v>-2.3330000000000002</v>
      </c>
      <c r="VT30" s="17">
        <v>44.8</v>
      </c>
      <c r="VU30" s="17"/>
      <c r="VV30" s="17">
        <v>99.722999999999999</v>
      </c>
      <c r="VW30" s="17">
        <v>-54.923000000000002</v>
      </c>
      <c r="VX30" s="17">
        <v>0.6</v>
      </c>
      <c r="VY30" s="17">
        <v>0.6</v>
      </c>
      <c r="VZ30" s="17">
        <v>0.6</v>
      </c>
      <c r="WA30" s="17">
        <v>0</v>
      </c>
      <c r="WB30" s="17">
        <v>0</v>
      </c>
      <c r="WC30" s="17">
        <v>3.16</v>
      </c>
      <c r="WD30" s="17">
        <v>3.1619999999999999</v>
      </c>
      <c r="WE30" s="17">
        <v>-3.1619999999999999</v>
      </c>
      <c r="WF30" s="17">
        <v>0</v>
      </c>
      <c r="WG30" s="17">
        <v>2.36</v>
      </c>
      <c r="WH30" s="17">
        <v>2.36</v>
      </c>
      <c r="WI30" s="17">
        <v>-2.36</v>
      </c>
      <c r="WJ30" s="17">
        <v>46.8</v>
      </c>
      <c r="WK30" s="17"/>
      <c r="WL30" s="17">
        <v>73.174000000000007</v>
      </c>
      <c r="WM30" s="17">
        <v>-26.373999999999999</v>
      </c>
      <c r="WN30" s="17">
        <v>2.8</v>
      </c>
      <c r="WO30" s="17">
        <v>4.2</v>
      </c>
      <c r="WP30" s="17">
        <v>4.2</v>
      </c>
      <c r="WQ30" s="17">
        <v>-1.4</v>
      </c>
      <c r="WR30" s="17">
        <v>2.2000000000000002</v>
      </c>
      <c r="WS30" s="17">
        <v>2.4</v>
      </c>
      <c r="WT30" s="17">
        <v>2.4</v>
      </c>
      <c r="WU30" s="17">
        <v>-0.2</v>
      </c>
      <c r="WV30" s="17">
        <v>2</v>
      </c>
      <c r="WW30" s="17">
        <v>2.4</v>
      </c>
      <c r="WX30" s="17">
        <v>2.4</v>
      </c>
      <c r="WY30" s="17">
        <v>-0.4</v>
      </c>
      <c r="WZ30" s="17">
        <v>0.7</v>
      </c>
      <c r="XA30" s="17">
        <v>1.4</v>
      </c>
      <c r="XB30" s="17">
        <v>1.4</v>
      </c>
      <c r="XC30" s="17">
        <v>-0.7</v>
      </c>
      <c r="XD30" s="17">
        <v>13.2</v>
      </c>
      <c r="XE30" s="17"/>
      <c r="XF30" s="17">
        <v>11.782</v>
      </c>
      <c r="XG30" s="17">
        <v>1.4179999999999999</v>
      </c>
      <c r="XH30" s="17">
        <v>7.3</v>
      </c>
      <c r="XI30" s="17">
        <v>7.2</v>
      </c>
      <c r="XJ30" s="17">
        <v>7.2</v>
      </c>
      <c r="XK30" s="17">
        <v>0.1</v>
      </c>
      <c r="XL30" s="17">
        <v>20</v>
      </c>
      <c r="XM30" s="17">
        <v>20</v>
      </c>
      <c r="XN30" s="17">
        <v>19.241980000000002</v>
      </c>
      <c r="XO30" s="17">
        <v>0.75802000000000003</v>
      </c>
      <c r="XP30" s="17">
        <v>20</v>
      </c>
      <c r="XQ30" s="17">
        <v>20</v>
      </c>
      <c r="XR30" s="17">
        <v>19.241980000000002</v>
      </c>
      <c r="XS30" s="17">
        <v>0.75802000000000003</v>
      </c>
      <c r="XT30" s="17">
        <v>5.5</v>
      </c>
      <c r="XU30" s="17"/>
      <c r="XV30" s="17"/>
      <c r="XW30" s="17">
        <v>5.5</v>
      </c>
      <c r="XX30" s="17">
        <v>0</v>
      </c>
      <c r="XY30" s="17"/>
      <c r="XZ30" s="17"/>
      <c r="YA30" s="17">
        <v>0</v>
      </c>
      <c r="YB30" s="17">
        <v>34.200000000000003</v>
      </c>
      <c r="YC30" s="17">
        <v>33</v>
      </c>
      <c r="YD30" s="17">
        <v>33</v>
      </c>
      <c r="YE30" s="17">
        <v>1.2</v>
      </c>
      <c r="YF30" s="17">
        <v>14</v>
      </c>
      <c r="YG30" s="17">
        <v>14</v>
      </c>
      <c r="YH30" s="17">
        <v>14</v>
      </c>
      <c r="YI30" s="17">
        <v>0</v>
      </c>
      <c r="YJ30" s="17">
        <v>10.5</v>
      </c>
      <c r="YK30" s="17"/>
      <c r="YL30" s="17">
        <v>13</v>
      </c>
      <c r="YM30" s="17">
        <v>-2.5</v>
      </c>
      <c r="YN30" s="17">
        <v>9</v>
      </c>
      <c r="YO30" s="17">
        <v>8.1</v>
      </c>
      <c r="YP30" s="17">
        <v>8.1</v>
      </c>
      <c r="YQ30" s="17">
        <v>0.9</v>
      </c>
      <c r="YR30" s="17">
        <v>6.9</v>
      </c>
      <c r="YS30" s="17">
        <v>11</v>
      </c>
      <c r="YT30" s="17">
        <v>11</v>
      </c>
      <c r="YU30" s="17">
        <v>-4.0999999999999996</v>
      </c>
      <c r="YV30" s="17">
        <v>13.09</v>
      </c>
      <c r="YW30" s="17">
        <v>22</v>
      </c>
      <c r="YX30" s="17">
        <v>22</v>
      </c>
      <c r="YY30" s="17">
        <v>-8.91</v>
      </c>
    </row>
    <row r="31" spans="1:675" ht="24" customHeight="1" x14ac:dyDescent="0.3">
      <c r="A31" s="1"/>
      <c r="B31" s="16" t="s">
        <v>57</v>
      </c>
      <c r="C31" s="16" t="s">
        <v>817</v>
      </c>
      <c r="D31" s="17">
        <v>200</v>
      </c>
      <c r="E31" s="17">
        <v>203.40136000000001</v>
      </c>
      <c r="F31" s="17">
        <v>203.40136000000001</v>
      </c>
      <c r="G31" s="17">
        <v>-3.4013599999999999</v>
      </c>
      <c r="H31" s="17">
        <v>634</v>
      </c>
      <c r="I31" s="17">
        <v>629.11312999999996</v>
      </c>
      <c r="J31" s="17">
        <v>629.11312999999996</v>
      </c>
      <c r="K31" s="17">
        <v>4.88687</v>
      </c>
      <c r="L31" s="17">
        <v>210</v>
      </c>
      <c r="M31" s="17">
        <v>204.86058</v>
      </c>
      <c r="N31" s="17">
        <v>204.86058</v>
      </c>
      <c r="O31" s="17">
        <v>5.1394200000000003</v>
      </c>
      <c r="P31" s="17"/>
      <c r="Q31" s="17"/>
      <c r="R31" s="17"/>
      <c r="S31" s="17">
        <v>0</v>
      </c>
      <c r="T31" s="17"/>
      <c r="U31" s="17"/>
      <c r="V31" s="17"/>
      <c r="W31" s="17">
        <v>0</v>
      </c>
      <c r="X31" s="17">
        <v>89.3</v>
      </c>
      <c r="Y31" s="17">
        <v>91.867829999999998</v>
      </c>
      <c r="Z31" s="17">
        <v>91.867829999999998</v>
      </c>
      <c r="AA31" s="17">
        <v>-2.5678299999999998</v>
      </c>
      <c r="AB31" s="17">
        <v>159.69999999999999</v>
      </c>
      <c r="AC31" s="17">
        <v>171.62363999999999</v>
      </c>
      <c r="AD31" s="17">
        <v>171.62363999999999</v>
      </c>
      <c r="AE31" s="17">
        <v>-11.923640000000001</v>
      </c>
      <c r="AF31" s="17"/>
      <c r="AG31" s="17"/>
      <c r="AH31" s="17"/>
      <c r="AI31" s="17">
        <v>0</v>
      </c>
      <c r="AJ31" s="17">
        <v>0</v>
      </c>
      <c r="AK31" s="17"/>
      <c r="AL31" s="17"/>
      <c r="AM31" s="17">
        <v>0</v>
      </c>
      <c r="AN31" s="17">
        <v>124.4</v>
      </c>
      <c r="AO31" s="17">
        <v>152.49405999999999</v>
      </c>
      <c r="AP31" s="17">
        <v>152.49405999999999</v>
      </c>
      <c r="AQ31" s="17">
        <v>-28.094059999999999</v>
      </c>
      <c r="AR31" s="17">
        <v>124.2</v>
      </c>
      <c r="AS31" s="17">
        <v>152.49405999999999</v>
      </c>
      <c r="AT31" s="17">
        <v>152.49405999999999</v>
      </c>
      <c r="AU31" s="17">
        <v>-28.294060000000002</v>
      </c>
      <c r="AV31" s="17">
        <v>124.9</v>
      </c>
      <c r="AW31" s="17">
        <v>152.49405999999999</v>
      </c>
      <c r="AX31" s="17">
        <v>152.49405999999999</v>
      </c>
      <c r="AY31" s="17">
        <v>-27.594059999999999</v>
      </c>
      <c r="AZ31" s="17">
        <v>235.8</v>
      </c>
      <c r="BA31" s="17">
        <v>229.428</v>
      </c>
      <c r="BB31" s="17">
        <v>229.428</v>
      </c>
      <c r="BC31" s="17">
        <v>6.3719999999999999</v>
      </c>
      <c r="BD31" s="17">
        <v>190.5</v>
      </c>
      <c r="BE31" s="17">
        <v>207.24285</v>
      </c>
      <c r="BF31" s="17">
        <v>207.24285</v>
      </c>
      <c r="BG31" s="17">
        <v>-16.742850000000001</v>
      </c>
      <c r="BH31" s="17">
        <v>103.1</v>
      </c>
      <c r="BI31" s="17">
        <v>103.93259999999999</v>
      </c>
      <c r="BJ31" s="17">
        <v>103.93259999999999</v>
      </c>
      <c r="BK31" s="17">
        <v>-0.83260000000000001</v>
      </c>
      <c r="BL31" s="17">
        <v>546.70000000000005</v>
      </c>
      <c r="BM31" s="17">
        <v>566.08941000000004</v>
      </c>
      <c r="BN31" s="17">
        <v>566.08941000000004</v>
      </c>
      <c r="BO31" s="17">
        <v>-19.389410000000002</v>
      </c>
      <c r="BP31" s="17">
        <v>10.199999999999999</v>
      </c>
      <c r="BQ31" s="17">
        <v>10.52094</v>
      </c>
      <c r="BR31" s="17">
        <v>3.45607</v>
      </c>
      <c r="BS31" s="17">
        <v>6.7439299999999998</v>
      </c>
      <c r="BT31" s="17"/>
      <c r="BU31" s="17"/>
      <c r="BV31" s="17"/>
      <c r="BW31" s="17">
        <v>0</v>
      </c>
      <c r="BX31" s="17"/>
      <c r="BY31" s="17"/>
      <c r="BZ31" s="17"/>
      <c r="CA31" s="17">
        <v>0</v>
      </c>
      <c r="CB31" s="17"/>
      <c r="CC31" s="17"/>
      <c r="CD31" s="17"/>
      <c r="CE31" s="17">
        <v>0</v>
      </c>
      <c r="CF31" s="17"/>
      <c r="CG31" s="17"/>
      <c r="CH31" s="17"/>
      <c r="CI31" s="17">
        <v>0</v>
      </c>
      <c r="CJ31" s="17">
        <v>161.80000000000001</v>
      </c>
      <c r="CK31" s="17">
        <v>164.06706</v>
      </c>
      <c r="CL31" s="17">
        <v>164.06706</v>
      </c>
      <c r="CM31" s="17">
        <v>-2.2670599999999999</v>
      </c>
      <c r="CN31" s="17">
        <v>7.1</v>
      </c>
      <c r="CO31" s="17">
        <v>5.1336000000000004</v>
      </c>
      <c r="CP31" s="17">
        <v>5.1336000000000004</v>
      </c>
      <c r="CQ31" s="17">
        <v>1.9663999999999999</v>
      </c>
      <c r="CR31" s="17">
        <v>5.3</v>
      </c>
      <c r="CS31" s="17">
        <v>2.8178999999999998</v>
      </c>
      <c r="CT31" s="17">
        <v>2.8178999999999998</v>
      </c>
      <c r="CU31" s="17">
        <v>2.4821</v>
      </c>
      <c r="CV31" s="17">
        <v>21.2</v>
      </c>
      <c r="CW31" s="17"/>
      <c r="CX31" s="17">
        <v>22.410769999999999</v>
      </c>
      <c r="CY31" s="17">
        <v>-1.2107699999999999</v>
      </c>
      <c r="CZ31" s="17">
        <v>0</v>
      </c>
      <c r="DA31" s="17"/>
      <c r="DB31" s="17">
        <v>6.8787000000000003</v>
      </c>
      <c r="DC31" s="17">
        <v>-6.8787000000000003</v>
      </c>
      <c r="DD31" s="17"/>
      <c r="DE31" s="17"/>
      <c r="DF31" s="17"/>
      <c r="DG31" s="17">
        <v>0</v>
      </c>
      <c r="DH31" s="17">
        <v>142.1</v>
      </c>
      <c r="DI31" s="17">
        <v>142.44412</v>
      </c>
      <c r="DJ31" s="17">
        <v>94.725340000000003</v>
      </c>
      <c r="DK31" s="17">
        <v>47.374659999999999</v>
      </c>
      <c r="DL31" s="17"/>
      <c r="DM31" s="17"/>
      <c r="DN31" s="17"/>
      <c r="DO31" s="17">
        <v>0</v>
      </c>
      <c r="DP31" s="17"/>
      <c r="DQ31" s="17"/>
      <c r="DR31" s="17"/>
      <c r="DS31" s="17">
        <v>0</v>
      </c>
      <c r="DT31" s="17"/>
      <c r="DU31" s="17"/>
      <c r="DV31" s="17"/>
      <c r="DW31" s="17">
        <v>0</v>
      </c>
      <c r="DX31" s="17"/>
      <c r="DY31" s="17"/>
      <c r="DZ31" s="17"/>
      <c r="EA31" s="17">
        <v>0</v>
      </c>
      <c r="EB31" s="17">
        <v>110</v>
      </c>
      <c r="EC31" s="17">
        <v>112.46647</v>
      </c>
      <c r="ED31" s="17">
        <v>112.46647</v>
      </c>
      <c r="EE31" s="17">
        <v>-2.4664700000000002</v>
      </c>
      <c r="EF31" s="17">
        <v>222.5</v>
      </c>
      <c r="EG31" s="17">
        <v>220.69499999999999</v>
      </c>
      <c r="EH31" s="17">
        <v>220.69499999999999</v>
      </c>
      <c r="EI31" s="17">
        <v>1.8049999999999999</v>
      </c>
      <c r="EJ31" s="17"/>
      <c r="EK31" s="17"/>
      <c r="EL31" s="17"/>
      <c r="EM31" s="17">
        <v>0</v>
      </c>
      <c r="EN31" s="17"/>
      <c r="EO31" s="17"/>
      <c r="EP31" s="17"/>
      <c r="EQ31" s="17">
        <v>0</v>
      </c>
      <c r="ER31" s="17"/>
      <c r="ES31" s="17"/>
      <c r="ET31" s="17"/>
      <c r="EU31" s="17">
        <v>0</v>
      </c>
      <c r="EV31" s="17">
        <v>6.5</v>
      </c>
      <c r="EW31" s="17">
        <v>6.39</v>
      </c>
      <c r="EX31" s="17">
        <v>6.39</v>
      </c>
      <c r="EY31" s="17">
        <v>0.11</v>
      </c>
      <c r="EZ31" s="17">
        <v>458.5</v>
      </c>
      <c r="FA31" s="17">
        <v>457.09426999999999</v>
      </c>
      <c r="FB31" s="17">
        <v>457.09426999999999</v>
      </c>
      <c r="FC31" s="17">
        <v>1.4057299999999999</v>
      </c>
      <c r="FD31" s="17">
        <v>81.5</v>
      </c>
      <c r="FE31" s="17">
        <v>81.635570000000001</v>
      </c>
      <c r="FF31" s="17">
        <v>81.635570000000001</v>
      </c>
      <c r="FG31" s="17">
        <v>-0.13557</v>
      </c>
      <c r="FH31" s="17">
        <v>64</v>
      </c>
      <c r="FI31" s="17">
        <v>75</v>
      </c>
      <c r="FJ31" s="17">
        <v>75</v>
      </c>
      <c r="FK31" s="17">
        <v>-11</v>
      </c>
      <c r="FL31" s="17">
        <v>41.1</v>
      </c>
      <c r="FM31" s="17">
        <v>41.89893</v>
      </c>
      <c r="FN31" s="17">
        <v>41.89893</v>
      </c>
      <c r="FO31" s="17">
        <v>-0.79893000000000003</v>
      </c>
      <c r="FP31" s="17">
        <v>18.399999999999999</v>
      </c>
      <c r="FQ31" s="17">
        <v>19.21088</v>
      </c>
      <c r="FR31" s="17">
        <v>19.21088</v>
      </c>
      <c r="FS31" s="17">
        <v>-0.81088000000000005</v>
      </c>
      <c r="FT31" s="17">
        <v>18.8</v>
      </c>
      <c r="FU31" s="17">
        <v>17.93975</v>
      </c>
      <c r="FV31" s="17">
        <v>18.46453</v>
      </c>
      <c r="FW31" s="17">
        <v>0.33546999999999999</v>
      </c>
      <c r="FX31" s="17">
        <v>89.3</v>
      </c>
      <c r="FY31" s="17">
        <v>87.773570000000007</v>
      </c>
      <c r="FZ31" s="17">
        <v>87.773570000000007</v>
      </c>
      <c r="GA31" s="17">
        <v>1.52643</v>
      </c>
      <c r="GB31" s="17">
        <v>177.1</v>
      </c>
      <c r="GC31" s="17">
        <v>185.82039</v>
      </c>
      <c r="GD31" s="17">
        <v>185.82039</v>
      </c>
      <c r="GE31" s="17">
        <v>-8.7203900000000001</v>
      </c>
      <c r="GF31" s="17">
        <v>177.3</v>
      </c>
      <c r="GG31" s="17">
        <v>185.82039</v>
      </c>
      <c r="GH31" s="17">
        <v>185.82039</v>
      </c>
      <c r="GI31" s="17">
        <v>-8.5203900000000008</v>
      </c>
      <c r="GJ31" s="17">
        <v>183.5</v>
      </c>
      <c r="GK31" s="17">
        <v>186.37841</v>
      </c>
      <c r="GL31" s="17">
        <v>186.37841</v>
      </c>
      <c r="GM31" s="17">
        <v>-2.8784100000000001</v>
      </c>
      <c r="GN31" s="17">
        <v>104.7</v>
      </c>
      <c r="GO31" s="17">
        <v>110.48202000000001</v>
      </c>
      <c r="GP31" s="17">
        <v>110.48202000000001</v>
      </c>
      <c r="GQ31" s="17">
        <v>-5.7820200000000002</v>
      </c>
      <c r="GR31" s="17">
        <v>44.1</v>
      </c>
      <c r="GS31" s="17">
        <v>47.082599999999999</v>
      </c>
      <c r="GT31" s="17">
        <v>47.082599999999999</v>
      </c>
      <c r="GU31" s="17">
        <v>-2.9826000000000001</v>
      </c>
      <c r="GV31" s="17">
        <v>19.600000000000001</v>
      </c>
      <c r="GW31" s="17"/>
      <c r="GX31" s="17">
        <v>22.582999999999998</v>
      </c>
      <c r="GY31" s="17">
        <v>-2.9830000000000001</v>
      </c>
      <c r="GZ31" s="17">
        <v>3.8</v>
      </c>
      <c r="HA31" s="17"/>
      <c r="HB31" s="17"/>
      <c r="HC31" s="17">
        <v>3.8</v>
      </c>
      <c r="HD31" s="17">
        <v>32.200000000000003</v>
      </c>
      <c r="HE31" s="17">
        <v>34.285710000000002</v>
      </c>
      <c r="HF31" s="17">
        <v>34.285710000000002</v>
      </c>
      <c r="HG31" s="17">
        <v>-2.0857100000000002</v>
      </c>
      <c r="HH31" s="17">
        <v>167.1</v>
      </c>
      <c r="HI31" s="17">
        <v>174.55948000000001</v>
      </c>
      <c r="HJ31" s="17">
        <v>174.55948000000001</v>
      </c>
      <c r="HK31" s="17">
        <v>-7.4594800000000001</v>
      </c>
      <c r="HL31" s="17"/>
      <c r="HM31" s="17"/>
      <c r="HN31" s="17"/>
      <c r="HO31" s="17">
        <v>0</v>
      </c>
      <c r="HP31" s="17"/>
      <c r="HQ31" s="17"/>
      <c r="HR31" s="17"/>
      <c r="HS31" s="17">
        <v>0</v>
      </c>
      <c r="HT31" s="17">
        <v>78.7</v>
      </c>
      <c r="HU31" s="17">
        <v>95.545190000000005</v>
      </c>
      <c r="HV31" s="17">
        <v>93.376819999999995</v>
      </c>
      <c r="HW31" s="17">
        <v>-14.676819999999999</v>
      </c>
      <c r="HX31" s="17"/>
      <c r="HY31" s="17"/>
      <c r="HZ31" s="17"/>
      <c r="IA31" s="17">
        <v>0</v>
      </c>
      <c r="IB31" s="17"/>
      <c r="IC31" s="17"/>
      <c r="ID31" s="17"/>
      <c r="IE31" s="17">
        <v>0</v>
      </c>
      <c r="IF31" s="17">
        <v>44.1</v>
      </c>
      <c r="IG31" s="17">
        <v>45.265309999999999</v>
      </c>
      <c r="IH31" s="17">
        <v>45.265309999999999</v>
      </c>
      <c r="II31" s="17">
        <v>-1.1653100000000001</v>
      </c>
      <c r="IJ31" s="17"/>
      <c r="IK31" s="17"/>
      <c r="IL31" s="17"/>
      <c r="IM31" s="17">
        <v>0</v>
      </c>
      <c r="IN31" s="17"/>
      <c r="IO31" s="17"/>
      <c r="IP31" s="17"/>
      <c r="IQ31" s="17">
        <v>0</v>
      </c>
      <c r="IR31" s="17"/>
      <c r="IS31" s="17"/>
      <c r="IT31" s="17"/>
      <c r="IU31" s="17">
        <v>0</v>
      </c>
      <c r="IV31" s="17">
        <v>126.2</v>
      </c>
      <c r="IW31" s="17">
        <v>132.83837</v>
      </c>
      <c r="IX31" s="17">
        <v>132.83837</v>
      </c>
      <c r="IY31" s="17">
        <v>-6.6383700000000001</v>
      </c>
      <c r="IZ31" s="17">
        <v>124.5</v>
      </c>
      <c r="JA31" s="17">
        <v>171.57499999999999</v>
      </c>
      <c r="JB31" s="17"/>
      <c r="JC31" s="17">
        <v>124.5</v>
      </c>
      <c r="JD31" s="17">
        <v>158.80000000000001</v>
      </c>
      <c r="JE31" s="17">
        <v>89.20017</v>
      </c>
      <c r="JF31" s="17">
        <v>169.78200000000001</v>
      </c>
      <c r="JG31" s="17">
        <v>-10.981999999999999</v>
      </c>
      <c r="JH31" s="17">
        <v>192.6</v>
      </c>
      <c r="JI31" s="17">
        <v>202.72200000000001</v>
      </c>
      <c r="JJ31" s="17">
        <v>202.72200000000001</v>
      </c>
      <c r="JK31" s="17">
        <v>-10.122</v>
      </c>
      <c r="JL31" s="17"/>
      <c r="JM31" s="17"/>
      <c r="JN31" s="17"/>
      <c r="JO31" s="17">
        <v>0</v>
      </c>
      <c r="JP31" s="17">
        <v>70.3</v>
      </c>
      <c r="JQ31" s="17">
        <v>73.590999999999994</v>
      </c>
      <c r="JR31" s="17">
        <v>70</v>
      </c>
      <c r="JS31" s="17">
        <v>0.3</v>
      </c>
      <c r="JT31" s="17">
        <v>34</v>
      </c>
      <c r="JU31" s="17">
        <v>36.905999999999999</v>
      </c>
      <c r="JV31" s="17"/>
      <c r="JW31" s="17">
        <v>34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2.1</v>
      </c>
      <c r="KW31" s="17">
        <v>1.7806200000000001</v>
      </c>
      <c r="KX31" s="17">
        <v>1.7806200000000001</v>
      </c>
      <c r="KY31" s="17">
        <v>0.31938</v>
      </c>
      <c r="KZ31" s="17">
        <v>215.5</v>
      </c>
      <c r="LA31" s="17">
        <v>270.06803000000002</v>
      </c>
      <c r="LB31" s="17">
        <v>270.06803000000002</v>
      </c>
      <c r="LC31" s="17">
        <v>-54.56803</v>
      </c>
      <c r="LD31" s="17">
        <v>126.6</v>
      </c>
      <c r="LE31" s="17">
        <v>133.16031000000001</v>
      </c>
      <c r="LF31" s="17">
        <v>133.16031000000001</v>
      </c>
      <c r="LG31" s="17">
        <v>-6.5603100000000003</v>
      </c>
      <c r="LH31" s="17">
        <v>60.4</v>
      </c>
      <c r="LI31" s="17">
        <v>67.199219999999997</v>
      </c>
      <c r="LJ31" s="17">
        <v>67.199219999999997</v>
      </c>
      <c r="LK31" s="17">
        <v>-6.79922</v>
      </c>
      <c r="LL31" s="17">
        <v>75.400000000000006</v>
      </c>
      <c r="LM31" s="17">
        <v>65.84366</v>
      </c>
      <c r="LN31" s="17">
        <v>65.84366</v>
      </c>
      <c r="LO31" s="17">
        <v>9.5563400000000005</v>
      </c>
      <c r="LP31" s="17">
        <v>29.8</v>
      </c>
      <c r="LQ31" s="17">
        <v>29.980560000000001</v>
      </c>
      <c r="LR31" s="17">
        <v>29.980560000000001</v>
      </c>
      <c r="LS31" s="17">
        <v>-0.18056</v>
      </c>
      <c r="LT31" s="17"/>
      <c r="LU31" s="17"/>
      <c r="LV31" s="17"/>
      <c r="LW31" s="17">
        <v>0</v>
      </c>
      <c r="LX31" s="17">
        <v>0</v>
      </c>
      <c r="LY31" s="17"/>
      <c r="LZ31" s="17">
        <v>32.955719999999999</v>
      </c>
      <c r="MA31" s="17">
        <v>-32.955719999999999</v>
      </c>
      <c r="MB31" s="17">
        <v>0</v>
      </c>
      <c r="MC31" s="17"/>
      <c r="MD31" s="17"/>
      <c r="ME31" s="17">
        <v>0</v>
      </c>
      <c r="MF31" s="17">
        <v>134.19999999999999</v>
      </c>
      <c r="MG31" s="17">
        <v>138.54471000000001</v>
      </c>
      <c r="MH31" s="17">
        <v>138.54471000000001</v>
      </c>
      <c r="MI31" s="17">
        <v>-4.3447100000000001</v>
      </c>
      <c r="MJ31" s="17"/>
      <c r="MK31" s="17"/>
      <c r="ML31" s="17"/>
      <c r="MM31" s="17">
        <v>0</v>
      </c>
      <c r="MN31" s="17">
        <v>66</v>
      </c>
      <c r="MO31" s="17">
        <v>69.480379999999997</v>
      </c>
      <c r="MP31" s="17">
        <v>69.480379999999997</v>
      </c>
      <c r="MQ31" s="17">
        <v>-3.4803799999999998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137.19999999999999</v>
      </c>
      <c r="NM31" s="17">
        <v>146.52000000000001</v>
      </c>
      <c r="NN31" s="17">
        <v>146.52000000000001</v>
      </c>
      <c r="NO31" s="17">
        <v>-9.32</v>
      </c>
      <c r="NP31" s="17">
        <v>75.5</v>
      </c>
      <c r="NQ31" s="17">
        <v>73.48</v>
      </c>
      <c r="NR31" s="17">
        <v>73.48</v>
      </c>
      <c r="NS31" s="17">
        <v>2.02</v>
      </c>
      <c r="NT31" s="17">
        <v>7.2</v>
      </c>
      <c r="NU31" s="17">
        <v>9.09</v>
      </c>
      <c r="NV31" s="17">
        <v>9.09</v>
      </c>
      <c r="NW31" s="17">
        <v>-1.89</v>
      </c>
      <c r="NX31" s="17"/>
      <c r="NY31" s="17"/>
      <c r="NZ31" s="17">
        <v>9.8520199999999996</v>
      </c>
      <c r="OA31" s="17">
        <v>-9.8520199999999996</v>
      </c>
      <c r="OB31" s="17">
        <v>20</v>
      </c>
      <c r="OC31" s="17">
        <v>20</v>
      </c>
      <c r="OD31" s="17">
        <v>17.492709999999999</v>
      </c>
      <c r="OE31" s="17">
        <v>2.5072899999999998</v>
      </c>
      <c r="OF31" s="17">
        <v>1.3</v>
      </c>
      <c r="OG31" s="17"/>
      <c r="OH31" s="17">
        <v>0.76700000000000002</v>
      </c>
      <c r="OI31" s="17">
        <v>0.53300000000000003</v>
      </c>
      <c r="OJ31" s="17">
        <v>31.3</v>
      </c>
      <c r="OK31" s="17">
        <v>21.56</v>
      </c>
      <c r="OL31" s="17">
        <v>21.56</v>
      </c>
      <c r="OM31" s="17">
        <v>9.74</v>
      </c>
      <c r="ON31" s="17">
        <v>66.599999999999994</v>
      </c>
      <c r="OO31" s="17"/>
      <c r="OP31" s="17">
        <v>52.768000000000001</v>
      </c>
      <c r="OQ31" s="17">
        <v>13.832000000000001</v>
      </c>
      <c r="OR31" s="17">
        <v>2.1</v>
      </c>
      <c r="OS31" s="17">
        <v>0.32</v>
      </c>
      <c r="OT31" s="17">
        <v>0.32100000000000001</v>
      </c>
      <c r="OU31" s="17">
        <v>1.7789999999999999</v>
      </c>
      <c r="OV31" s="17">
        <v>0.3</v>
      </c>
      <c r="OW31" s="17"/>
      <c r="OX31" s="17">
        <v>0.4</v>
      </c>
      <c r="OY31" s="17">
        <v>-0.1</v>
      </c>
      <c r="OZ31" s="17">
        <v>1.9</v>
      </c>
      <c r="PA31" s="17"/>
      <c r="PB31" s="17">
        <v>19.436350000000001</v>
      </c>
      <c r="PC31" s="17">
        <v>-17.536349999999999</v>
      </c>
      <c r="PD31" s="17">
        <v>9.9</v>
      </c>
      <c r="PE31" s="17">
        <v>9.9830000000000005</v>
      </c>
      <c r="PF31" s="17">
        <v>9.9830000000000005</v>
      </c>
      <c r="PG31" s="17">
        <v>-8.3000000000000004E-2</v>
      </c>
      <c r="PH31" s="17">
        <v>5.5</v>
      </c>
      <c r="PI31" s="17">
        <v>5.67</v>
      </c>
      <c r="PJ31" s="17">
        <v>5.67</v>
      </c>
      <c r="PK31" s="17">
        <v>-0.17</v>
      </c>
      <c r="PL31" s="17">
        <v>165.4</v>
      </c>
      <c r="PM31" s="17"/>
      <c r="PN31" s="17">
        <v>123.81399999999999</v>
      </c>
      <c r="PO31" s="17">
        <v>41.585999999999999</v>
      </c>
      <c r="PP31" s="17">
        <v>97.2</v>
      </c>
      <c r="PQ31" s="17"/>
      <c r="PR31" s="17">
        <v>103.5432</v>
      </c>
      <c r="PS31" s="17">
        <v>-6.3432000000000004</v>
      </c>
      <c r="PT31" s="17">
        <v>1.7</v>
      </c>
      <c r="PU31" s="17"/>
      <c r="PV31" s="17"/>
      <c r="PW31" s="17">
        <v>1.7</v>
      </c>
      <c r="PX31" s="17">
        <v>0.5</v>
      </c>
      <c r="PY31" s="17">
        <v>3.6</v>
      </c>
      <c r="PZ31" s="17">
        <v>3.6</v>
      </c>
      <c r="QA31" s="17">
        <v>-3.1</v>
      </c>
      <c r="QB31" s="17">
        <v>5.0999999999999996</v>
      </c>
      <c r="QC31" s="17">
        <v>5</v>
      </c>
      <c r="QD31" s="17">
        <v>5</v>
      </c>
      <c r="QE31" s="17">
        <v>0.1</v>
      </c>
      <c r="QF31" s="17">
        <v>2.2000000000000002</v>
      </c>
      <c r="QG31" s="17"/>
      <c r="QH31" s="17">
        <v>20.274049999999999</v>
      </c>
      <c r="QI31" s="17">
        <v>-18.07405</v>
      </c>
      <c r="QJ31" s="17">
        <v>20</v>
      </c>
      <c r="QK31" s="17">
        <v>18.892130000000002</v>
      </c>
      <c r="QL31" s="17">
        <v>19.436350000000001</v>
      </c>
      <c r="QM31" s="17">
        <v>0.56364999999999998</v>
      </c>
      <c r="QN31" s="17">
        <v>18.8</v>
      </c>
      <c r="QO31" s="17">
        <v>17.006799999999998</v>
      </c>
      <c r="QP31" s="17">
        <v>17.492709999999999</v>
      </c>
      <c r="QQ31" s="17">
        <v>1.3072900000000001</v>
      </c>
      <c r="QR31" s="17">
        <v>3.5</v>
      </c>
      <c r="QS31" s="17">
        <v>3.5</v>
      </c>
      <c r="QT31" s="17">
        <v>3.5</v>
      </c>
      <c r="QU31" s="17">
        <v>0</v>
      </c>
      <c r="QV31" s="17">
        <v>18.5</v>
      </c>
      <c r="QW31" s="17">
        <v>17.376090000000001</v>
      </c>
      <c r="QX31" s="17">
        <v>17.881440000000001</v>
      </c>
      <c r="QY31" s="17">
        <v>0.61856</v>
      </c>
      <c r="QZ31" s="17">
        <v>7.9</v>
      </c>
      <c r="RA31" s="17"/>
      <c r="RB31" s="17">
        <v>11.693</v>
      </c>
      <c r="RC31" s="17">
        <v>-3.7930000000000001</v>
      </c>
      <c r="RD31" s="17">
        <v>13.5</v>
      </c>
      <c r="RE31" s="17"/>
      <c r="RF31" s="17">
        <v>13.976000000000001</v>
      </c>
      <c r="RG31" s="17">
        <v>-0.47599999999999998</v>
      </c>
      <c r="RH31" s="17">
        <v>3.8</v>
      </c>
      <c r="RI31" s="17">
        <v>2.09</v>
      </c>
      <c r="RJ31" s="17">
        <v>2.0870000000000002</v>
      </c>
      <c r="RK31" s="17">
        <v>1.7130000000000001</v>
      </c>
      <c r="RL31" s="17">
        <v>16</v>
      </c>
      <c r="RM31" s="17">
        <v>7.29</v>
      </c>
      <c r="RN31" s="17">
        <v>7.2949999999999999</v>
      </c>
      <c r="RO31" s="17">
        <v>8.7050000000000001</v>
      </c>
      <c r="RP31" s="17">
        <v>18.899999999999999</v>
      </c>
      <c r="RQ31" s="17"/>
      <c r="RR31" s="17">
        <v>17.73</v>
      </c>
      <c r="RS31" s="17">
        <v>1.17</v>
      </c>
      <c r="RT31" s="17">
        <v>2.2999999999999998</v>
      </c>
      <c r="RU31" s="17">
        <v>3.24</v>
      </c>
      <c r="RV31" s="17">
        <v>3.2490000000000001</v>
      </c>
      <c r="RW31" s="17">
        <v>-0.94899999999999995</v>
      </c>
      <c r="RX31" s="17">
        <v>20.3</v>
      </c>
      <c r="RY31" s="17">
        <v>19.792000000000002</v>
      </c>
      <c r="RZ31" s="17">
        <v>19.792000000000002</v>
      </c>
      <c r="SA31" s="17">
        <v>0.50800000000000001</v>
      </c>
      <c r="SB31" s="17">
        <v>3.2</v>
      </c>
      <c r="SC31" s="17">
        <v>2</v>
      </c>
      <c r="SD31" s="17">
        <v>2</v>
      </c>
      <c r="SE31" s="17">
        <v>1.2</v>
      </c>
      <c r="SF31" s="17"/>
      <c r="SG31" s="17"/>
      <c r="SH31" s="17">
        <v>0.4</v>
      </c>
      <c r="SI31" s="17">
        <v>-0.4</v>
      </c>
      <c r="SJ31" s="17">
        <v>0.4</v>
      </c>
      <c r="SK31" s="17"/>
      <c r="SL31" s="17">
        <v>0.33200000000000002</v>
      </c>
      <c r="SM31" s="17">
        <v>6.8000000000000005E-2</v>
      </c>
      <c r="SN31" s="17">
        <v>19.8</v>
      </c>
      <c r="SO31" s="17">
        <v>20</v>
      </c>
      <c r="SP31" s="17">
        <v>19.1448</v>
      </c>
      <c r="SQ31" s="17">
        <v>0.6552</v>
      </c>
      <c r="SR31" s="17">
        <v>13</v>
      </c>
      <c r="SS31" s="17">
        <v>11.89504</v>
      </c>
      <c r="ST31" s="17">
        <v>12.244899999999999</v>
      </c>
      <c r="SU31" s="17">
        <v>0.75509999999999999</v>
      </c>
      <c r="SV31" s="17">
        <v>20.100000000000001</v>
      </c>
      <c r="SW31" s="17">
        <v>20</v>
      </c>
      <c r="SX31" s="17">
        <v>19.436350000000001</v>
      </c>
      <c r="SY31" s="17">
        <v>0.66364999999999996</v>
      </c>
      <c r="SZ31" s="17">
        <v>20.3</v>
      </c>
      <c r="TA31" s="17">
        <v>20</v>
      </c>
      <c r="TB31" s="17">
        <v>19.436350000000001</v>
      </c>
      <c r="TC31" s="17">
        <v>0.86365000000000003</v>
      </c>
      <c r="TD31" s="17">
        <v>3.6</v>
      </c>
      <c r="TE31" s="17">
        <v>2.84</v>
      </c>
      <c r="TF31" s="17">
        <v>2.843</v>
      </c>
      <c r="TG31" s="17">
        <v>0.75700000000000001</v>
      </c>
      <c r="TH31" s="17">
        <v>15.8</v>
      </c>
      <c r="TI31" s="17">
        <v>5.81</v>
      </c>
      <c r="TJ31" s="17">
        <v>5.8079999999999998</v>
      </c>
      <c r="TK31" s="17">
        <v>9.9920000000000009</v>
      </c>
      <c r="TL31" s="17">
        <v>20.2</v>
      </c>
      <c r="TM31" s="17"/>
      <c r="TN31" s="17">
        <v>24.645</v>
      </c>
      <c r="TO31" s="17">
        <v>-4.4450000000000003</v>
      </c>
      <c r="TP31" s="17">
        <v>9.6999999999999993</v>
      </c>
      <c r="TQ31" s="17">
        <v>20.61</v>
      </c>
      <c r="TR31" s="17">
        <v>20.614999999999998</v>
      </c>
      <c r="TS31" s="17">
        <v>-10.914999999999999</v>
      </c>
      <c r="TT31" s="17">
        <v>10.3</v>
      </c>
      <c r="TU31" s="17">
        <v>30.22</v>
      </c>
      <c r="TV31" s="17">
        <v>30.219000000000001</v>
      </c>
      <c r="TW31" s="17">
        <v>-19.919</v>
      </c>
      <c r="TX31" s="17">
        <v>0.7</v>
      </c>
      <c r="TY31" s="17">
        <v>1.85</v>
      </c>
      <c r="TZ31" s="17">
        <v>1.8540000000000001</v>
      </c>
      <c r="UA31" s="17">
        <v>-1.1539999999999999</v>
      </c>
      <c r="UB31" s="17">
        <v>0.2</v>
      </c>
      <c r="UC31" s="17">
        <v>2.63</v>
      </c>
      <c r="UD31" s="17">
        <v>2.6259999999999999</v>
      </c>
      <c r="UE31" s="17">
        <v>-2.4260000000000002</v>
      </c>
      <c r="UF31" s="17">
        <v>22.5</v>
      </c>
      <c r="UG31" s="17"/>
      <c r="UH31" s="17">
        <v>39.22</v>
      </c>
      <c r="UI31" s="17">
        <v>-16.72</v>
      </c>
      <c r="UJ31" s="17">
        <v>21</v>
      </c>
      <c r="UK31" s="17">
        <v>19.640429999999999</v>
      </c>
      <c r="UL31" s="17">
        <v>20.408159999999999</v>
      </c>
      <c r="UM31" s="17">
        <v>0.59184000000000003</v>
      </c>
      <c r="UN31" s="17">
        <v>8.1</v>
      </c>
      <c r="UO31" s="17">
        <v>8</v>
      </c>
      <c r="UP31" s="17">
        <v>8</v>
      </c>
      <c r="UQ31" s="17">
        <v>0.1</v>
      </c>
      <c r="UR31" s="17"/>
      <c r="US31" s="17"/>
      <c r="UT31" s="17">
        <v>6</v>
      </c>
      <c r="UU31" s="17">
        <v>-6</v>
      </c>
      <c r="UV31" s="17">
        <v>20.399999999999999</v>
      </c>
      <c r="UW31" s="17">
        <v>19.7</v>
      </c>
      <c r="UX31" s="17">
        <v>19.436350000000001</v>
      </c>
      <c r="UY31" s="17">
        <v>0.96365000000000001</v>
      </c>
      <c r="UZ31" s="17">
        <v>20.399999999999999</v>
      </c>
      <c r="VA31" s="17">
        <v>19.7</v>
      </c>
      <c r="VB31" s="17">
        <v>19.436350000000001</v>
      </c>
      <c r="VC31" s="17">
        <v>0.96365000000000001</v>
      </c>
      <c r="VD31" s="17">
        <v>20</v>
      </c>
      <c r="VE31" s="17">
        <v>19.7</v>
      </c>
      <c r="VF31" s="17">
        <v>19.436350000000001</v>
      </c>
      <c r="VG31" s="17">
        <v>0.56364999999999998</v>
      </c>
      <c r="VH31" s="17">
        <v>4</v>
      </c>
      <c r="VI31" s="17">
        <v>1.98</v>
      </c>
      <c r="VJ31" s="17">
        <v>1.9790000000000001</v>
      </c>
      <c r="VK31" s="17">
        <v>2.0209999999999999</v>
      </c>
      <c r="VL31" s="17">
        <v>243.8</v>
      </c>
      <c r="VM31" s="17"/>
      <c r="VN31" s="17">
        <v>177.18799999999999</v>
      </c>
      <c r="VO31" s="17">
        <v>66.611999999999995</v>
      </c>
      <c r="VP31" s="17">
        <v>11.5</v>
      </c>
      <c r="VQ31" s="17"/>
      <c r="VR31" s="17">
        <v>12.182</v>
      </c>
      <c r="VS31" s="17">
        <v>-0.68200000000000005</v>
      </c>
      <c r="VT31" s="17">
        <v>149.80000000000001</v>
      </c>
      <c r="VU31" s="17"/>
      <c r="VV31" s="17">
        <v>82.283000000000001</v>
      </c>
      <c r="VW31" s="17">
        <v>67.516999999999996</v>
      </c>
      <c r="VX31" s="17">
        <v>0.6</v>
      </c>
      <c r="VY31" s="17">
        <v>0.6</v>
      </c>
      <c r="VZ31" s="17">
        <v>0.6</v>
      </c>
      <c r="WA31" s="17">
        <v>0</v>
      </c>
      <c r="WB31" s="17">
        <v>0</v>
      </c>
      <c r="WC31" s="17">
        <v>6.8</v>
      </c>
      <c r="WD31" s="17">
        <v>6.8040000000000003</v>
      </c>
      <c r="WE31" s="17">
        <v>-6.8040000000000003</v>
      </c>
      <c r="WF31" s="17">
        <v>0</v>
      </c>
      <c r="WG31" s="17">
        <v>4.88</v>
      </c>
      <c r="WH31" s="17">
        <v>4.8769999999999998</v>
      </c>
      <c r="WI31" s="17">
        <v>-4.8769999999999998</v>
      </c>
      <c r="WJ31" s="17">
        <v>109.3</v>
      </c>
      <c r="WK31" s="17"/>
      <c r="WL31" s="17">
        <v>61.762</v>
      </c>
      <c r="WM31" s="17">
        <v>47.537999999999997</v>
      </c>
      <c r="WN31" s="17">
        <v>2.6</v>
      </c>
      <c r="WO31" s="17">
        <v>4.2</v>
      </c>
      <c r="WP31" s="17">
        <v>4.2</v>
      </c>
      <c r="WQ31" s="17">
        <v>-1.6</v>
      </c>
      <c r="WR31" s="17">
        <v>2.2000000000000002</v>
      </c>
      <c r="WS31" s="17">
        <v>2.4</v>
      </c>
      <c r="WT31" s="17">
        <v>2.4</v>
      </c>
      <c r="WU31" s="17">
        <v>-0.2</v>
      </c>
      <c r="WV31" s="17">
        <v>2</v>
      </c>
      <c r="WW31" s="17">
        <v>2.4</v>
      </c>
      <c r="WX31" s="17">
        <v>2.4</v>
      </c>
      <c r="WY31" s="17">
        <v>-0.4</v>
      </c>
      <c r="WZ31" s="17">
        <v>0.7</v>
      </c>
      <c r="XA31" s="17">
        <v>1.4</v>
      </c>
      <c r="XB31" s="17">
        <v>1.4</v>
      </c>
      <c r="XC31" s="17">
        <v>-0.7</v>
      </c>
      <c r="XD31" s="17">
        <v>13.8</v>
      </c>
      <c r="XE31" s="17"/>
      <c r="XF31" s="17">
        <v>10.413</v>
      </c>
      <c r="XG31" s="17">
        <v>3.387</v>
      </c>
      <c r="XH31" s="17">
        <v>7.3</v>
      </c>
      <c r="XI31" s="17">
        <v>7.2</v>
      </c>
      <c r="XJ31" s="17">
        <v>7.2</v>
      </c>
      <c r="XK31" s="17">
        <v>0.1</v>
      </c>
      <c r="XL31" s="17">
        <v>20</v>
      </c>
      <c r="XM31" s="17">
        <v>20</v>
      </c>
      <c r="XN31" s="17">
        <v>19.241980000000002</v>
      </c>
      <c r="XO31" s="17">
        <v>0.75802000000000003</v>
      </c>
      <c r="XP31" s="17">
        <v>20</v>
      </c>
      <c r="XQ31" s="17">
        <v>20</v>
      </c>
      <c r="XR31" s="17">
        <v>19.241980000000002</v>
      </c>
      <c r="XS31" s="17">
        <v>0.75802000000000003</v>
      </c>
      <c r="XT31" s="17">
        <v>5.7</v>
      </c>
      <c r="XU31" s="17"/>
      <c r="XV31" s="17"/>
      <c r="XW31" s="17">
        <v>5.7</v>
      </c>
      <c r="XX31" s="17">
        <v>0</v>
      </c>
      <c r="XY31" s="17"/>
      <c r="XZ31" s="17"/>
      <c r="YA31" s="17">
        <v>0</v>
      </c>
      <c r="YB31" s="17">
        <v>34.5</v>
      </c>
      <c r="YC31" s="17">
        <v>33</v>
      </c>
      <c r="YD31" s="17">
        <v>33</v>
      </c>
      <c r="YE31" s="17">
        <v>1.5</v>
      </c>
      <c r="YF31" s="17">
        <v>14</v>
      </c>
      <c r="YG31" s="17">
        <v>14</v>
      </c>
      <c r="YH31" s="17">
        <v>14</v>
      </c>
      <c r="YI31" s="17">
        <v>0</v>
      </c>
      <c r="YJ31" s="17">
        <v>10.5</v>
      </c>
      <c r="YK31" s="17"/>
      <c r="YL31" s="17">
        <v>13</v>
      </c>
      <c r="YM31" s="17">
        <v>-2.5</v>
      </c>
      <c r="YN31" s="17">
        <v>8.6</v>
      </c>
      <c r="YO31" s="17">
        <v>8.1</v>
      </c>
      <c r="YP31" s="17">
        <v>8.1</v>
      </c>
      <c r="YQ31" s="17">
        <v>0.5</v>
      </c>
      <c r="YR31" s="17">
        <v>6.9</v>
      </c>
      <c r="YS31" s="17">
        <v>11</v>
      </c>
      <c r="YT31" s="17">
        <v>11</v>
      </c>
      <c r="YU31" s="17">
        <v>-4.0999999999999996</v>
      </c>
      <c r="YV31" s="17">
        <v>12.47</v>
      </c>
      <c r="YW31" s="17">
        <v>22</v>
      </c>
      <c r="YX31" s="17">
        <v>22</v>
      </c>
      <c r="YY31" s="17">
        <v>-9.5299999999999994</v>
      </c>
    </row>
    <row r="32" spans="1:675" ht="24" customHeight="1" x14ac:dyDescent="0.3">
      <c r="A32" s="1"/>
      <c r="B32" s="18" t="s">
        <v>57</v>
      </c>
      <c r="C32" s="18" t="s">
        <v>818</v>
      </c>
      <c r="D32" s="19">
        <v>206.1</v>
      </c>
      <c r="E32" s="19">
        <v>203.40136000000001</v>
      </c>
      <c r="F32" s="19">
        <v>203.40136000000001</v>
      </c>
      <c r="G32" s="19">
        <v>2.6986400000000001</v>
      </c>
      <c r="H32" s="19">
        <v>626.20000000000005</v>
      </c>
      <c r="I32" s="19">
        <v>629.11312999999996</v>
      </c>
      <c r="J32" s="19">
        <v>629.11312999999996</v>
      </c>
      <c r="K32" s="19">
        <v>-2.9131300000000002</v>
      </c>
      <c r="L32" s="19">
        <v>211.9</v>
      </c>
      <c r="M32" s="19">
        <v>204.86058</v>
      </c>
      <c r="N32" s="19">
        <v>204.86058</v>
      </c>
      <c r="O32" s="19">
        <v>7.0394199999999998</v>
      </c>
      <c r="P32" s="19"/>
      <c r="Q32" s="19"/>
      <c r="R32" s="19"/>
      <c r="S32" s="19">
        <v>0</v>
      </c>
      <c r="T32" s="19"/>
      <c r="U32" s="19"/>
      <c r="V32" s="19"/>
      <c r="W32" s="19">
        <v>0</v>
      </c>
      <c r="X32" s="19">
        <v>89.3</v>
      </c>
      <c r="Y32" s="19">
        <v>91.867829999999998</v>
      </c>
      <c r="Z32" s="19">
        <v>91.867829999999998</v>
      </c>
      <c r="AA32" s="19">
        <v>-2.5678299999999998</v>
      </c>
      <c r="AB32" s="19">
        <v>161.80000000000001</v>
      </c>
      <c r="AC32" s="19">
        <v>171.62363999999999</v>
      </c>
      <c r="AD32" s="19">
        <v>171.62363999999999</v>
      </c>
      <c r="AE32" s="19">
        <v>-9.8236399999999993</v>
      </c>
      <c r="AF32" s="19"/>
      <c r="AG32" s="19"/>
      <c r="AH32" s="19"/>
      <c r="AI32" s="19">
        <v>0</v>
      </c>
      <c r="AJ32" s="19">
        <v>0</v>
      </c>
      <c r="AK32" s="19"/>
      <c r="AL32" s="19"/>
      <c r="AM32" s="19">
        <v>0</v>
      </c>
      <c r="AN32" s="19">
        <v>161.19999999999999</v>
      </c>
      <c r="AO32" s="19">
        <v>152.49405999999999</v>
      </c>
      <c r="AP32" s="19">
        <v>152.49405999999999</v>
      </c>
      <c r="AQ32" s="19">
        <v>8.70594</v>
      </c>
      <c r="AR32" s="19">
        <v>160.80000000000001</v>
      </c>
      <c r="AS32" s="19">
        <v>152.49405999999999</v>
      </c>
      <c r="AT32" s="19">
        <v>152.49405999999999</v>
      </c>
      <c r="AU32" s="19">
        <v>8.3059399999999997</v>
      </c>
      <c r="AV32" s="19">
        <v>160.80000000000001</v>
      </c>
      <c r="AW32" s="19">
        <v>152.49405999999999</v>
      </c>
      <c r="AX32" s="19">
        <v>152.49405999999999</v>
      </c>
      <c r="AY32" s="19">
        <v>8.3059399999999997</v>
      </c>
      <c r="AZ32" s="19">
        <v>240.2</v>
      </c>
      <c r="BA32" s="19">
        <v>229.428</v>
      </c>
      <c r="BB32" s="19">
        <v>229.428</v>
      </c>
      <c r="BC32" s="19">
        <v>10.772</v>
      </c>
      <c r="BD32" s="19">
        <v>194.6</v>
      </c>
      <c r="BE32" s="19">
        <v>207.24285</v>
      </c>
      <c r="BF32" s="19">
        <v>207.24285</v>
      </c>
      <c r="BG32" s="19">
        <v>-12.642849999999999</v>
      </c>
      <c r="BH32" s="19">
        <v>103.2</v>
      </c>
      <c r="BI32" s="19">
        <v>103.93259999999999</v>
      </c>
      <c r="BJ32" s="19">
        <v>103.93259999999999</v>
      </c>
      <c r="BK32" s="19">
        <v>-0.73260000000000003</v>
      </c>
      <c r="BL32" s="19">
        <v>569.5</v>
      </c>
      <c r="BM32" s="19">
        <v>566.08941000000004</v>
      </c>
      <c r="BN32" s="19">
        <v>566.08941000000004</v>
      </c>
      <c r="BO32" s="19">
        <v>3.41059</v>
      </c>
      <c r="BP32" s="19">
        <v>10.199999999999999</v>
      </c>
      <c r="BQ32" s="19">
        <v>10.52094</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v>162.19999999999999</v>
      </c>
      <c r="CK32" s="19">
        <v>164.06706</v>
      </c>
      <c r="CL32" s="19">
        <v>164.06706</v>
      </c>
      <c r="CM32" s="19">
        <v>-1.8670599999999999</v>
      </c>
      <c r="CN32" s="19">
        <v>7.2</v>
      </c>
      <c r="CO32" s="19">
        <v>5.1336000000000004</v>
      </c>
      <c r="CP32" s="19">
        <v>5.1336000000000004</v>
      </c>
      <c r="CQ32" s="19">
        <v>2.0663999999999998</v>
      </c>
      <c r="CR32" s="19">
        <v>5.2</v>
      </c>
      <c r="CS32" s="19">
        <v>2.8178999999999998</v>
      </c>
      <c r="CT32" s="19">
        <v>2.8178999999999998</v>
      </c>
      <c r="CU32" s="19">
        <v>2.3820999999999999</v>
      </c>
      <c r="CV32" s="19">
        <v>20.7</v>
      </c>
      <c r="CW32" s="19">
        <v>22.410769999999999</v>
      </c>
      <c r="CX32" s="19">
        <v>22.410769999999999</v>
      </c>
      <c r="CY32" s="19">
        <v>-1.7107699999999999</v>
      </c>
      <c r="CZ32" s="19">
        <v>0</v>
      </c>
      <c r="DA32" s="19"/>
      <c r="DB32" s="19">
        <v>6.8787000000000003</v>
      </c>
      <c r="DC32" s="19">
        <v>-6.8787000000000003</v>
      </c>
      <c r="DD32" s="19"/>
      <c r="DE32" s="19"/>
      <c r="DF32" s="19"/>
      <c r="DG32" s="19">
        <v>0</v>
      </c>
      <c r="DH32" s="19">
        <v>144</v>
      </c>
      <c r="DI32" s="19">
        <v>142.44412</v>
      </c>
      <c r="DJ32" s="19">
        <v>94.725340000000003</v>
      </c>
      <c r="DK32" s="19">
        <v>49.274659999999997</v>
      </c>
      <c r="DL32" s="19"/>
      <c r="DM32" s="19"/>
      <c r="DN32" s="19"/>
      <c r="DO32" s="19">
        <v>0</v>
      </c>
      <c r="DP32" s="19"/>
      <c r="DQ32" s="19"/>
      <c r="DR32" s="19"/>
      <c r="DS32" s="19">
        <v>0</v>
      </c>
      <c r="DT32" s="19"/>
      <c r="DU32" s="19"/>
      <c r="DV32" s="19"/>
      <c r="DW32" s="19">
        <v>0</v>
      </c>
      <c r="DX32" s="19"/>
      <c r="DY32" s="19"/>
      <c r="DZ32" s="19"/>
      <c r="EA32" s="19">
        <v>0</v>
      </c>
      <c r="EB32" s="19">
        <v>109.9</v>
      </c>
      <c r="EC32" s="19">
        <v>112.46647</v>
      </c>
      <c r="ED32" s="19">
        <v>112.46647</v>
      </c>
      <c r="EE32" s="19">
        <v>-2.5664699999999998</v>
      </c>
      <c r="EF32" s="19">
        <v>224.2</v>
      </c>
      <c r="EG32" s="19">
        <v>220.69499999999999</v>
      </c>
      <c r="EH32" s="19">
        <v>220.69499999999999</v>
      </c>
      <c r="EI32" s="19">
        <v>3.5049999999999999</v>
      </c>
      <c r="EJ32" s="19"/>
      <c r="EK32" s="19"/>
      <c r="EL32" s="19"/>
      <c r="EM32" s="19">
        <v>0</v>
      </c>
      <c r="EN32" s="19"/>
      <c r="EO32" s="19"/>
      <c r="EP32" s="19"/>
      <c r="EQ32" s="19">
        <v>0</v>
      </c>
      <c r="ER32" s="19"/>
      <c r="ES32" s="19"/>
      <c r="ET32" s="19"/>
      <c r="EU32" s="19">
        <v>0</v>
      </c>
      <c r="EV32" s="19">
        <v>6.5</v>
      </c>
      <c r="EW32" s="19">
        <v>6.39</v>
      </c>
      <c r="EX32" s="19">
        <v>6.39</v>
      </c>
      <c r="EY32" s="19">
        <v>0.11</v>
      </c>
      <c r="EZ32" s="19">
        <v>462.4</v>
      </c>
      <c r="FA32" s="19">
        <v>457.09426999999999</v>
      </c>
      <c r="FB32" s="19">
        <v>457.09426999999999</v>
      </c>
      <c r="FC32" s="19">
        <v>5.3057299999999996</v>
      </c>
      <c r="FD32" s="19">
        <v>81.599999999999994</v>
      </c>
      <c r="FE32" s="19">
        <v>81.635570000000001</v>
      </c>
      <c r="FF32" s="19">
        <v>81.635570000000001</v>
      </c>
      <c r="FG32" s="19">
        <v>-3.5569999999999997E-2</v>
      </c>
      <c r="FH32" s="19">
        <v>74.599999999999994</v>
      </c>
      <c r="FI32" s="19">
        <v>75</v>
      </c>
      <c r="FJ32" s="19">
        <v>75</v>
      </c>
      <c r="FK32" s="19">
        <v>-0.4</v>
      </c>
      <c r="FL32" s="19">
        <v>41.7</v>
      </c>
      <c r="FM32" s="19">
        <v>41.89893</v>
      </c>
      <c r="FN32" s="19">
        <v>41.89893</v>
      </c>
      <c r="FO32" s="19">
        <v>-0.19893</v>
      </c>
      <c r="FP32" s="19">
        <v>18.600000000000001</v>
      </c>
      <c r="FQ32" s="19">
        <v>19.21088</v>
      </c>
      <c r="FR32" s="19">
        <v>19.21088</v>
      </c>
      <c r="FS32" s="19">
        <v>-0.61087999999999998</v>
      </c>
      <c r="FT32" s="19">
        <v>18.8</v>
      </c>
      <c r="FU32" s="19">
        <v>17.93975</v>
      </c>
      <c r="FV32" s="19">
        <v>18.46453</v>
      </c>
      <c r="FW32" s="19">
        <v>0.33546999999999999</v>
      </c>
      <c r="FX32" s="19">
        <v>91.7</v>
      </c>
      <c r="FY32" s="19">
        <v>87.773570000000007</v>
      </c>
      <c r="FZ32" s="19">
        <v>87.773570000000007</v>
      </c>
      <c r="GA32" s="19">
        <v>3.9264299999999999</v>
      </c>
      <c r="GB32" s="19">
        <v>175.5</v>
      </c>
      <c r="GC32" s="19">
        <v>185.82039</v>
      </c>
      <c r="GD32" s="19">
        <v>185.82039</v>
      </c>
      <c r="GE32" s="19">
        <v>-10.32039</v>
      </c>
      <c r="GF32" s="19">
        <v>176.8</v>
      </c>
      <c r="GG32" s="19">
        <v>185.82039</v>
      </c>
      <c r="GH32" s="19">
        <v>185.82039</v>
      </c>
      <c r="GI32" s="19">
        <v>-9.0203900000000008</v>
      </c>
      <c r="GJ32" s="19">
        <v>186.2</v>
      </c>
      <c r="GK32" s="19">
        <v>186.37841</v>
      </c>
      <c r="GL32" s="19">
        <v>186.37841</v>
      </c>
      <c r="GM32" s="19">
        <v>-0.17841000000000001</v>
      </c>
      <c r="GN32" s="19">
        <v>105.5</v>
      </c>
      <c r="GO32" s="19">
        <v>110.48202000000001</v>
      </c>
      <c r="GP32" s="19">
        <v>110.48202000000001</v>
      </c>
      <c r="GQ32" s="19">
        <v>-4.9820200000000003</v>
      </c>
      <c r="GR32" s="19">
        <v>44</v>
      </c>
      <c r="GS32" s="19">
        <v>47.082599999999999</v>
      </c>
      <c r="GT32" s="19">
        <v>47.082599999999999</v>
      </c>
      <c r="GU32" s="19">
        <v>-3.0825999999999998</v>
      </c>
      <c r="GV32" s="19">
        <v>5.8</v>
      </c>
      <c r="GW32" s="19"/>
      <c r="GX32" s="19">
        <v>22.582999999999998</v>
      </c>
      <c r="GY32" s="19">
        <v>-16.783000000000001</v>
      </c>
      <c r="GZ32" s="19">
        <v>3.8</v>
      </c>
      <c r="HA32" s="19"/>
      <c r="HB32" s="19"/>
      <c r="HC32" s="19">
        <v>3.8</v>
      </c>
      <c r="HD32" s="19">
        <v>32.6</v>
      </c>
      <c r="HE32" s="19">
        <v>34.285710000000002</v>
      </c>
      <c r="HF32" s="19">
        <v>34.285710000000002</v>
      </c>
      <c r="HG32" s="19">
        <v>-1.68571</v>
      </c>
      <c r="HH32" s="19">
        <v>168.2</v>
      </c>
      <c r="HI32" s="19">
        <v>174.55948000000001</v>
      </c>
      <c r="HJ32" s="19">
        <v>174.55948000000001</v>
      </c>
      <c r="HK32" s="19">
        <v>-6.3594799999999996</v>
      </c>
      <c r="HL32" s="19"/>
      <c r="HM32" s="19"/>
      <c r="HN32" s="19"/>
      <c r="HO32" s="19">
        <v>0</v>
      </c>
      <c r="HP32" s="19"/>
      <c r="HQ32" s="19"/>
      <c r="HR32" s="19"/>
      <c r="HS32" s="19">
        <v>0</v>
      </c>
      <c r="HT32" s="19">
        <v>78.900000000000006</v>
      </c>
      <c r="HU32" s="19">
        <v>95.545190000000005</v>
      </c>
      <c r="HV32" s="19">
        <v>84.890339999999995</v>
      </c>
      <c r="HW32" s="19">
        <v>-5.9903399999999998</v>
      </c>
      <c r="HX32" s="19"/>
      <c r="HY32" s="19"/>
      <c r="HZ32" s="19"/>
      <c r="IA32" s="19">
        <v>0</v>
      </c>
      <c r="IB32" s="19"/>
      <c r="IC32" s="19"/>
      <c r="ID32" s="19"/>
      <c r="IE32" s="19">
        <v>0</v>
      </c>
      <c r="IF32" s="19">
        <v>44</v>
      </c>
      <c r="IG32" s="19">
        <v>45.265309999999999</v>
      </c>
      <c r="IH32" s="19">
        <v>45.265309999999999</v>
      </c>
      <c r="II32" s="19">
        <v>-1.2653099999999999</v>
      </c>
      <c r="IJ32" s="19"/>
      <c r="IK32" s="19"/>
      <c r="IL32" s="19"/>
      <c r="IM32" s="19">
        <v>0</v>
      </c>
      <c r="IN32" s="19"/>
      <c r="IO32" s="19"/>
      <c r="IP32" s="19"/>
      <c r="IQ32" s="19">
        <v>0</v>
      </c>
      <c r="IR32" s="19"/>
      <c r="IS32" s="19"/>
      <c r="IT32" s="19"/>
      <c r="IU32" s="19">
        <v>0</v>
      </c>
      <c r="IV32" s="19">
        <v>126.1</v>
      </c>
      <c r="IW32" s="19">
        <v>132.83837</v>
      </c>
      <c r="IX32" s="19">
        <v>132.83837</v>
      </c>
      <c r="IY32" s="19">
        <v>-6.7383699999999997</v>
      </c>
      <c r="IZ32" s="19">
        <v>159.30000000000001</v>
      </c>
      <c r="JA32" s="19">
        <v>171.57499999999999</v>
      </c>
      <c r="JB32" s="19"/>
      <c r="JC32" s="19">
        <v>159.30000000000001</v>
      </c>
      <c r="JD32" s="19">
        <v>90.2</v>
      </c>
      <c r="JE32" s="19">
        <v>98.336619999999996</v>
      </c>
      <c r="JF32" s="19">
        <v>169.78200000000001</v>
      </c>
      <c r="JG32" s="19">
        <v>-79.581999999999994</v>
      </c>
      <c r="JH32" s="19">
        <v>191.6</v>
      </c>
      <c r="JI32" s="19">
        <v>202.72200000000001</v>
      </c>
      <c r="JJ32" s="19">
        <v>202.72200000000001</v>
      </c>
      <c r="JK32" s="19">
        <v>-11.122</v>
      </c>
      <c r="JL32" s="19"/>
      <c r="JM32" s="19"/>
      <c r="JN32" s="19"/>
      <c r="JO32" s="19">
        <v>0</v>
      </c>
      <c r="JP32" s="19">
        <v>70</v>
      </c>
      <c r="JQ32" s="19">
        <v>73.590999999999994</v>
      </c>
      <c r="JR32" s="19">
        <v>73.590999999999994</v>
      </c>
      <c r="JS32" s="19">
        <v>-3.5910000000000002</v>
      </c>
      <c r="JT32" s="19">
        <v>33.799999999999997</v>
      </c>
      <c r="JU32" s="19">
        <v>36.905999999999999</v>
      </c>
      <c r="JV32" s="19">
        <v>36.905999999999999</v>
      </c>
      <c r="JW32" s="19">
        <v>-3.1059999999999999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2.1</v>
      </c>
      <c r="KW32" s="19">
        <v>1.7806200000000001</v>
      </c>
      <c r="KX32" s="19">
        <v>1.7806200000000001</v>
      </c>
      <c r="KY32" s="19">
        <v>0.31938</v>
      </c>
      <c r="KZ32" s="19">
        <v>271.10000000000002</v>
      </c>
      <c r="LA32" s="19">
        <v>270.06803000000002</v>
      </c>
      <c r="LB32" s="19">
        <v>270.06803000000002</v>
      </c>
      <c r="LC32" s="19">
        <v>1.0319700000000001</v>
      </c>
      <c r="LD32" s="19">
        <v>130.5</v>
      </c>
      <c r="LE32" s="19">
        <v>133.16031000000001</v>
      </c>
      <c r="LF32" s="19">
        <v>133.16031000000001</v>
      </c>
      <c r="LG32" s="19">
        <v>-2.66031</v>
      </c>
      <c r="LH32" s="19">
        <v>60.2</v>
      </c>
      <c r="LI32" s="19">
        <v>67.199219999999997</v>
      </c>
      <c r="LJ32" s="19">
        <v>67.199219999999997</v>
      </c>
      <c r="LK32" s="19">
        <v>-6.9992200000000002</v>
      </c>
      <c r="LL32" s="19">
        <v>77.400000000000006</v>
      </c>
      <c r="LM32" s="19">
        <v>65.84366</v>
      </c>
      <c r="LN32" s="19">
        <v>65.84366</v>
      </c>
      <c r="LO32" s="19">
        <v>11.556340000000001</v>
      </c>
      <c r="LP32" s="19">
        <v>29.6</v>
      </c>
      <c r="LQ32" s="19">
        <v>29.980560000000001</v>
      </c>
      <c r="LR32" s="19">
        <v>29.980560000000001</v>
      </c>
      <c r="LS32" s="19">
        <v>-0.38056000000000001</v>
      </c>
      <c r="LT32" s="19"/>
      <c r="LU32" s="19"/>
      <c r="LV32" s="19"/>
      <c r="LW32" s="19">
        <v>0</v>
      </c>
      <c r="LX32" s="19">
        <v>0</v>
      </c>
      <c r="LY32" s="19"/>
      <c r="LZ32" s="19">
        <v>32.955719999999999</v>
      </c>
      <c r="MA32" s="19">
        <v>-32.955719999999999</v>
      </c>
      <c r="MB32" s="19">
        <v>0</v>
      </c>
      <c r="MC32" s="19"/>
      <c r="MD32" s="19"/>
      <c r="ME32" s="19">
        <v>0</v>
      </c>
      <c r="MF32" s="19">
        <v>134.4</v>
      </c>
      <c r="MG32" s="19">
        <v>138.54471000000001</v>
      </c>
      <c r="MH32" s="19">
        <v>138.54471000000001</v>
      </c>
      <c r="MI32" s="19">
        <v>-4.1447099999999999</v>
      </c>
      <c r="MJ32" s="19"/>
      <c r="MK32" s="19"/>
      <c r="ML32" s="19"/>
      <c r="MM32" s="19">
        <v>0</v>
      </c>
      <c r="MN32" s="19">
        <v>62.9</v>
      </c>
      <c r="MO32" s="19">
        <v>69.480379999999997</v>
      </c>
      <c r="MP32" s="19">
        <v>69.480379999999997</v>
      </c>
      <c r="MQ32" s="19">
        <v>-6.5803799999999999</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137.19999999999999</v>
      </c>
      <c r="NM32" s="19">
        <v>146.52000000000001</v>
      </c>
      <c r="NN32" s="19">
        <v>146.52000000000001</v>
      </c>
      <c r="NO32" s="19">
        <v>-9.32</v>
      </c>
      <c r="NP32" s="19">
        <v>75.599999999999994</v>
      </c>
      <c r="NQ32" s="19">
        <v>73.48</v>
      </c>
      <c r="NR32" s="19">
        <v>73.48</v>
      </c>
      <c r="NS32" s="19">
        <v>2.12</v>
      </c>
      <c r="NT32" s="19">
        <v>7.2</v>
      </c>
      <c r="NU32" s="19">
        <v>9.09</v>
      </c>
      <c r="NV32" s="19">
        <v>9.09</v>
      </c>
      <c r="NW32" s="19">
        <v>-1.89</v>
      </c>
      <c r="NX32" s="19"/>
      <c r="NY32" s="19"/>
      <c r="NZ32" s="19">
        <v>9.8520199999999996</v>
      </c>
      <c r="OA32" s="19">
        <v>-9.8520199999999996</v>
      </c>
      <c r="OB32" s="19">
        <v>20</v>
      </c>
      <c r="OC32" s="19">
        <v>20</v>
      </c>
      <c r="OD32" s="19">
        <v>17.492709999999999</v>
      </c>
      <c r="OE32" s="19">
        <v>2.5072899999999998</v>
      </c>
      <c r="OF32" s="19">
        <v>1.3</v>
      </c>
      <c r="OG32" s="19"/>
      <c r="OH32" s="19">
        <v>0.78100000000000003</v>
      </c>
      <c r="OI32" s="19">
        <v>0.51900000000000002</v>
      </c>
      <c r="OJ32" s="19">
        <v>36.700000000000003</v>
      </c>
      <c r="OK32" s="19">
        <v>22.49</v>
      </c>
      <c r="OL32" s="19">
        <v>22.486000000000001</v>
      </c>
      <c r="OM32" s="19">
        <v>14.214</v>
      </c>
      <c r="ON32" s="19">
        <v>80.8</v>
      </c>
      <c r="OO32" s="19"/>
      <c r="OP32" s="19">
        <v>49.171999999999997</v>
      </c>
      <c r="OQ32" s="19">
        <v>31.628</v>
      </c>
      <c r="OR32" s="19">
        <v>2.4</v>
      </c>
      <c r="OS32" s="19">
        <v>0.33</v>
      </c>
      <c r="OT32" s="19">
        <v>0.33300000000000002</v>
      </c>
      <c r="OU32" s="19">
        <v>2.0670000000000002</v>
      </c>
      <c r="OV32" s="19">
        <v>0.2</v>
      </c>
      <c r="OW32" s="19"/>
      <c r="OX32" s="19">
        <v>0.4</v>
      </c>
      <c r="OY32" s="19">
        <v>-0.2</v>
      </c>
      <c r="OZ32" s="19">
        <v>0</v>
      </c>
      <c r="PA32" s="19"/>
      <c r="PB32" s="19">
        <v>19.436350000000001</v>
      </c>
      <c r="PC32" s="19">
        <v>-19.436350000000001</v>
      </c>
      <c r="PD32" s="19">
        <v>9.9</v>
      </c>
      <c r="PE32" s="19">
        <v>9.9830000000000005</v>
      </c>
      <c r="PF32" s="19">
        <v>9.9830000000000005</v>
      </c>
      <c r="PG32" s="19">
        <v>-8.3000000000000004E-2</v>
      </c>
      <c r="PH32" s="19">
        <v>5.5</v>
      </c>
      <c r="PI32" s="19">
        <v>5.67</v>
      </c>
      <c r="PJ32" s="19">
        <v>5.67</v>
      </c>
      <c r="PK32" s="19">
        <v>-0.17</v>
      </c>
      <c r="PL32" s="19">
        <v>175.4</v>
      </c>
      <c r="PM32" s="19"/>
      <c r="PN32" s="19">
        <v>120.262</v>
      </c>
      <c r="PO32" s="19">
        <v>55.137999999999998</v>
      </c>
      <c r="PP32" s="19">
        <v>88.02</v>
      </c>
      <c r="PQ32" s="19"/>
      <c r="PR32" s="19">
        <v>103.82416000000001</v>
      </c>
      <c r="PS32" s="19">
        <v>-15.80416</v>
      </c>
      <c r="PT32" s="19">
        <v>1.7</v>
      </c>
      <c r="PU32" s="19"/>
      <c r="PV32" s="19"/>
      <c r="PW32" s="19">
        <v>1.7</v>
      </c>
      <c r="PX32" s="19">
        <v>0.5</v>
      </c>
      <c r="PY32" s="19">
        <v>3.6</v>
      </c>
      <c r="PZ32" s="19">
        <v>3.6</v>
      </c>
      <c r="QA32" s="19">
        <v>-3.1</v>
      </c>
      <c r="QB32" s="19">
        <v>5.0999999999999996</v>
      </c>
      <c r="QC32" s="19">
        <v>5</v>
      </c>
      <c r="QD32" s="19">
        <v>5</v>
      </c>
      <c r="QE32" s="19">
        <v>0.1</v>
      </c>
      <c r="QF32" s="19">
        <v>0</v>
      </c>
      <c r="QG32" s="19"/>
      <c r="QH32" s="19">
        <v>20.274049999999999</v>
      </c>
      <c r="QI32" s="19">
        <v>-20.274049999999999</v>
      </c>
      <c r="QJ32" s="19">
        <v>20</v>
      </c>
      <c r="QK32" s="19">
        <v>18.892130000000002</v>
      </c>
      <c r="QL32" s="19">
        <v>19.436350000000001</v>
      </c>
      <c r="QM32" s="19">
        <v>0.56364999999999998</v>
      </c>
      <c r="QN32" s="19">
        <v>18.7</v>
      </c>
      <c r="QO32" s="19">
        <v>17.006799999999998</v>
      </c>
      <c r="QP32" s="19">
        <v>17.492709999999999</v>
      </c>
      <c r="QQ32" s="19">
        <v>1.20729</v>
      </c>
      <c r="QR32" s="19">
        <v>3.5</v>
      </c>
      <c r="QS32" s="19">
        <v>3.5</v>
      </c>
      <c r="QT32" s="19">
        <v>3.5</v>
      </c>
      <c r="QU32" s="19">
        <v>0</v>
      </c>
      <c r="QV32" s="19">
        <v>18.5</v>
      </c>
      <c r="QW32" s="19">
        <v>17.376090000000001</v>
      </c>
      <c r="QX32" s="19">
        <v>17.881440000000001</v>
      </c>
      <c r="QY32" s="19">
        <v>0.61856</v>
      </c>
      <c r="QZ32" s="19">
        <v>7.3</v>
      </c>
      <c r="RA32" s="19"/>
      <c r="RB32" s="19">
        <v>10.826000000000001</v>
      </c>
      <c r="RC32" s="19">
        <v>-3.5259999999999998</v>
      </c>
      <c r="RD32" s="19">
        <v>11</v>
      </c>
      <c r="RE32" s="19"/>
      <c r="RF32" s="19">
        <v>13.891999999999999</v>
      </c>
      <c r="RG32" s="19">
        <v>-2.8919999999999999</v>
      </c>
      <c r="RH32" s="19">
        <v>3.3</v>
      </c>
      <c r="RI32" s="19">
        <v>2.2200000000000002</v>
      </c>
      <c r="RJ32" s="19">
        <v>2.2160000000000002</v>
      </c>
      <c r="RK32" s="19">
        <v>1.0840000000000001</v>
      </c>
      <c r="RL32" s="19">
        <v>21.7</v>
      </c>
      <c r="RM32" s="19">
        <v>7.91</v>
      </c>
      <c r="RN32" s="19">
        <v>7.91</v>
      </c>
      <c r="RO32" s="19">
        <v>13.79</v>
      </c>
      <c r="RP32" s="19">
        <v>18.8</v>
      </c>
      <c r="RQ32" s="19"/>
      <c r="RR32" s="19">
        <v>17.846</v>
      </c>
      <c r="RS32" s="19">
        <v>0.95399999999999996</v>
      </c>
      <c r="RT32" s="19">
        <v>2.2999999999999998</v>
      </c>
      <c r="RU32" s="19">
        <v>3.24</v>
      </c>
      <c r="RV32" s="19">
        <v>3.2490000000000001</v>
      </c>
      <c r="RW32" s="19">
        <v>-0.94899999999999995</v>
      </c>
      <c r="RX32" s="19">
        <v>20.2</v>
      </c>
      <c r="RY32" s="19">
        <v>19.792000000000002</v>
      </c>
      <c r="RZ32" s="19">
        <v>19.792000000000002</v>
      </c>
      <c r="SA32" s="19">
        <v>0.40799999999999997</v>
      </c>
      <c r="SB32" s="19">
        <v>3.2</v>
      </c>
      <c r="SC32" s="19">
        <v>2</v>
      </c>
      <c r="SD32" s="19">
        <v>2</v>
      </c>
      <c r="SE32" s="19">
        <v>1.2</v>
      </c>
      <c r="SF32" s="19"/>
      <c r="SG32" s="19"/>
      <c r="SH32" s="19">
        <v>0.4</v>
      </c>
      <c r="SI32" s="19">
        <v>-0.4</v>
      </c>
      <c r="SJ32" s="19">
        <v>0.3</v>
      </c>
      <c r="SK32" s="19"/>
      <c r="SL32" s="19">
        <v>0.33500000000000002</v>
      </c>
      <c r="SM32" s="19">
        <v>-3.5000000000000003E-2</v>
      </c>
      <c r="SN32" s="19">
        <v>19.8</v>
      </c>
      <c r="SO32" s="19">
        <v>20</v>
      </c>
      <c r="SP32" s="19">
        <v>19.1448</v>
      </c>
      <c r="SQ32" s="19">
        <v>0.6552</v>
      </c>
      <c r="SR32" s="19">
        <v>13.1</v>
      </c>
      <c r="SS32" s="19">
        <v>11.89504</v>
      </c>
      <c r="ST32" s="19">
        <v>12.244899999999999</v>
      </c>
      <c r="SU32" s="19">
        <v>0.85509999999999997</v>
      </c>
      <c r="SV32" s="19">
        <v>20.2</v>
      </c>
      <c r="SW32" s="19">
        <v>20</v>
      </c>
      <c r="SX32" s="19">
        <v>19.436350000000001</v>
      </c>
      <c r="SY32" s="19">
        <v>0.76365000000000005</v>
      </c>
      <c r="SZ32" s="19">
        <v>20.3</v>
      </c>
      <c r="TA32" s="19">
        <v>20</v>
      </c>
      <c r="TB32" s="19">
        <v>19.436350000000001</v>
      </c>
      <c r="TC32" s="19">
        <v>0.86365000000000003</v>
      </c>
      <c r="TD32" s="19">
        <v>5.8</v>
      </c>
      <c r="TE32" s="19">
        <v>4.8899999999999997</v>
      </c>
      <c r="TF32" s="19">
        <v>4.8920000000000003</v>
      </c>
      <c r="TG32" s="19">
        <v>0.90800000000000003</v>
      </c>
      <c r="TH32" s="19">
        <v>20.100000000000001</v>
      </c>
      <c r="TI32" s="19">
        <v>8.83</v>
      </c>
      <c r="TJ32" s="19">
        <v>8.8339999999999996</v>
      </c>
      <c r="TK32" s="19">
        <v>11.266</v>
      </c>
      <c r="TL32" s="19">
        <v>31.8</v>
      </c>
      <c r="TM32" s="19"/>
      <c r="TN32" s="19">
        <v>22.907</v>
      </c>
      <c r="TO32" s="19">
        <v>8.8930000000000007</v>
      </c>
      <c r="TP32" s="19">
        <v>3</v>
      </c>
      <c r="TQ32" s="19">
        <v>22.67</v>
      </c>
      <c r="TR32" s="19">
        <v>22.673999999999999</v>
      </c>
      <c r="TS32" s="19">
        <v>-19.673999999999999</v>
      </c>
      <c r="TT32" s="19">
        <v>17.899999999999999</v>
      </c>
      <c r="TU32" s="19">
        <v>32.770000000000003</v>
      </c>
      <c r="TV32" s="19">
        <v>32.767000000000003</v>
      </c>
      <c r="TW32" s="19">
        <v>-14.867000000000001</v>
      </c>
      <c r="TX32" s="19">
        <v>0</v>
      </c>
      <c r="TY32" s="19">
        <v>1.62</v>
      </c>
      <c r="TZ32" s="19">
        <v>1.623</v>
      </c>
      <c r="UA32" s="19">
        <v>-1.623</v>
      </c>
      <c r="UB32" s="19">
        <v>0</v>
      </c>
      <c r="UC32" s="19">
        <v>2.54</v>
      </c>
      <c r="UD32" s="19">
        <v>2.5379999999999998</v>
      </c>
      <c r="UE32" s="19">
        <v>-2.5379999999999998</v>
      </c>
      <c r="UF32" s="19">
        <v>29.2</v>
      </c>
      <c r="UG32" s="19"/>
      <c r="UH32" s="19">
        <v>35.729999999999997</v>
      </c>
      <c r="UI32" s="19">
        <v>-6.53</v>
      </c>
      <c r="UJ32" s="19">
        <v>21</v>
      </c>
      <c r="UK32" s="19">
        <v>19.640429999999999</v>
      </c>
      <c r="UL32" s="19">
        <v>20.408159999999999</v>
      </c>
      <c r="UM32" s="19">
        <v>0.59184000000000003</v>
      </c>
      <c r="UN32" s="19">
        <v>8.1</v>
      </c>
      <c r="UO32" s="19">
        <v>8</v>
      </c>
      <c r="UP32" s="19">
        <v>8</v>
      </c>
      <c r="UQ32" s="19">
        <v>0.1</v>
      </c>
      <c r="UR32" s="19"/>
      <c r="US32" s="19"/>
      <c r="UT32" s="19">
        <v>6</v>
      </c>
      <c r="UU32" s="19">
        <v>-6</v>
      </c>
      <c r="UV32" s="19">
        <v>20.399999999999999</v>
      </c>
      <c r="UW32" s="19">
        <v>19.7</v>
      </c>
      <c r="UX32" s="19">
        <v>19.436350000000001</v>
      </c>
      <c r="UY32" s="19">
        <v>0.96365000000000001</v>
      </c>
      <c r="UZ32" s="19">
        <v>20.399999999999999</v>
      </c>
      <c r="VA32" s="19">
        <v>19.7</v>
      </c>
      <c r="VB32" s="19">
        <v>19.436350000000001</v>
      </c>
      <c r="VC32" s="19">
        <v>0.96365000000000001</v>
      </c>
      <c r="VD32" s="19">
        <v>20</v>
      </c>
      <c r="VE32" s="19">
        <v>19.7</v>
      </c>
      <c r="VF32" s="19">
        <v>19.436350000000001</v>
      </c>
      <c r="VG32" s="19">
        <v>0.56364999999999998</v>
      </c>
      <c r="VH32" s="19">
        <v>5.3</v>
      </c>
      <c r="VI32" s="19">
        <v>1.69</v>
      </c>
      <c r="VJ32" s="19">
        <v>1.6870000000000001</v>
      </c>
      <c r="VK32" s="19">
        <v>3.613</v>
      </c>
      <c r="VL32" s="19">
        <v>252.9</v>
      </c>
      <c r="VM32" s="19"/>
      <c r="VN32" s="19">
        <v>169.44200000000001</v>
      </c>
      <c r="VO32" s="19">
        <v>83.457999999999998</v>
      </c>
      <c r="VP32" s="19">
        <v>6.9</v>
      </c>
      <c r="VQ32" s="19"/>
      <c r="VR32" s="19">
        <v>12.689</v>
      </c>
      <c r="VS32" s="19">
        <v>-5.7889999999999997</v>
      </c>
      <c r="VT32" s="19">
        <v>60.5</v>
      </c>
      <c r="VU32" s="19"/>
      <c r="VV32" s="19">
        <v>66.16</v>
      </c>
      <c r="VW32" s="19">
        <v>-5.66</v>
      </c>
      <c r="VX32" s="19">
        <v>0.6</v>
      </c>
      <c r="VY32" s="19">
        <v>0.6</v>
      </c>
      <c r="VZ32" s="19">
        <v>0.6</v>
      </c>
      <c r="WA32" s="19">
        <v>0</v>
      </c>
      <c r="WB32" s="19">
        <v>0</v>
      </c>
      <c r="WC32" s="19">
        <v>12.09</v>
      </c>
      <c r="WD32" s="19">
        <v>12.090999999999999</v>
      </c>
      <c r="WE32" s="19">
        <v>-12.090999999999999</v>
      </c>
      <c r="WF32" s="19">
        <v>2.6</v>
      </c>
      <c r="WG32" s="19">
        <v>8.6199999999999992</v>
      </c>
      <c r="WH32" s="19">
        <v>8.625</v>
      </c>
      <c r="WI32" s="19">
        <v>-6.0250000000000004</v>
      </c>
      <c r="WJ32" s="19">
        <v>33.4</v>
      </c>
      <c r="WK32" s="19"/>
      <c r="WL32" s="19">
        <v>54.418999999999997</v>
      </c>
      <c r="WM32" s="19">
        <v>-21.018999999999998</v>
      </c>
      <c r="WN32" s="19">
        <v>2.6</v>
      </c>
      <c r="WO32" s="19">
        <v>4.2</v>
      </c>
      <c r="WP32" s="19">
        <v>4.2</v>
      </c>
      <c r="WQ32" s="19">
        <v>-1.6</v>
      </c>
      <c r="WR32" s="19">
        <v>2.2000000000000002</v>
      </c>
      <c r="WS32" s="19">
        <v>2.4</v>
      </c>
      <c r="WT32" s="19">
        <v>2.4</v>
      </c>
      <c r="WU32" s="19">
        <v>-0.2</v>
      </c>
      <c r="WV32" s="19">
        <v>1.9</v>
      </c>
      <c r="WW32" s="19">
        <v>2.4</v>
      </c>
      <c r="WX32" s="19">
        <v>2.4</v>
      </c>
      <c r="WY32" s="19">
        <v>-0.5</v>
      </c>
      <c r="WZ32" s="19">
        <v>0.7</v>
      </c>
      <c r="XA32" s="19">
        <v>1.4</v>
      </c>
      <c r="XB32" s="19">
        <v>1.4</v>
      </c>
      <c r="XC32" s="19">
        <v>-0.7</v>
      </c>
      <c r="XD32" s="19">
        <v>14.4</v>
      </c>
      <c r="XE32" s="19"/>
      <c r="XF32" s="19">
        <v>10.39</v>
      </c>
      <c r="XG32" s="19">
        <v>4.01</v>
      </c>
      <c r="XH32" s="19">
        <v>7.3</v>
      </c>
      <c r="XI32" s="19">
        <v>7.2</v>
      </c>
      <c r="XJ32" s="19">
        <v>7.2</v>
      </c>
      <c r="XK32" s="19">
        <v>0.1</v>
      </c>
      <c r="XL32" s="19">
        <v>20.2</v>
      </c>
      <c r="XM32" s="19">
        <v>20</v>
      </c>
      <c r="XN32" s="19">
        <v>19.241980000000002</v>
      </c>
      <c r="XO32" s="19">
        <v>0.95801999999999998</v>
      </c>
      <c r="XP32" s="19">
        <v>20</v>
      </c>
      <c r="XQ32" s="19">
        <v>20</v>
      </c>
      <c r="XR32" s="19">
        <v>19.241980000000002</v>
      </c>
      <c r="XS32" s="19">
        <v>0.75802000000000003</v>
      </c>
      <c r="XT32" s="19">
        <v>3.9</v>
      </c>
      <c r="XU32" s="19"/>
      <c r="XV32" s="19"/>
      <c r="XW32" s="19">
        <v>3.9</v>
      </c>
      <c r="XX32" s="19">
        <v>0</v>
      </c>
      <c r="XY32" s="19"/>
      <c r="XZ32" s="19"/>
      <c r="YA32" s="19">
        <v>0</v>
      </c>
      <c r="YB32" s="19">
        <v>33.9</v>
      </c>
      <c r="YC32" s="19">
        <v>33</v>
      </c>
      <c r="YD32" s="19">
        <v>33</v>
      </c>
      <c r="YE32" s="19">
        <v>0.9</v>
      </c>
      <c r="YF32" s="19">
        <v>14</v>
      </c>
      <c r="YG32" s="19">
        <v>14</v>
      </c>
      <c r="YH32" s="19">
        <v>14</v>
      </c>
      <c r="YI32" s="19">
        <v>0</v>
      </c>
      <c r="YJ32" s="19">
        <v>10.5</v>
      </c>
      <c r="YK32" s="19"/>
      <c r="YL32" s="19">
        <v>13</v>
      </c>
      <c r="YM32" s="19">
        <v>-2.5</v>
      </c>
      <c r="YN32" s="19">
        <v>6.8</v>
      </c>
      <c r="YO32" s="19">
        <v>8.1</v>
      </c>
      <c r="YP32" s="19">
        <v>8.1</v>
      </c>
      <c r="YQ32" s="19">
        <v>-1.3</v>
      </c>
      <c r="YR32" s="19">
        <v>6.3</v>
      </c>
      <c r="YS32" s="19">
        <v>11</v>
      </c>
      <c r="YT32" s="19">
        <v>11</v>
      </c>
      <c r="YU32" s="19">
        <v>-4.7</v>
      </c>
      <c r="YV32" s="19">
        <v>12.41</v>
      </c>
      <c r="YW32" s="19">
        <v>22</v>
      </c>
      <c r="YX32" s="19">
        <v>22</v>
      </c>
      <c r="YY32" s="19">
        <v>-9.59</v>
      </c>
    </row>
    <row r="33" spans="1:675" ht="24" customHeight="1" x14ac:dyDescent="0.3">
      <c r="A33" s="1"/>
      <c r="B33" s="13" t="s">
        <v>57</v>
      </c>
      <c r="C33" s="13" t="s">
        <v>819</v>
      </c>
      <c r="D33" s="14">
        <v>206.2</v>
      </c>
      <c r="E33" s="14">
        <v>203.40136000000001</v>
      </c>
      <c r="F33" s="14">
        <v>203.40136000000001</v>
      </c>
      <c r="G33" s="14">
        <v>2.7986399999999998</v>
      </c>
      <c r="H33" s="14">
        <v>638.5</v>
      </c>
      <c r="I33" s="14">
        <v>629.11312999999996</v>
      </c>
      <c r="J33" s="14">
        <v>629.11312999999996</v>
      </c>
      <c r="K33" s="14">
        <v>9.38687</v>
      </c>
      <c r="L33" s="14">
        <v>211.8</v>
      </c>
      <c r="M33" s="14">
        <v>204.86058</v>
      </c>
      <c r="N33" s="14">
        <v>204.86058</v>
      </c>
      <c r="O33" s="14">
        <v>6.9394200000000001</v>
      </c>
      <c r="P33" s="14"/>
      <c r="Q33" s="14"/>
      <c r="R33" s="14"/>
      <c r="S33" s="14">
        <v>0</v>
      </c>
      <c r="T33" s="14"/>
      <c r="U33" s="14"/>
      <c r="V33" s="14"/>
      <c r="W33" s="14">
        <v>0</v>
      </c>
      <c r="X33" s="14">
        <v>92.4</v>
      </c>
      <c r="Y33" s="14">
        <v>91.867829999999998</v>
      </c>
      <c r="Z33" s="14">
        <v>91.867829999999998</v>
      </c>
      <c r="AA33" s="14">
        <v>0.53217000000000003</v>
      </c>
      <c r="AB33" s="14">
        <v>162.69999999999999</v>
      </c>
      <c r="AC33" s="14">
        <v>242</v>
      </c>
      <c r="AD33" s="14">
        <v>242</v>
      </c>
      <c r="AE33" s="14">
        <v>-79.3</v>
      </c>
      <c r="AF33" s="14"/>
      <c r="AG33" s="14"/>
      <c r="AH33" s="14"/>
      <c r="AI33" s="14">
        <v>0</v>
      </c>
      <c r="AJ33" s="14">
        <v>0</v>
      </c>
      <c r="AK33" s="14"/>
      <c r="AL33" s="14"/>
      <c r="AM33" s="14">
        <v>0</v>
      </c>
      <c r="AN33" s="14">
        <v>120.8</v>
      </c>
      <c r="AO33" s="14">
        <v>152.49405999999999</v>
      </c>
      <c r="AP33" s="14">
        <v>152.49405999999999</v>
      </c>
      <c r="AQ33" s="14">
        <v>-31.69406</v>
      </c>
      <c r="AR33" s="14">
        <v>121.1</v>
      </c>
      <c r="AS33" s="14">
        <v>152.49405999999999</v>
      </c>
      <c r="AT33" s="14">
        <v>152.49405999999999</v>
      </c>
      <c r="AU33" s="14">
        <v>-31.39406</v>
      </c>
      <c r="AV33" s="14">
        <v>121.6</v>
      </c>
      <c r="AW33" s="14">
        <v>152.49405999999999</v>
      </c>
      <c r="AX33" s="14">
        <v>152.49405999999999</v>
      </c>
      <c r="AY33" s="14">
        <v>-30.89406</v>
      </c>
      <c r="AZ33" s="14">
        <v>237.6</v>
      </c>
      <c r="BA33" s="14">
        <v>229.428</v>
      </c>
      <c r="BB33" s="14">
        <v>229.428</v>
      </c>
      <c r="BC33" s="14">
        <v>8.1720000000000006</v>
      </c>
      <c r="BD33" s="14">
        <v>192.1</v>
      </c>
      <c r="BE33" s="14">
        <v>207.24285</v>
      </c>
      <c r="BF33" s="14">
        <v>207.24285</v>
      </c>
      <c r="BG33" s="14">
        <v>-15.142849999999999</v>
      </c>
      <c r="BH33" s="14">
        <v>103.2</v>
      </c>
      <c r="BI33" s="14">
        <v>103.93259999999999</v>
      </c>
      <c r="BJ33" s="14">
        <v>103.93259999999999</v>
      </c>
      <c r="BK33" s="14">
        <v>-0.73260000000000003</v>
      </c>
      <c r="BL33" s="14">
        <v>548.79999999999995</v>
      </c>
      <c r="BM33" s="14">
        <v>566.08941000000004</v>
      </c>
      <c r="BN33" s="14">
        <v>566.08941000000004</v>
      </c>
      <c r="BO33" s="14">
        <v>-17.28941</v>
      </c>
      <c r="BP33" s="14">
        <v>10.5</v>
      </c>
      <c r="BQ33" s="14">
        <v>10.52094</v>
      </c>
      <c r="BR33" s="14">
        <v>3.45607</v>
      </c>
      <c r="BS33" s="14">
        <v>7.0439299999999996</v>
      </c>
      <c r="BT33" s="14"/>
      <c r="BU33" s="14"/>
      <c r="BV33" s="14"/>
      <c r="BW33" s="14">
        <v>0</v>
      </c>
      <c r="BX33" s="14"/>
      <c r="BY33" s="14"/>
      <c r="BZ33" s="14"/>
      <c r="CA33" s="14">
        <v>0</v>
      </c>
      <c r="CB33" s="14"/>
      <c r="CC33" s="14"/>
      <c r="CD33" s="14"/>
      <c r="CE33" s="14">
        <v>0</v>
      </c>
      <c r="CF33" s="14"/>
      <c r="CG33" s="14"/>
      <c r="CH33" s="14"/>
      <c r="CI33" s="14">
        <v>0</v>
      </c>
      <c r="CJ33" s="14">
        <v>172.2</v>
      </c>
      <c r="CK33" s="14">
        <v>164.06706</v>
      </c>
      <c r="CL33" s="14">
        <v>164.06706</v>
      </c>
      <c r="CM33" s="14">
        <v>8.1329399999999996</v>
      </c>
      <c r="CN33" s="14">
        <v>7.7</v>
      </c>
      <c r="CO33" s="14">
        <v>5.1336000000000004</v>
      </c>
      <c r="CP33" s="14">
        <v>5.1336000000000004</v>
      </c>
      <c r="CQ33" s="14">
        <v>2.5663999999999998</v>
      </c>
      <c r="CR33" s="14">
        <v>5.3</v>
      </c>
      <c r="CS33" s="14">
        <v>2.8178999999999998</v>
      </c>
      <c r="CT33" s="14">
        <v>2.8178999999999998</v>
      </c>
      <c r="CU33" s="14">
        <v>2.4821</v>
      </c>
      <c r="CV33" s="14">
        <v>20.399999999999999</v>
      </c>
      <c r="CW33" s="14">
        <v>22.410769999999999</v>
      </c>
      <c r="CX33" s="14"/>
      <c r="CY33" s="14">
        <v>20.399999999999999</v>
      </c>
      <c r="CZ33" s="14">
        <v>0</v>
      </c>
      <c r="DA33" s="14"/>
      <c r="DB33" s="14">
        <v>6.8787000000000003</v>
      </c>
      <c r="DC33" s="14">
        <v>-6.8787000000000003</v>
      </c>
      <c r="DD33" s="14"/>
      <c r="DE33" s="14"/>
      <c r="DF33" s="14"/>
      <c r="DG33" s="14">
        <v>0</v>
      </c>
      <c r="DH33" s="14">
        <v>141.9</v>
      </c>
      <c r="DI33" s="14">
        <v>142.44412</v>
      </c>
      <c r="DJ33" s="14">
        <v>94.725340000000003</v>
      </c>
      <c r="DK33" s="14">
        <v>47.174660000000003</v>
      </c>
      <c r="DL33" s="14"/>
      <c r="DM33" s="14"/>
      <c r="DN33" s="14"/>
      <c r="DO33" s="14">
        <v>0</v>
      </c>
      <c r="DP33" s="14"/>
      <c r="DQ33" s="14"/>
      <c r="DR33" s="14"/>
      <c r="DS33" s="14">
        <v>0</v>
      </c>
      <c r="DT33" s="14"/>
      <c r="DU33" s="14"/>
      <c r="DV33" s="14"/>
      <c r="DW33" s="14">
        <v>0</v>
      </c>
      <c r="DX33" s="14"/>
      <c r="DY33" s="14"/>
      <c r="DZ33" s="14"/>
      <c r="EA33" s="14">
        <v>0</v>
      </c>
      <c r="EB33" s="14">
        <v>110.3</v>
      </c>
      <c r="EC33" s="14">
        <v>112.46647</v>
      </c>
      <c r="ED33" s="14">
        <v>112.46647</v>
      </c>
      <c r="EE33" s="14">
        <v>-2.1664699999999999</v>
      </c>
      <c r="EF33" s="14">
        <v>220.2</v>
      </c>
      <c r="EG33" s="14">
        <v>220.69499999999999</v>
      </c>
      <c r="EH33" s="14">
        <v>220.69499999999999</v>
      </c>
      <c r="EI33" s="14">
        <v>-0.495</v>
      </c>
      <c r="EJ33" s="14"/>
      <c r="EK33" s="14"/>
      <c r="EL33" s="14"/>
      <c r="EM33" s="14">
        <v>0</v>
      </c>
      <c r="EN33" s="14"/>
      <c r="EO33" s="14"/>
      <c r="EP33" s="14"/>
      <c r="EQ33" s="14">
        <v>0</v>
      </c>
      <c r="ER33" s="14"/>
      <c r="ES33" s="14"/>
      <c r="ET33" s="14"/>
      <c r="EU33" s="14">
        <v>0</v>
      </c>
      <c r="EV33" s="14">
        <v>6.5</v>
      </c>
      <c r="EW33" s="14">
        <v>6.39</v>
      </c>
      <c r="EX33" s="14">
        <v>6.39</v>
      </c>
      <c r="EY33" s="14">
        <v>0.11</v>
      </c>
      <c r="EZ33" s="14">
        <v>459.1</v>
      </c>
      <c r="FA33" s="14">
        <v>457.09426999999999</v>
      </c>
      <c r="FB33" s="14">
        <v>457.09426999999999</v>
      </c>
      <c r="FC33" s="14">
        <v>2.0057299999999998</v>
      </c>
      <c r="FD33" s="14">
        <v>81.5</v>
      </c>
      <c r="FE33" s="14">
        <v>81.635570000000001</v>
      </c>
      <c r="FF33" s="14">
        <v>81.635570000000001</v>
      </c>
      <c r="FG33" s="14">
        <v>-0.13557</v>
      </c>
      <c r="FH33" s="14">
        <v>66.5</v>
      </c>
      <c r="FI33" s="14">
        <v>75</v>
      </c>
      <c r="FJ33" s="14">
        <v>75</v>
      </c>
      <c r="FK33" s="14">
        <v>-8.5</v>
      </c>
      <c r="FL33" s="14">
        <v>41.9</v>
      </c>
      <c r="FM33" s="14">
        <v>41.89893</v>
      </c>
      <c r="FN33" s="14">
        <v>41.89893</v>
      </c>
      <c r="FO33" s="14">
        <v>1.07E-3</v>
      </c>
      <c r="FP33" s="14">
        <v>18.399999999999999</v>
      </c>
      <c r="FQ33" s="14">
        <v>19.21088</v>
      </c>
      <c r="FR33" s="14">
        <v>19.21088</v>
      </c>
      <c r="FS33" s="14">
        <v>-0.81088000000000005</v>
      </c>
      <c r="FT33" s="14">
        <v>18.8</v>
      </c>
      <c r="FU33" s="14">
        <v>17.93975</v>
      </c>
      <c r="FV33" s="14">
        <v>18.46453</v>
      </c>
      <c r="FW33" s="14">
        <v>0.33546999999999999</v>
      </c>
      <c r="FX33" s="14">
        <v>91.1</v>
      </c>
      <c r="FY33" s="14">
        <v>87.773570000000007</v>
      </c>
      <c r="FZ33" s="14">
        <v>87.773570000000007</v>
      </c>
      <c r="GA33" s="14">
        <v>3.3264300000000002</v>
      </c>
      <c r="GB33" s="14">
        <v>182.3</v>
      </c>
      <c r="GC33" s="14">
        <v>185.82039</v>
      </c>
      <c r="GD33" s="14">
        <v>185.82039</v>
      </c>
      <c r="GE33" s="14">
        <v>-3.5203899999999999</v>
      </c>
      <c r="GF33" s="14">
        <v>182.9</v>
      </c>
      <c r="GG33" s="14">
        <v>185.82039</v>
      </c>
      <c r="GH33" s="14">
        <v>185.82039</v>
      </c>
      <c r="GI33" s="14">
        <v>-2.9203899999999998</v>
      </c>
      <c r="GJ33" s="14">
        <v>182.7</v>
      </c>
      <c r="GK33" s="14">
        <v>186.37841</v>
      </c>
      <c r="GL33" s="14">
        <v>186.37841</v>
      </c>
      <c r="GM33" s="14">
        <v>-3.67841</v>
      </c>
      <c r="GN33" s="14">
        <v>106.4</v>
      </c>
      <c r="GO33" s="14">
        <v>110.48202000000001</v>
      </c>
      <c r="GP33" s="14">
        <v>110.48202000000001</v>
      </c>
      <c r="GQ33" s="14">
        <v>-4.08202</v>
      </c>
      <c r="GR33" s="14">
        <v>45.6</v>
      </c>
      <c r="GS33" s="14">
        <v>47.082599999999999</v>
      </c>
      <c r="GT33" s="14">
        <v>47.082599999999999</v>
      </c>
      <c r="GU33" s="14">
        <v>-1.4825999999999999</v>
      </c>
      <c r="GV33" s="14">
        <v>6</v>
      </c>
      <c r="GW33" s="14"/>
      <c r="GX33" s="14">
        <v>22.582999999999998</v>
      </c>
      <c r="GY33" s="14">
        <v>-16.582999999999998</v>
      </c>
      <c r="GZ33" s="14">
        <v>3.8</v>
      </c>
      <c r="HA33" s="14"/>
      <c r="HB33" s="14"/>
      <c r="HC33" s="14">
        <v>3.8</v>
      </c>
      <c r="HD33" s="14">
        <v>32.4</v>
      </c>
      <c r="HE33" s="14">
        <v>34.285710000000002</v>
      </c>
      <c r="HF33" s="14">
        <v>34.285710000000002</v>
      </c>
      <c r="HG33" s="14">
        <v>-1.88571</v>
      </c>
      <c r="HH33" s="14">
        <v>169.3</v>
      </c>
      <c r="HI33" s="14">
        <v>174.55948000000001</v>
      </c>
      <c r="HJ33" s="14">
        <v>174.55948000000001</v>
      </c>
      <c r="HK33" s="14">
        <v>-5.2594799999999999</v>
      </c>
      <c r="HL33" s="14"/>
      <c r="HM33" s="14"/>
      <c r="HN33" s="14"/>
      <c r="HO33" s="14">
        <v>0</v>
      </c>
      <c r="HP33" s="14"/>
      <c r="HQ33" s="14"/>
      <c r="HR33" s="14"/>
      <c r="HS33" s="14">
        <v>0</v>
      </c>
      <c r="HT33" s="14">
        <v>80.099999999999994</v>
      </c>
      <c r="HU33" s="14">
        <v>89.707539999999995</v>
      </c>
      <c r="HV33" s="14">
        <v>22.832979999999999</v>
      </c>
      <c r="HW33" s="14">
        <v>57.267020000000002</v>
      </c>
      <c r="HX33" s="14"/>
      <c r="HY33" s="14"/>
      <c r="HZ33" s="14"/>
      <c r="IA33" s="14">
        <v>0</v>
      </c>
      <c r="IB33" s="14"/>
      <c r="IC33" s="14"/>
      <c r="ID33" s="14"/>
      <c r="IE33" s="14">
        <v>0</v>
      </c>
      <c r="IF33" s="14">
        <v>44.6</v>
      </c>
      <c r="IG33" s="14">
        <v>45.265309999999999</v>
      </c>
      <c r="IH33" s="14">
        <v>45.265309999999999</v>
      </c>
      <c r="II33" s="14">
        <v>-0.66530999999999996</v>
      </c>
      <c r="IJ33" s="14"/>
      <c r="IK33" s="14"/>
      <c r="IL33" s="14"/>
      <c r="IM33" s="14">
        <v>0</v>
      </c>
      <c r="IN33" s="14"/>
      <c r="IO33" s="14"/>
      <c r="IP33" s="14"/>
      <c r="IQ33" s="14">
        <v>0</v>
      </c>
      <c r="IR33" s="14"/>
      <c r="IS33" s="14"/>
      <c r="IT33" s="14"/>
      <c r="IU33" s="14">
        <v>0</v>
      </c>
      <c r="IV33" s="14">
        <v>127.5</v>
      </c>
      <c r="IW33" s="14">
        <v>132.83837</v>
      </c>
      <c r="IX33" s="14">
        <v>132.83837</v>
      </c>
      <c r="IY33" s="14">
        <v>-5.3383700000000003</v>
      </c>
      <c r="IZ33" s="14">
        <v>161.1</v>
      </c>
      <c r="JA33" s="14">
        <v>157.33517000000001</v>
      </c>
      <c r="JB33" s="14"/>
      <c r="JC33" s="14">
        <v>161.1</v>
      </c>
      <c r="JD33" s="14">
        <v>159.5</v>
      </c>
      <c r="JE33" s="14"/>
      <c r="JF33" s="14">
        <v>136.77652</v>
      </c>
      <c r="JG33" s="14">
        <v>22.723479999999999</v>
      </c>
      <c r="JH33" s="14">
        <v>193.4</v>
      </c>
      <c r="JI33" s="14">
        <v>202.72200000000001</v>
      </c>
      <c r="JJ33" s="14">
        <v>202.72200000000001</v>
      </c>
      <c r="JK33" s="14">
        <v>-9.3219999999999992</v>
      </c>
      <c r="JL33" s="14"/>
      <c r="JM33" s="14"/>
      <c r="JN33" s="14"/>
      <c r="JO33" s="14">
        <v>0</v>
      </c>
      <c r="JP33" s="14">
        <v>70.3</v>
      </c>
      <c r="JQ33" s="14">
        <v>73.590999999999994</v>
      </c>
      <c r="JR33" s="14">
        <v>73.590999999999994</v>
      </c>
      <c r="JS33" s="14">
        <v>-3.2909999999999999</v>
      </c>
      <c r="JT33" s="14">
        <v>34</v>
      </c>
      <c r="JU33" s="14">
        <v>36.905999999999999</v>
      </c>
      <c r="JV33" s="14">
        <v>36.905999999999999</v>
      </c>
      <c r="JW33" s="14">
        <v>-2.9060000000000001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2.1</v>
      </c>
      <c r="KW33" s="14">
        <v>1.7806200000000001</v>
      </c>
      <c r="KX33" s="14">
        <v>1.7806200000000001</v>
      </c>
      <c r="KY33" s="14">
        <v>0.31938</v>
      </c>
      <c r="KZ33" s="14">
        <v>224.5</v>
      </c>
      <c r="LA33" s="14">
        <v>270.06803000000002</v>
      </c>
      <c r="LB33" s="14">
        <v>270.06803000000002</v>
      </c>
      <c r="LC33" s="14">
        <v>-45.56803</v>
      </c>
      <c r="LD33" s="14">
        <v>131</v>
      </c>
      <c r="LE33" s="14">
        <v>133.16031000000001</v>
      </c>
      <c r="LF33" s="14">
        <v>133.16031000000001</v>
      </c>
      <c r="LG33" s="14">
        <v>-2.16031</v>
      </c>
      <c r="LH33" s="14">
        <v>61.7</v>
      </c>
      <c r="LI33" s="14">
        <v>67.199219999999997</v>
      </c>
      <c r="LJ33" s="14">
        <v>67.199219999999997</v>
      </c>
      <c r="LK33" s="14">
        <v>-5.4992200000000002</v>
      </c>
      <c r="LL33" s="14">
        <v>78</v>
      </c>
      <c r="LM33" s="14">
        <v>78.567999999999998</v>
      </c>
      <c r="LN33" s="14">
        <v>78.567999999999998</v>
      </c>
      <c r="LO33" s="14">
        <v>-0.56799999999999995</v>
      </c>
      <c r="LP33" s="14">
        <v>30.6</v>
      </c>
      <c r="LQ33" s="14">
        <v>29.980560000000001</v>
      </c>
      <c r="LR33" s="14">
        <v>29.980560000000001</v>
      </c>
      <c r="LS33" s="14">
        <v>0.61943999999999999</v>
      </c>
      <c r="LT33" s="14"/>
      <c r="LU33" s="14"/>
      <c r="LV33" s="14"/>
      <c r="LW33" s="14">
        <v>0</v>
      </c>
      <c r="LX33" s="14">
        <v>0</v>
      </c>
      <c r="LY33" s="14"/>
      <c r="LZ33" s="14">
        <v>32.955719999999999</v>
      </c>
      <c r="MA33" s="14">
        <v>-32.955719999999999</v>
      </c>
      <c r="MB33" s="14">
        <v>0</v>
      </c>
      <c r="MC33" s="14"/>
      <c r="MD33" s="14"/>
      <c r="ME33" s="14">
        <v>0</v>
      </c>
      <c r="MF33" s="14">
        <v>132.80000000000001</v>
      </c>
      <c r="MG33" s="14">
        <v>138.54471000000001</v>
      </c>
      <c r="MH33" s="14">
        <v>138.54471000000001</v>
      </c>
      <c r="MI33" s="14">
        <v>-5.7447100000000004</v>
      </c>
      <c r="MJ33" s="14"/>
      <c r="MK33" s="14"/>
      <c r="ML33" s="14"/>
      <c r="MM33" s="14">
        <v>0</v>
      </c>
      <c r="MN33" s="14">
        <v>64.900000000000006</v>
      </c>
      <c r="MO33" s="14">
        <v>69.480379999999997</v>
      </c>
      <c r="MP33" s="14">
        <v>69.480379999999997</v>
      </c>
      <c r="MQ33" s="14">
        <v>-4.5803799999999999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137.19999999999999</v>
      </c>
      <c r="NM33" s="14">
        <v>146.52000000000001</v>
      </c>
      <c r="NN33" s="14">
        <v>146.52000000000001</v>
      </c>
      <c r="NO33" s="14">
        <v>-9.32</v>
      </c>
      <c r="NP33" s="14">
        <v>75.8</v>
      </c>
      <c r="NQ33" s="14">
        <v>73.48</v>
      </c>
      <c r="NR33" s="14">
        <v>73.48</v>
      </c>
      <c r="NS33" s="14">
        <v>2.3199999999999998</v>
      </c>
      <c r="NT33" s="14">
        <v>7.2</v>
      </c>
      <c r="NU33" s="14">
        <v>9.09</v>
      </c>
      <c r="NV33" s="14">
        <v>9.09</v>
      </c>
      <c r="NW33" s="14">
        <v>-1.89</v>
      </c>
      <c r="NX33" s="14"/>
      <c r="NY33" s="14"/>
      <c r="NZ33" s="14">
        <v>9.8520199999999996</v>
      </c>
      <c r="OA33" s="14">
        <v>-9.8520199999999996</v>
      </c>
      <c r="OB33" s="14">
        <v>20</v>
      </c>
      <c r="OC33" s="14">
        <v>20</v>
      </c>
      <c r="OD33" s="14">
        <v>17.492709999999999</v>
      </c>
      <c r="OE33" s="14">
        <v>2.5072899999999998</v>
      </c>
      <c r="OF33" s="14">
        <v>0.6</v>
      </c>
      <c r="OG33" s="14"/>
      <c r="OH33" s="14">
        <v>0.77400000000000002</v>
      </c>
      <c r="OI33" s="14">
        <v>-0.17399999999999999</v>
      </c>
      <c r="OJ33" s="14">
        <v>34.299999999999997</v>
      </c>
      <c r="OK33" s="14">
        <v>24.11</v>
      </c>
      <c r="OL33" s="14">
        <v>24.105</v>
      </c>
      <c r="OM33" s="14">
        <v>10.195</v>
      </c>
      <c r="ON33" s="14">
        <v>80.900000000000006</v>
      </c>
      <c r="OO33" s="14"/>
      <c r="OP33" s="14">
        <v>53.747999999999998</v>
      </c>
      <c r="OQ33" s="14">
        <v>27.152000000000001</v>
      </c>
      <c r="OR33" s="14">
        <v>2.6</v>
      </c>
      <c r="OS33" s="14">
        <v>0.41</v>
      </c>
      <c r="OT33" s="14">
        <v>0.41099999999999998</v>
      </c>
      <c r="OU33" s="14">
        <v>2.1890000000000001</v>
      </c>
      <c r="OV33" s="14">
        <v>0.2</v>
      </c>
      <c r="OW33" s="14"/>
      <c r="OX33" s="14">
        <v>0.4</v>
      </c>
      <c r="OY33" s="14">
        <v>-0.2</v>
      </c>
      <c r="OZ33" s="14">
        <v>0</v>
      </c>
      <c r="PA33" s="14"/>
      <c r="PB33" s="14">
        <v>19.436350000000001</v>
      </c>
      <c r="PC33" s="14">
        <v>-19.436350000000001</v>
      </c>
      <c r="PD33" s="14">
        <v>10</v>
      </c>
      <c r="PE33" s="14">
        <v>9.9830000000000005</v>
      </c>
      <c r="PF33" s="14">
        <v>9.9830000000000005</v>
      </c>
      <c r="PG33" s="14">
        <v>1.7000000000000001E-2</v>
      </c>
      <c r="PH33" s="14">
        <v>5.5</v>
      </c>
      <c r="PI33" s="14">
        <v>5.67</v>
      </c>
      <c r="PJ33" s="14">
        <v>5.67</v>
      </c>
      <c r="PK33" s="14">
        <v>-0.17</v>
      </c>
      <c r="PL33" s="14">
        <v>193.7</v>
      </c>
      <c r="PM33" s="14"/>
      <c r="PN33" s="14">
        <v>135.00299999999999</v>
      </c>
      <c r="PO33" s="14">
        <v>58.697000000000003</v>
      </c>
      <c r="PP33" s="14">
        <v>81.61</v>
      </c>
      <c r="PQ33" s="14"/>
      <c r="PR33" s="14">
        <v>103.56531</v>
      </c>
      <c r="PS33" s="14">
        <v>-21.955310000000001</v>
      </c>
      <c r="PT33" s="14">
        <v>1.8</v>
      </c>
      <c r="PU33" s="14"/>
      <c r="PV33" s="14"/>
      <c r="PW33" s="14">
        <v>1.8</v>
      </c>
      <c r="PX33" s="14">
        <v>0.5</v>
      </c>
      <c r="PY33" s="14">
        <v>3.6</v>
      </c>
      <c r="PZ33" s="14">
        <v>3.6</v>
      </c>
      <c r="QA33" s="14">
        <v>-3.1</v>
      </c>
      <c r="QB33" s="14">
        <v>5</v>
      </c>
      <c r="QC33" s="14">
        <v>5</v>
      </c>
      <c r="QD33" s="14">
        <v>5</v>
      </c>
      <c r="QE33" s="14">
        <v>0</v>
      </c>
      <c r="QF33" s="14">
        <v>0</v>
      </c>
      <c r="QG33" s="14"/>
      <c r="QH33" s="14">
        <v>20.274049999999999</v>
      </c>
      <c r="QI33" s="14">
        <v>-20.274049999999999</v>
      </c>
      <c r="QJ33" s="14">
        <v>20</v>
      </c>
      <c r="QK33" s="14">
        <v>18.892130000000002</v>
      </c>
      <c r="QL33" s="14">
        <v>19.436350000000001</v>
      </c>
      <c r="QM33" s="14">
        <v>0.56364999999999998</v>
      </c>
      <c r="QN33" s="14">
        <v>18.899999999999999</v>
      </c>
      <c r="QO33" s="14">
        <v>17.006799999999998</v>
      </c>
      <c r="QP33" s="14">
        <v>17.492709999999999</v>
      </c>
      <c r="QQ33" s="14">
        <v>1.4072899999999999</v>
      </c>
      <c r="QR33" s="14">
        <v>3.5</v>
      </c>
      <c r="QS33" s="14">
        <v>3.5</v>
      </c>
      <c r="QT33" s="14">
        <v>3.5</v>
      </c>
      <c r="QU33" s="14">
        <v>0</v>
      </c>
      <c r="QV33" s="14">
        <v>18.399999999999999</v>
      </c>
      <c r="QW33" s="14">
        <v>17.376090000000001</v>
      </c>
      <c r="QX33" s="14">
        <v>17.881440000000001</v>
      </c>
      <c r="QY33" s="14">
        <v>0.51856000000000002</v>
      </c>
      <c r="QZ33" s="14">
        <v>5.8</v>
      </c>
      <c r="RA33" s="14"/>
      <c r="RB33" s="14">
        <v>10.483000000000001</v>
      </c>
      <c r="RC33" s="14">
        <v>-4.6829999999999998</v>
      </c>
      <c r="RD33" s="14">
        <v>14.6</v>
      </c>
      <c r="RE33" s="14"/>
      <c r="RF33" s="14">
        <v>13.622</v>
      </c>
      <c r="RG33" s="14">
        <v>0.97799999999999998</v>
      </c>
      <c r="RH33" s="14">
        <v>3.6</v>
      </c>
      <c r="RI33" s="14">
        <v>2.3199999999999998</v>
      </c>
      <c r="RJ33" s="14">
        <v>2.3199999999999998</v>
      </c>
      <c r="RK33" s="14">
        <v>1.28</v>
      </c>
      <c r="RL33" s="14">
        <v>19.899999999999999</v>
      </c>
      <c r="RM33" s="14">
        <v>8.31</v>
      </c>
      <c r="RN33" s="14">
        <v>8.3070000000000004</v>
      </c>
      <c r="RO33" s="14">
        <v>11.593</v>
      </c>
      <c r="RP33" s="14">
        <v>18.600000000000001</v>
      </c>
      <c r="RQ33" s="14"/>
      <c r="RR33" s="14">
        <v>16.959</v>
      </c>
      <c r="RS33" s="14">
        <v>1.641</v>
      </c>
      <c r="RT33" s="14">
        <v>2.5</v>
      </c>
      <c r="RU33" s="14">
        <v>3.24</v>
      </c>
      <c r="RV33" s="14">
        <v>3.2490000000000001</v>
      </c>
      <c r="RW33" s="14">
        <v>-0.749</v>
      </c>
      <c r="RX33" s="14">
        <v>20.2</v>
      </c>
      <c r="RY33" s="14">
        <v>19.792000000000002</v>
      </c>
      <c r="RZ33" s="14">
        <v>19.792000000000002</v>
      </c>
      <c r="SA33" s="14">
        <v>0.40799999999999997</v>
      </c>
      <c r="SB33" s="14">
        <v>3.2</v>
      </c>
      <c r="SC33" s="14">
        <v>2</v>
      </c>
      <c r="SD33" s="14">
        <v>2</v>
      </c>
      <c r="SE33" s="14">
        <v>1.2</v>
      </c>
      <c r="SF33" s="14"/>
      <c r="SG33" s="14"/>
      <c r="SH33" s="14">
        <v>0.4</v>
      </c>
      <c r="SI33" s="14">
        <v>-0.4</v>
      </c>
      <c r="SJ33" s="14">
        <v>0.3</v>
      </c>
      <c r="SK33" s="14"/>
      <c r="SL33" s="14">
        <v>0.33900000000000002</v>
      </c>
      <c r="SM33" s="14">
        <v>-3.9E-2</v>
      </c>
      <c r="SN33" s="14">
        <v>19.8</v>
      </c>
      <c r="SO33" s="14">
        <v>20</v>
      </c>
      <c r="SP33" s="14">
        <v>19.1448</v>
      </c>
      <c r="SQ33" s="14">
        <v>0.6552</v>
      </c>
      <c r="SR33" s="14">
        <v>13</v>
      </c>
      <c r="SS33" s="14">
        <v>11.89504</v>
      </c>
      <c r="ST33" s="14">
        <v>12.244899999999999</v>
      </c>
      <c r="SU33" s="14">
        <v>0.75509999999999999</v>
      </c>
      <c r="SV33" s="14">
        <v>20.2</v>
      </c>
      <c r="SW33" s="14">
        <v>20</v>
      </c>
      <c r="SX33" s="14">
        <v>19.436350000000001</v>
      </c>
      <c r="SY33" s="14">
        <v>0.76365000000000005</v>
      </c>
      <c r="SZ33" s="14">
        <v>20.3</v>
      </c>
      <c r="TA33" s="14">
        <v>20</v>
      </c>
      <c r="TB33" s="14">
        <v>19.436350000000001</v>
      </c>
      <c r="TC33" s="14">
        <v>0.86365000000000003</v>
      </c>
      <c r="TD33" s="14">
        <v>6.5</v>
      </c>
      <c r="TE33" s="14">
        <v>6.89</v>
      </c>
      <c r="TF33" s="14">
        <v>6.8940000000000001</v>
      </c>
      <c r="TG33" s="14">
        <v>-0.39400000000000002</v>
      </c>
      <c r="TH33" s="14">
        <v>22.2</v>
      </c>
      <c r="TI33" s="14">
        <v>11.33</v>
      </c>
      <c r="TJ33" s="14">
        <v>11.332000000000001</v>
      </c>
      <c r="TK33" s="14">
        <v>10.868</v>
      </c>
      <c r="TL33" s="14">
        <v>22.9</v>
      </c>
      <c r="TM33" s="14"/>
      <c r="TN33" s="14">
        <v>21.707000000000001</v>
      </c>
      <c r="TO33" s="14">
        <v>1.1930000000000001</v>
      </c>
      <c r="TP33" s="14">
        <v>9.4</v>
      </c>
      <c r="TQ33" s="14">
        <v>26.38</v>
      </c>
      <c r="TR33" s="14">
        <v>26.379000000000001</v>
      </c>
      <c r="TS33" s="14">
        <v>-16.978999999999999</v>
      </c>
      <c r="TT33" s="14">
        <v>20.9</v>
      </c>
      <c r="TU33" s="14">
        <v>38.14</v>
      </c>
      <c r="TV33" s="14">
        <v>38.143999999999998</v>
      </c>
      <c r="TW33" s="14">
        <v>-17.244</v>
      </c>
      <c r="TX33" s="14">
        <v>0.8</v>
      </c>
      <c r="TY33" s="14">
        <v>1.7</v>
      </c>
      <c r="TZ33" s="14">
        <v>1.7010000000000001</v>
      </c>
      <c r="UA33" s="14">
        <v>-0.90100000000000002</v>
      </c>
      <c r="UB33" s="14">
        <v>0</v>
      </c>
      <c r="UC33" s="14">
        <v>2.67</v>
      </c>
      <c r="UD33" s="14">
        <v>2.669</v>
      </c>
      <c r="UE33" s="14">
        <v>-2.669</v>
      </c>
      <c r="UF33" s="14">
        <v>35.9</v>
      </c>
      <c r="UG33" s="14"/>
      <c r="UH33" s="14">
        <v>32.229999999999997</v>
      </c>
      <c r="UI33" s="14">
        <v>3.67</v>
      </c>
      <c r="UJ33" s="14">
        <v>21</v>
      </c>
      <c r="UK33" s="14">
        <v>19.640429999999999</v>
      </c>
      <c r="UL33" s="14">
        <v>20.408159999999999</v>
      </c>
      <c r="UM33" s="14">
        <v>0.59184000000000003</v>
      </c>
      <c r="UN33" s="14">
        <v>8.1</v>
      </c>
      <c r="UO33" s="14">
        <v>8</v>
      </c>
      <c r="UP33" s="14">
        <v>8</v>
      </c>
      <c r="UQ33" s="14">
        <v>0.1</v>
      </c>
      <c r="UR33" s="14"/>
      <c r="US33" s="14"/>
      <c r="UT33" s="14">
        <v>6</v>
      </c>
      <c r="UU33" s="14">
        <v>-6</v>
      </c>
      <c r="UV33" s="14">
        <v>20.399999999999999</v>
      </c>
      <c r="UW33" s="14">
        <v>19.7</v>
      </c>
      <c r="UX33" s="14">
        <v>19.436350000000001</v>
      </c>
      <c r="UY33" s="14">
        <v>0.96365000000000001</v>
      </c>
      <c r="UZ33" s="14">
        <v>20.399999999999999</v>
      </c>
      <c r="VA33" s="14">
        <v>19.7</v>
      </c>
      <c r="VB33" s="14">
        <v>19.436350000000001</v>
      </c>
      <c r="VC33" s="14">
        <v>0.96365000000000001</v>
      </c>
      <c r="VD33" s="14">
        <v>20</v>
      </c>
      <c r="VE33" s="14">
        <v>19.7</v>
      </c>
      <c r="VF33" s="14">
        <v>19.436350000000001</v>
      </c>
      <c r="VG33" s="14">
        <v>0.56364999999999998</v>
      </c>
      <c r="VH33" s="14">
        <v>3.9</v>
      </c>
      <c r="VI33" s="14">
        <v>1.72</v>
      </c>
      <c r="VJ33" s="14">
        <v>1.7190000000000001</v>
      </c>
      <c r="VK33" s="14">
        <v>2.181</v>
      </c>
      <c r="VL33" s="14">
        <v>200.1</v>
      </c>
      <c r="VM33" s="14"/>
      <c r="VN33" s="14">
        <v>178.857</v>
      </c>
      <c r="VO33" s="14">
        <v>21.242999999999999</v>
      </c>
      <c r="VP33" s="14">
        <v>19.2</v>
      </c>
      <c r="VQ33" s="14"/>
      <c r="VR33" s="14">
        <v>14.497</v>
      </c>
      <c r="VS33" s="14">
        <v>4.7030000000000003</v>
      </c>
      <c r="VT33" s="14">
        <v>35.700000000000003</v>
      </c>
      <c r="VU33" s="14"/>
      <c r="VV33" s="14">
        <v>63.289000000000001</v>
      </c>
      <c r="VW33" s="14">
        <v>-27.588999999999999</v>
      </c>
      <c r="VX33" s="14">
        <v>0.6</v>
      </c>
      <c r="VY33" s="14">
        <v>0.6</v>
      </c>
      <c r="VZ33" s="14">
        <v>0.6</v>
      </c>
      <c r="WA33" s="14">
        <v>0</v>
      </c>
      <c r="WB33" s="14">
        <v>4.5</v>
      </c>
      <c r="WC33" s="14">
        <v>19.21</v>
      </c>
      <c r="WD33" s="14">
        <v>19.213000000000001</v>
      </c>
      <c r="WE33" s="14">
        <v>-14.712999999999999</v>
      </c>
      <c r="WF33" s="14">
        <v>2.5</v>
      </c>
      <c r="WG33" s="14">
        <v>14.61</v>
      </c>
      <c r="WH33" s="14">
        <v>14.608000000000001</v>
      </c>
      <c r="WI33" s="14">
        <v>-12.108000000000001</v>
      </c>
      <c r="WJ33" s="14">
        <v>37.299999999999997</v>
      </c>
      <c r="WK33" s="14"/>
      <c r="WL33" s="14">
        <v>53.219000000000001</v>
      </c>
      <c r="WM33" s="14">
        <v>-15.919</v>
      </c>
      <c r="WN33" s="14">
        <v>2.6</v>
      </c>
      <c r="WO33" s="14">
        <v>4.2</v>
      </c>
      <c r="WP33" s="14">
        <v>4.2</v>
      </c>
      <c r="WQ33" s="14">
        <v>-1.6</v>
      </c>
      <c r="WR33" s="14">
        <v>2.2000000000000002</v>
      </c>
      <c r="WS33" s="14">
        <v>2.4</v>
      </c>
      <c r="WT33" s="14">
        <v>2.4</v>
      </c>
      <c r="WU33" s="14">
        <v>-0.2</v>
      </c>
      <c r="WV33" s="14">
        <v>1.9</v>
      </c>
      <c r="WW33" s="14">
        <v>2.4</v>
      </c>
      <c r="WX33" s="14">
        <v>2.4</v>
      </c>
      <c r="WY33" s="14">
        <v>-0.5</v>
      </c>
      <c r="WZ33" s="14">
        <v>0.7</v>
      </c>
      <c r="XA33" s="14">
        <v>1.4</v>
      </c>
      <c r="XB33" s="14">
        <v>1.4</v>
      </c>
      <c r="XC33" s="14">
        <v>-0.7</v>
      </c>
      <c r="XD33" s="14">
        <v>12.6</v>
      </c>
      <c r="XE33" s="14"/>
      <c r="XF33" s="14">
        <v>11.425000000000001</v>
      </c>
      <c r="XG33" s="14">
        <v>1.175</v>
      </c>
      <c r="XH33" s="14">
        <v>7.4</v>
      </c>
      <c r="XI33" s="14">
        <v>7.2</v>
      </c>
      <c r="XJ33" s="14">
        <v>7.2</v>
      </c>
      <c r="XK33" s="14">
        <v>0.2</v>
      </c>
      <c r="XL33" s="14">
        <v>20</v>
      </c>
      <c r="XM33" s="14">
        <v>20</v>
      </c>
      <c r="XN33" s="14">
        <v>19.241980000000002</v>
      </c>
      <c r="XO33" s="14">
        <v>0.75802000000000003</v>
      </c>
      <c r="XP33" s="14">
        <v>20</v>
      </c>
      <c r="XQ33" s="14">
        <v>20</v>
      </c>
      <c r="XR33" s="14">
        <v>19.241980000000002</v>
      </c>
      <c r="XS33" s="14">
        <v>0.75802000000000003</v>
      </c>
      <c r="XT33" s="14">
        <v>5.4</v>
      </c>
      <c r="XU33" s="14"/>
      <c r="XV33" s="14"/>
      <c r="XW33" s="14">
        <v>5.4</v>
      </c>
      <c r="XX33" s="14">
        <v>0</v>
      </c>
      <c r="XY33" s="14"/>
      <c r="XZ33" s="14"/>
      <c r="YA33" s="14">
        <v>0</v>
      </c>
      <c r="YB33" s="14">
        <v>34.299999999999997</v>
      </c>
      <c r="YC33" s="14">
        <v>33</v>
      </c>
      <c r="YD33" s="14">
        <v>33</v>
      </c>
      <c r="YE33" s="14">
        <v>1.3</v>
      </c>
      <c r="YF33" s="14">
        <v>13.8</v>
      </c>
      <c r="YG33" s="14">
        <v>14</v>
      </c>
      <c r="YH33" s="14">
        <v>14</v>
      </c>
      <c r="YI33" s="14">
        <v>-0.2</v>
      </c>
      <c r="YJ33" s="14">
        <v>10.5</v>
      </c>
      <c r="YK33" s="14"/>
      <c r="YL33" s="14">
        <v>13</v>
      </c>
      <c r="YM33" s="14">
        <v>-2.5</v>
      </c>
      <c r="YN33" s="14">
        <v>7.2</v>
      </c>
      <c r="YO33" s="14">
        <v>8.1</v>
      </c>
      <c r="YP33" s="14">
        <v>8.1</v>
      </c>
      <c r="YQ33" s="14">
        <v>-0.9</v>
      </c>
      <c r="YR33" s="14">
        <v>10.3</v>
      </c>
      <c r="YS33" s="14">
        <v>11</v>
      </c>
      <c r="YT33" s="14">
        <v>11</v>
      </c>
      <c r="YU33" s="14">
        <v>-0.7</v>
      </c>
      <c r="YV33" s="14">
        <v>13.41</v>
      </c>
      <c r="YW33" s="14">
        <v>22</v>
      </c>
      <c r="YX33" s="14">
        <v>22</v>
      </c>
      <c r="YY33" s="14">
        <v>-8.59</v>
      </c>
    </row>
    <row r="34" spans="1:675" ht="24" customHeight="1" x14ac:dyDescent="0.3">
      <c r="A34" s="1"/>
      <c r="B34" s="16" t="s">
        <v>57</v>
      </c>
      <c r="C34" s="16" t="s">
        <v>820</v>
      </c>
      <c r="D34" s="17">
        <v>197.9</v>
      </c>
      <c r="E34" s="17">
        <v>203.40136000000001</v>
      </c>
      <c r="F34" s="17">
        <v>203.40136000000001</v>
      </c>
      <c r="G34" s="17">
        <v>-5.50136</v>
      </c>
      <c r="H34" s="17">
        <v>635.6</v>
      </c>
      <c r="I34" s="17">
        <v>629.11312999999996</v>
      </c>
      <c r="J34" s="17">
        <v>629.11312999999996</v>
      </c>
      <c r="K34" s="17">
        <v>6.4868699999999997</v>
      </c>
      <c r="L34" s="17">
        <v>210.1</v>
      </c>
      <c r="M34" s="17">
        <v>204.86058</v>
      </c>
      <c r="N34" s="17">
        <v>204.86058</v>
      </c>
      <c r="O34" s="17">
        <v>5.23942</v>
      </c>
      <c r="P34" s="17"/>
      <c r="Q34" s="17"/>
      <c r="R34" s="17"/>
      <c r="S34" s="17">
        <v>0</v>
      </c>
      <c r="T34" s="17"/>
      <c r="U34" s="17"/>
      <c r="V34" s="17"/>
      <c r="W34" s="17">
        <v>0</v>
      </c>
      <c r="X34" s="17">
        <v>89</v>
      </c>
      <c r="Y34" s="17">
        <v>91.867829999999998</v>
      </c>
      <c r="Z34" s="17">
        <v>91.867829999999998</v>
      </c>
      <c r="AA34" s="17">
        <v>-2.8678300000000001</v>
      </c>
      <c r="AB34" s="17">
        <v>159.69999999999999</v>
      </c>
      <c r="AC34" s="17">
        <v>242</v>
      </c>
      <c r="AD34" s="17">
        <v>242</v>
      </c>
      <c r="AE34" s="17">
        <v>-82.3</v>
      </c>
      <c r="AF34" s="17"/>
      <c r="AG34" s="17"/>
      <c r="AH34" s="17"/>
      <c r="AI34" s="17">
        <v>0</v>
      </c>
      <c r="AJ34" s="17">
        <v>0</v>
      </c>
      <c r="AK34" s="17"/>
      <c r="AL34" s="17"/>
      <c r="AM34" s="17">
        <v>0</v>
      </c>
      <c r="AN34" s="17">
        <v>145.9</v>
      </c>
      <c r="AO34" s="17">
        <v>152.49405999999999</v>
      </c>
      <c r="AP34" s="17">
        <v>152.49405999999999</v>
      </c>
      <c r="AQ34" s="17">
        <v>-6.5940599999999998</v>
      </c>
      <c r="AR34" s="17">
        <v>145.9</v>
      </c>
      <c r="AS34" s="17">
        <v>152.49405999999999</v>
      </c>
      <c r="AT34" s="17">
        <v>152.49405999999999</v>
      </c>
      <c r="AU34" s="17">
        <v>-6.5940599999999998</v>
      </c>
      <c r="AV34" s="17">
        <v>145.9</v>
      </c>
      <c r="AW34" s="17">
        <v>152.49405999999999</v>
      </c>
      <c r="AX34" s="17">
        <v>152.49405999999999</v>
      </c>
      <c r="AY34" s="17">
        <v>-6.5940599999999998</v>
      </c>
      <c r="AZ34" s="17">
        <v>251.3</v>
      </c>
      <c r="BA34" s="17">
        <v>229.428</v>
      </c>
      <c r="BB34" s="17">
        <v>229.428</v>
      </c>
      <c r="BC34" s="17">
        <v>21.872</v>
      </c>
      <c r="BD34" s="17">
        <v>193.3</v>
      </c>
      <c r="BE34" s="17">
        <v>207.24285</v>
      </c>
      <c r="BF34" s="17">
        <v>207.24285</v>
      </c>
      <c r="BG34" s="17">
        <v>-13.94285</v>
      </c>
      <c r="BH34" s="17">
        <v>104.6</v>
      </c>
      <c r="BI34" s="17">
        <v>103.93259999999999</v>
      </c>
      <c r="BJ34" s="17">
        <v>103.93259999999999</v>
      </c>
      <c r="BK34" s="17">
        <v>0.66739999999999999</v>
      </c>
      <c r="BL34" s="17">
        <v>553.6</v>
      </c>
      <c r="BM34" s="17">
        <v>566.08941000000004</v>
      </c>
      <c r="BN34" s="17">
        <v>566.08941000000004</v>
      </c>
      <c r="BO34" s="17">
        <v>-12.489409999999999</v>
      </c>
      <c r="BP34" s="17">
        <v>9.9</v>
      </c>
      <c r="BQ34" s="17">
        <v>10.52094</v>
      </c>
      <c r="BR34" s="17">
        <v>3.45607</v>
      </c>
      <c r="BS34" s="17">
        <v>6.4439299999999999</v>
      </c>
      <c r="BT34" s="17"/>
      <c r="BU34" s="17"/>
      <c r="BV34" s="17"/>
      <c r="BW34" s="17">
        <v>0</v>
      </c>
      <c r="BX34" s="17"/>
      <c r="BY34" s="17"/>
      <c r="BZ34" s="17"/>
      <c r="CA34" s="17">
        <v>0</v>
      </c>
      <c r="CB34" s="17"/>
      <c r="CC34" s="17"/>
      <c r="CD34" s="17"/>
      <c r="CE34" s="17">
        <v>0</v>
      </c>
      <c r="CF34" s="17"/>
      <c r="CG34" s="17"/>
      <c r="CH34" s="17"/>
      <c r="CI34" s="17">
        <v>0</v>
      </c>
      <c r="CJ34" s="17">
        <v>163.19999999999999</v>
      </c>
      <c r="CK34" s="17">
        <v>164.06706</v>
      </c>
      <c r="CL34" s="17">
        <v>164.06706</v>
      </c>
      <c r="CM34" s="17">
        <v>-0.86706000000000005</v>
      </c>
      <c r="CN34" s="17">
        <v>8.5</v>
      </c>
      <c r="CO34" s="17">
        <v>5.1336000000000004</v>
      </c>
      <c r="CP34" s="17">
        <v>5.1336000000000004</v>
      </c>
      <c r="CQ34" s="17">
        <v>3.3664000000000001</v>
      </c>
      <c r="CR34" s="17">
        <v>5.0999999999999996</v>
      </c>
      <c r="CS34" s="17">
        <v>2.8178999999999998</v>
      </c>
      <c r="CT34" s="17">
        <v>2.8178999999999998</v>
      </c>
      <c r="CU34" s="17">
        <v>2.2820999999999998</v>
      </c>
      <c r="CV34" s="17">
        <v>20.6</v>
      </c>
      <c r="CW34" s="17"/>
      <c r="CX34" s="17"/>
      <c r="CY34" s="17">
        <v>20.6</v>
      </c>
      <c r="CZ34" s="17">
        <v>0</v>
      </c>
      <c r="DA34" s="17"/>
      <c r="DB34" s="17">
        <v>6.8787000000000003</v>
      </c>
      <c r="DC34" s="17">
        <v>-6.8787000000000003</v>
      </c>
      <c r="DD34" s="17"/>
      <c r="DE34" s="17"/>
      <c r="DF34" s="17"/>
      <c r="DG34" s="17">
        <v>0</v>
      </c>
      <c r="DH34" s="17">
        <v>142.30000000000001</v>
      </c>
      <c r="DI34" s="17">
        <v>142.44412</v>
      </c>
      <c r="DJ34" s="17">
        <v>94.725340000000003</v>
      </c>
      <c r="DK34" s="17">
        <v>47.574660000000002</v>
      </c>
      <c r="DL34" s="17"/>
      <c r="DM34" s="17"/>
      <c r="DN34" s="17"/>
      <c r="DO34" s="17">
        <v>0</v>
      </c>
      <c r="DP34" s="17"/>
      <c r="DQ34" s="17"/>
      <c r="DR34" s="17"/>
      <c r="DS34" s="17">
        <v>0</v>
      </c>
      <c r="DT34" s="17"/>
      <c r="DU34" s="17"/>
      <c r="DV34" s="17"/>
      <c r="DW34" s="17">
        <v>0</v>
      </c>
      <c r="DX34" s="17"/>
      <c r="DY34" s="17"/>
      <c r="DZ34" s="17"/>
      <c r="EA34" s="17">
        <v>0</v>
      </c>
      <c r="EB34" s="17">
        <v>109.3</v>
      </c>
      <c r="EC34" s="17">
        <v>112.46647</v>
      </c>
      <c r="ED34" s="17">
        <v>112.46647</v>
      </c>
      <c r="EE34" s="17">
        <v>-3.1664699999999999</v>
      </c>
      <c r="EF34" s="17">
        <v>223.1</v>
      </c>
      <c r="EG34" s="17">
        <v>220.69499999999999</v>
      </c>
      <c r="EH34" s="17">
        <v>220.69499999999999</v>
      </c>
      <c r="EI34" s="17">
        <v>2.4049999999999998</v>
      </c>
      <c r="EJ34" s="17"/>
      <c r="EK34" s="17"/>
      <c r="EL34" s="17"/>
      <c r="EM34" s="17">
        <v>0</v>
      </c>
      <c r="EN34" s="17"/>
      <c r="EO34" s="17"/>
      <c r="EP34" s="17"/>
      <c r="EQ34" s="17">
        <v>0</v>
      </c>
      <c r="ER34" s="17"/>
      <c r="ES34" s="17"/>
      <c r="ET34" s="17"/>
      <c r="EU34" s="17">
        <v>0</v>
      </c>
      <c r="EV34" s="17">
        <v>6.5</v>
      </c>
      <c r="EW34" s="17">
        <v>6.39</v>
      </c>
      <c r="EX34" s="17">
        <v>6.39</v>
      </c>
      <c r="EY34" s="17">
        <v>0.11</v>
      </c>
      <c r="EZ34" s="17">
        <v>460.8</v>
      </c>
      <c r="FA34" s="17">
        <v>457.09426999999999</v>
      </c>
      <c r="FB34" s="17">
        <v>457.09426999999999</v>
      </c>
      <c r="FC34" s="17">
        <v>3.70573</v>
      </c>
      <c r="FD34" s="17">
        <v>81.5</v>
      </c>
      <c r="FE34" s="17">
        <v>81.635570000000001</v>
      </c>
      <c r="FF34" s="17">
        <v>81.635570000000001</v>
      </c>
      <c r="FG34" s="17">
        <v>-0.13557</v>
      </c>
      <c r="FH34" s="17">
        <v>73.599999999999994</v>
      </c>
      <c r="FI34" s="17">
        <v>75</v>
      </c>
      <c r="FJ34" s="17">
        <v>75</v>
      </c>
      <c r="FK34" s="17">
        <v>-1.4</v>
      </c>
      <c r="FL34" s="17">
        <v>41.2</v>
      </c>
      <c r="FM34" s="17">
        <v>41.89893</v>
      </c>
      <c r="FN34" s="17">
        <v>41.89893</v>
      </c>
      <c r="FO34" s="17">
        <v>-0.69893000000000005</v>
      </c>
      <c r="FP34" s="17">
        <v>18.5</v>
      </c>
      <c r="FQ34" s="17">
        <v>19.21088</v>
      </c>
      <c r="FR34" s="17">
        <v>19.21088</v>
      </c>
      <c r="FS34" s="17">
        <v>-0.71087999999999996</v>
      </c>
      <c r="FT34" s="17">
        <v>18.8</v>
      </c>
      <c r="FU34" s="17">
        <v>17.93975</v>
      </c>
      <c r="FV34" s="17">
        <v>18.46453</v>
      </c>
      <c r="FW34" s="17">
        <v>0.33546999999999999</v>
      </c>
      <c r="FX34" s="17">
        <v>92</v>
      </c>
      <c r="FY34" s="17">
        <v>87.773570000000007</v>
      </c>
      <c r="FZ34" s="17">
        <v>87.773570000000007</v>
      </c>
      <c r="GA34" s="17">
        <v>4.2264299999999997</v>
      </c>
      <c r="GB34" s="17">
        <v>174.4</v>
      </c>
      <c r="GC34" s="17">
        <v>185.82039</v>
      </c>
      <c r="GD34" s="17">
        <v>185.82039</v>
      </c>
      <c r="GE34" s="17">
        <v>-11.420389999999999</v>
      </c>
      <c r="GF34" s="17">
        <v>176.2</v>
      </c>
      <c r="GG34" s="17">
        <v>185.82039</v>
      </c>
      <c r="GH34" s="17">
        <v>185.82039</v>
      </c>
      <c r="GI34" s="17">
        <v>-9.6203900000000004</v>
      </c>
      <c r="GJ34" s="17">
        <v>184.4</v>
      </c>
      <c r="GK34" s="17">
        <v>186.37841</v>
      </c>
      <c r="GL34" s="17">
        <v>186.37841</v>
      </c>
      <c r="GM34" s="17">
        <v>-1.97841</v>
      </c>
      <c r="GN34" s="17">
        <v>102.8</v>
      </c>
      <c r="GO34" s="17">
        <v>110.48202000000001</v>
      </c>
      <c r="GP34" s="17">
        <v>110.48202000000001</v>
      </c>
      <c r="GQ34" s="17">
        <v>-7.6820199999999996</v>
      </c>
      <c r="GR34" s="17">
        <v>43.1</v>
      </c>
      <c r="GS34" s="17">
        <v>47.082599999999999</v>
      </c>
      <c r="GT34" s="17">
        <v>47.082599999999999</v>
      </c>
      <c r="GU34" s="17">
        <v>-3.9826000000000001</v>
      </c>
      <c r="GV34" s="17">
        <v>5.9</v>
      </c>
      <c r="GW34" s="17"/>
      <c r="GX34" s="17">
        <v>22.582999999999998</v>
      </c>
      <c r="GY34" s="17">
        <v>-16.683</v>
      </c>
      <c r="GZ34" s="17">
        <v>3.8</v>
      </c>
      <c r="HA34" s="17"/>
      <c r="HB34" s="17"/>
      <c r="HC34" s="17">
        <v>3.8</v>
      </c>
      <c r="HD34" s="17">
        <v>31.7</v>
      </c>
      <c r="HE34" s="17">
        <v>34.285710000000002</v>
      </c>
      <c r="HF34" s="17">
        <v>34.285710000000002</v>
      </c>
      <c r="HG34" s="17">
        <v>-2.5857100000000002</v>
      </c>
      <c r="HH34" s="17">
        <v>167.2</v>
      </c>
      <c r="HI34" s="17">
        <v>174.55948000000001</v>
      </c>
      <c r="HJ34" s="17">
        <v>174.55948000000001</v>
      </c>
      <c r="HK34" s="17">
        <v>-7.3594799999999996</v>
      </c>
      <c r="HL34" s="17"/>
      <c r="HM34" s="17"/>
      <c r="HN34" s="17"/>
      <c r="HO34" s="17">
        <v>0</v>
      </c>
      <c r="HP34" s="17"/>
      <c r="HQ34" s="17"/>
      <c r="HR34" s="17"/>
      <c r="HS34" s="17">
        <v>0</v>
      </c>
      <c r="HT34" s="17">
        <v>78.099999999999994</v>
      </c>
      <c r="HU34" s="17">
        <v>67.410579999999996</v>
      </c>
      <c r="HV34" s="17">
        <v>21.170179999999998</v>
      </c>
      <c r="HW34" s="17">
        <v>56.929819999999999</v>
      </c>
      <c r="HX34" s="17"/>
      <c r="HY34" s="17"/>
      <c r="HZ34" s="17"/>
      <c r="IA34" s="17">
        <v>0</v>
      </c>
      <c r="IB34" s="17"/>
      <c r="IC34" s="17"/>
      <c r="ID34" s="17"/>
      <c r="IE34" s="17">
        <v>0</v>
      </c>
      <c r="IF34" s="17">
        <v>44.2</v>
      </c>
      <c r="IG34" s="17">
        <v>45.265309999999999</v>
      </c>
      <c r="IH34" s="17">
        <v>45.265309999999999</v>
      </c>
      <c r="II34" s="17">
        <v>-1.06531</v>
      </c>
      <c r="IJ34" s="17"/>
      <c r="IK34" s="17"/>
      <c r="IL34" s="17"/>
      <c r="IM34" s="17">
        <v>0</v>
      </c>
      <c r="IN34" s="17"/>
      <c r="IO34" s="17"/>
      <c r="IP34" s="17"/>
      <c r="IQ34" s="17">
        <v>0</v>
      </c>
      <c r="IR34" s="17"/>
      <c r="IS34" s="17"/>
      <c r="IT34" s="17"/>
      <c r="IU34" s="17">
        <v>0</v>
      </c>
      <c r="IV34" s="17">
        <v>125.5</v>
      </c>
      <c r="IW34" s="17">
        <v>132.83837</v>
      </c>
      <c r="IX34" s="17">
        <v>132.83837</v>
      </c>
      <c r="IY34" s="17">
        <v>-7.3383700000000003</v>
      </c>
      <c r="IZ34" s="17">
        <v>162</v>
      </c>
      <c r="JA34" s="17">
        <v>62</v>
      </c>
      <c r="JB34" s="17"/>
      <c r="JC34" s="17">
        <v>162</v>
      </c>
      <c r="JD34" s="17">
        <v>159.30000000000001</v>
      </c>
      <c r="JE34" s="17"/>
      <c r="JF34" s="17"/>
      <c r="JG34" s="17">
        <v>159.30000000000001</v>
      </c>
      <c r="JH34" s="17">
        <v>192.7</v>
      </c>
      <c r="JI34" s="17">
        <v>199.30377999999999</v>
      </c>
      <c r="JJ34" s="17">
        <v>197.86616000000001</v>
      </c>
      <c r="JK34" s="17">
        <v>-5.1661599999999996</v>
      </c>
      <c r="JL34" s="17"/>
      <c r="JM34" s="17"/>
      <c r="JN34" s="17"/>
      <c r="JO34" s="17">
        <v>0</v>
      </c>
      <c r="JP34" s="17">
        <v>70.2</v>
      </c>
      <c r="JQ34" s="17">
        <v>73.590999999999994</v>
      </c>
      <c r="JR34" s="17">
        <v>73.590999999999994</v>
      </c>
      <c r="JS34" s="17">
        <v>-3.391</v>
      </c>
      <c r="JT34" s="17">
        <v>33.9</v>
      </c>
      <c r="JU34" s="17">
        <v>36.905999999999999</v>
      </c>
      <c r="JV34" s="17">
        <v>36.905999999999999</v>
      </c>
      <c r="JW34" s="17">
        <v>-3.0059999999999998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2.1</v>
      </c>
      <c r="KW34" s="17">
        <v>1.7806200000000001</v>
      </c>
      <c r="KX34" s="17">
        <v>1.7806200000000001</v>
      </c>
      <c r="KY34" s="17">
        <v>0.31938</v>
      </c>
      <c r="KZ34" s="17">
        <v>262.5</v>
      </c>
      <c r="LA34" s="17">
        <v>270.06803000000002</v>
      </c>
      <c r="LB34" s="17">
        <v>270.06803000000002</v>
      </c>
      <c r="LC34" s="17">
        <v>-7.5680300000000003</v>
      </c>
      <c r="LD34" s="17">
        <v>128.6</v>
      </c>
      <c r="LE34" s="17">
        <v>133.16031000000001</v>
      </c>
      <c r="LF34" s="17">
        <v>133.16031000000001</v>
      </c>
      <c r="LG34" s="17">
        <v>-4.5603100000000003</v>
      </c>
      <c r="LH34" s="17">
        <v>59.5</v>
      </c>
      <c r="LI34" s="17">
        <v>67.199219999999997</v>
      </c>
      <c r="LJ34" s="17">
        <v>67.199219999999997</v>
      </c>
      <c r="LK34" s="17">
        <v>-7.6992200000000004</v>
      </c>
      <c r="LL34" s="17">
        <v>76.900000000000006</v>
      </c>
      <c r="LM34" s="17">
        <v>78.567999999999998</v>
      </c>
      <c r="LN34" s="17">
        <v>78.567999999999998</v>
      </c>
      <c r="LO34" s="17">
        <v>-1.6679999999999999</v>
      </c>
      <c r="LP34" s="17">
        <v>29.4</v>
      </c>
      <c r="LQ34" s="17">
        <v>29.980560000000001</v>
      </c>
      <c r="LR34" s="17">
        <v>29.980560000000001</v>
      </c>
      <c r="LS34" s="17">
        <v>-0.58055999999999996</v>
      </c>
      <c r="LT34" s="17"/>
      <c r="LU34" s="17"/>
      <c r="LV34" s="17"/>
      <c r="LW34" s="17">
        <v>0</v>
      </c>
      <c r="LX34" s="17">
        <v>0</v>
      </c>
      <c r="LY34" s="17"/>
      <c r="LZ34" s="17">
        <v>32.955719999999999</v>
      </c>
      <c r="MA34" s="17">
        <v>-32.955719999999999</v>
      </c>
      <c r="MB34" s="17">
        <v>0</v>
      </c>
      <c r="MC34" s="17"/>
      <c r="MD34" s="17"/>
      <c r="ME34" s="17">
        <v>0</v>
      </c>
      <c r="MF34" s="17">
        <v>134.30000000000001</v>
      </c>
      <c r="MG34" s="17">
        <v>138.54471000000001</v>
      </c>
      <c r="MH34" s="17">
        <v>138.54471000000001</v>
      </c>
      <c r="MI34" s="17">
        <v>-4.2447100000000004</v>
      </c>
      <c r="MJ34" s="17"/>
      <c r="MK34" s="17"/>
      <c r="ML34" s="17"/>
      <c r="MM34" s="17">
        <v>0</v>
      </c>
      <c r="MN34" s="17">
        <v>65.900000000000006</v>
      </c>
      <c r="MO34" s="17">
        <v>69.480379999999997</v>
      </c>
      <c r="MP34" s="17">
        <v>69.480379999999997</v>
      </c>
      <c r="MQ34" s="17">
        <v>-3.5803799999999999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137.19999999999999</v>
      </c>
      <c r="NM34" s="17">
        <v>146.52000000000001</v>
      </c>
      <c r="NN34" s="17">
        <v>146.52000000000001</v>
      </c>
      <c r="NO34" s="17">
        <v>-9.32</v>
      </c>
      <c r="NP34" s="17">
        <v>75.7</v>
      </c>
      <c r="NQ34" s="17">
        <v>73.48</v>
      </c>
      <c r="NR34" s="17">
        <v>73.48</v>
      </c>
      <c r="NS34" s="17">
        <v>2.2200000000000002</v>
      </c>
      <c r="NT34" s="17">
        <v>7.3</v>
      </c>
      <c r="NU34" s="17">
        <v>9.09</v>
      </c>
      <c r="NV34" s="17">
        <v>9.09</v>
      </c>
      <c r="NW34" s="17">
        <v>-1.79</v>
      </c>
      <c r="NX34" s="17"/>
      <c r="NY34" s="17"/>
      <c r="NZ34" s="17">
        <v>9.8520199999999996</v>
      </c>
      <c r="OA34" s="17">
        <v>-9.8520199999999996</v>
      </c>
      <c r="OB34" s="17">
        <v>20</v>
      </c>
      <c r="OC34" s="17">
        <v>20</v>
      </c>
      <c r="OD34" s="17">
        <v>17.492709999999999</v>
      </c>
      <c r="OE34" s="17">
        <v>2.5072899999999998</v>
      </c>
      <c r="OF34" s="17">
        <v>0.5</v>
      </c>
      <c r="OG34" s="17"/>
      <c r="OH34" s="17">
        <v>0.77100000000000002</v>
      </c>
      <c r="OI34" s="17">
        <v>-0.27100000000000002</v>
      </c>
      <c r="OJ34" s="17">
        <v>30.3</v>
      </c>
      <c r="OK34" s="17">
        <v>27.05</v>
      </c>
      <c r="OL34" s="17">
        <v>27.045000000000002</v>
      </c>
      <c r="OM34" s="17">
        <v>3.2549999999999999</v>
      </c>
      <c r="ON34" s="17">
        <v>80.599999999999994</v>
      </c>
      <c r="OO34" s="17"/>
      <c r="OP34" s="17">
        <v>57.883000000000003</v>
      </c>
      <c r="OQ34" s="17">
        <v>22.716999999999999</v>
      </c>
      <c r="OR34" s="17">
        <v>1.1000000000000001</v>
      </c>
      <c r="OS34" s="17">
        <v>0.64</v>
      </c>
      <c r="OT34" s="17">
        <v>0.64300000000000002</v>
      </c>
      <c r="OU34" s="17">
        <v>0.45700000000000002</v>
      </c>
      <c r="OV34" s="17">
        <v>0.3</v>
      </c>
      <c r="OW34" s="17"/>
      <c r="OX34" s="17">
        <v>0.4</v>
      </c>
      <c r="OY34" s="17">
        <v>-0.1</v>
      </c>
      <c r="OZ34" s="17">
        <v>0</v>
      </c>
      <c r="PA34" s="17"/>
      <c r="PB34" s="17">
        <v>19.436350000000001</v>
      </c>
      <c r="PC34" s="17">
        <v>-19.436350000000001</v>
      </c>
      <c r="PD34" s="17">
        <v>10</v>
      </c>
      <c r="PE34" s="17">
        <v>9.9830000000000005</v>
      </c>
      <c r="PF34" s="17">
        <v>9.9830000000000005</v>
      </c>
      <c r="PG34" s="17">
        <v>1.7000000000000001E-2</v>
      </c>
      <c r="PH34" s="17">
        <v>5.4</v>
      </c>
      <c r="PI34" s="17">
        <v>5.67</v>
      </c>
      <c r="PJ34" s="17">
        <v>5.67</v>
      </c>
      <c r="PK34" s="17">
        <v>-0.27</v>
      </c>
      <c r="PL34" s="17">
        <v>115.2</v>
      </c>
      <c r="PM34" s="17"/>
      <c r="PN34" s="17">
        <v>142.702</v>
      </c>
      <c r="PO34" s="17">
        <v>-27.501999999999999</v>
      </c>
      <c r="PP34" s="17">
        <v>87.62</v>
      </c>
      <c r="PQ34" s="17"/>
      <c r="PR34" s="17">
        <v>102.92946000000001</v>
      </c>
      <c r="PS34" s="17">
        <v>-15.30946</v>
      </c>
      <c r="PT34" s="17">
        <v>2</v>
      </c>
      <c r="PU34" s="17"/>
      <c r="PV34" s="17"/>
      <c r="PW34" s="17">
        <v>2</v>
      </c>
      <c r="PX34" s="17">
        <v>0.5</v>
      </c>
      <c r="PY34" s="17">
        <v>3.6</v>
      </c>
      <c r="PZ34" s="17">
        <v>3.6</v>
      </c>
      <c r="QA34" s="17">
        <v>-3.1</v>
      </c>
      <c r="QB34" s="17">
        <v>5</v>
      </c>
      <c r="QC34" s="17">
        <v>5</v>
      </c>
      <c r="QD34" s="17">
        <v>5</v>
      </c>
      <c r="QE34" s="17">
        <v>0</v>
      </c>
      <c r="QF34" s="17">
        <v>0</v>
      </c>
      <c r="QG34" s="17"/>
      <c r="QH34" s="17">
        <v>20.274049999999999</v>
      </c>
      <c r="QI34" s="17">
        <v>-20.274049999999999</v>
      </c>
      <c r="QJ34" s="17">
        <v>20</v>
      </c>
      <c r="QK34" s="17">
        <v>18.892130000000002</v>
      </c>
      <c r="QL34" s="17">
        <v>19.436350000000001</v>
      </c>
      <c r="QM34" s="17">
        <v>0.56364999999999998</v>
      </c>
      <c r="QN34" s="17">
        <v>18.899999999999999</v>
      </c>
      <c r="QO34" s="17">
        <v>17.006799999999998</v>
      </c>
      <c r="QP34" s="17">
        <v>17.492709999999999</v>
      </c>
      <c r="QQ34" s="17">
        <v>1.4072899999999999</v>
      </c>
      <c r="QR34" s="17">
        <v>3.5</v>
      </c>
      <c r="QS34" s="17">
        <v>3.5</v>
      </c>
      <c r="QT34" s="17">
        <v>3.5</v>
      </c>
      <c r="QU34" s="17">
        <v>0</v>
      </c>
      <c r="QV34" s="17">
        <v>18.399999999999999</v>
      </c>
      <c r="QW34" s="17">
        <v>17.376090000000001</v>
      </c>
      <c r="QX34" s="17">
        <v>17.881440000000001</v>
      </c>
      <c r="QY34" s="17">
        <v>0.51856000000000002</v>
      </c>
      <c r="QZ34" s="17">
        <v>5.0999999999999996</v>
      </c>
      <c r="RA34" s="17"/>
      <c r="RB34" s="17">
        <v>9.984</v>
      </c>
      <c r="RC34" s="17">
        <v>-4.8840000000000003</v>
      </c>
      <c r="RD34" s="17">
        <v>14.8</v>
      </c>
      <c r="RE34" s="17"/>
      <c r="RF34" s="17">
        <v>13.382999999999999</v>
      </c>
      <c r="RG34" s="17">
        <v>1.417</v>
      </c>
      <c r="RH34" s="17">
        <v>4.0999999999999996</v>
      </c>
      <c r="RI34" s="17">
        <v>2.4300000000000002</v>
      </c>
      <c r="RJ34" s="17">
        <v>2.4329999999999998</v>
      </c>
      <c r="RK34" s="17">
        <v>1.667</v>
      </c>
      <c r="RL34" s="17">
        <v>22.8</v>
      </c>
      <c r="RM34" s="17">
        <v>8.74</v>
      </c>
      <c r="RN34" s="17">
        <v>8.7390000000000008</v>
      </c>
      <c r="RO34" s="17">
        <v>14.061</v>
      </c>
      <c r="RP34" s="17">
        <v>18.399999999999999</v>
      </c>
      <c r="RQ34" s="17"/>
      <c r="RR34" s="17">
        <v>15.334</v>
      </c>
      <c r="RS34" s="17">
        <v>3.0659999999999998</v>
      </c>
      <c r="RT34" s="17">
        <v>3.3</v>
      </c>
      <c r="RU34" s="17">
        <v>3.24</v>
      </c>
      <c r="RV34" s="17">
        <v>3.2490000000000001</v>
      </c>
      <c r="RW34" s="17">
        <v>5.0999999999999997E-2</v>
      </c>
      <c r="RX34" s="17">
        <v>20.2</v>
      </c>
      <c r="RY34" s="17">
        <v>19.792000000000002</v>
      </c>
      <c r="RZ34" s="17">
        <v>19.40701</v>
      </c>
      <c r="SA34" s="17">
        <v>0.79298999999999997</v>
      </c>
      <c r="SB34" s="17">
        <v>3.2</v>
      </c>
      <c r="SC34" s="17">
        <v>2</v>
      </c>
      <c r="SD34" s="17">
        <v>2</v>
      </c>
      <c r="SE34" s="17">
        <v>1.2</v>
      </c>
      <c r="SF34" s="17"/>
      <c r="SG34" s="17"/>
      <c r="SH34" s="17">
        <v>0.4</v>
      </c>
      <c r="SI34" s="17">
        <v>-0.4</v>
      </c>
      <c r="SJ34" s="17">
        <v>0.3</v>
      </c>
      <c r="SK34" s="17"/>
      <c r="SL34" s="17">
        <v>0.32300000000000001</v>
      </c>
      <c r="SM34" s="17">
        <v>-2.3E-2</v>
      </c>
      <c r="SN34" s="17">
        <v>19.8</v>
      </c>
      <c r="SO34" s="17">
        <v>20</v>
      </c>
      <c r="SP34" s="17">
        <v>19.1448</v>
      </c>
      <c r="SQ34" s="17">
        <v>0.6552</v>
      </c>
      <c r="SR34" s="17">
        <v>13</v>
      </c>
      <c r="SS34" s="17">
        <v>11.89504</v>
      </c>
      <c r="ST34" s="17">
        <v>12.244899999999999</v>
      </c>
      <c r="SU34" s="17">
        <v>0.75509999999999999</v>
      </c>
      <c r="SV34" s="17">
        <v>20</v>
      </c>
      <c r="SW34" s="17">
        <v>20</v>
      </c>
      <c r="SX34" s="17">
        <v>19.436350000000001</v>
      </c>
      <c r="SY34" s="17">
        <v>0.56364999999999998</v>
      </c>
      <c r="SZ34" s="17">
        <v>20.3</v>
      </c>
      <c r="TA34" s="17">
        <v>20</v>
      </c>
      <c r="TB34" s="17">
        <v>19.436350000000001</v>
      </c>
      <c r="TC34" s="17">
        <v>0.86365000000000003</v>
      </c>
      <c r="TD34" s="17">
        <v>6.1</v>
      </c>
      <c r="TE34" s="17">
        <v>8.76</v>
      </c>
      <c r="TF34" s="17">
        <v>8.7560000000000002</v>
      </c>
      <c r="TG34" s="17">
        <v>-2.6560000000000001</v>
      </c>
      <c r="TH34" s="17">
        <v>17.7</v>
      </c>
      <c r="TI34" s="17">
        <v>12.56</v>
      </c>
      <c r="TJ34" s="17">
        <v>12.561</v>
      </c>
      <c r="TK34" s="17">
        <v>5.1390000000000002</v>
      </c>
      <c r="TL34" s="17">
        <v>29.7</v>
      </c>
      <c r="TM34" s="17"/>
      <c r="TN34" s="17">
        <v>19.917000000000002</v>
      </c>
      <c r="TO34" s="17">
        <v>9.7829999999999995</v>
      </c>
      <c r="TP34" s="17">
        <v>14.7</v>
      </c>
      <c r="TQ34" s="17">
        <v>30.16</v>
      </c>
      <c r="TR34" s="17">
        <v>30.164000000000001</v>
      </c>
      <c r="TS34" s="17">
        <v>-15.464</v>
      </c>
      <c r="TT34" s="17">
        <v>22.1</v>
      </c>
      <c r="TU34" s="17">
        <v>43.95</v>
      </c>
      <c r="TV34" s="17">
        <v>43.95</v>
      </c>
      <c r="TW34" s="17">
        <v>-21.85</v>
      </c>
      <c r="TX34" s="17">
        <v>1.7</v>
      </c>
      <c r="TY34" s="17">
        <v>1.95</v>
      </c>
      <c r="TZ34" s="17">
        <v>1.952</v>
      </c>
      <c r="UA34" s="17">
        <v>-0.252</v>
      </c>
      <c r="UB34" s="17">
        <v>0.9</v>
      </c>
      <c r="UC34" s="17">
        <v>2.93</v>
      </c>
      <c r="UD34" s="17">
        <v>2.931</v>
      </c>
      <c r="UE34" s="17">
        <v>-2.0310000000000001</v>
      </c>
      <c r="UF34" s="17">
        <v>21.8</v>
      </c>
      <c r="UG34" s="17"/>
      <c r="UH34" s="17">
        <v>28.49</v>
      </c>
      <c r="UI34" s="17">
        <v>-6.69</v>
      </c>
      <c r="UJ34" s="17">
        <v>21</v>
      </c>
      <c r="UK34" s="17">
        <v>19.640429999999999</v>
      </c>
      <c r="UL34" s="17">
        <v>20.408159999999999</v>
      </c>
      <c r="UM34" s="17">
        <v>0.59184000000000003</v>
      </c>
      <c r="UN34" s="17">
        <v>8.1</v>
      </c>
      <c r="UO34" s="17">
        <v>8</v>
      </c>
      <c r="UP34" s="17">
        <v>8</v>
      </c>
      <c r="UQ34" s="17">
        <v>0.1</v>
      </c>
      <c r="UR34" s="17"/>
      <c r="US34" s="17"/>
      <c r="UT34" s="17">
        <v>6</v>
      </c>
      <c r="UU34" s="17">
        <v>-6</v>
      </c>
      <c r="UV34" s="17">
        <v>20.399999999999999</v>
      </c>
      <c r="UW34" s="17">
        <v>19.7</v>
      </c>
      <c r="UX34" s="17">
        <v>19.436350000000001</v>
      </c>
      <c r="UY34" s="17">
        <v>0.96365000000000001</v>
      </c>
      <c r="UZ34" s="17">
        <v>20.399999999999999</v>
      </c>
      <c r="VA34" s="17">
        <v>19.7</v>
      </c>
      <c r="VB34" s="17">
        <v>19.436350000000001</v>
      </c>
      <c r="VC34" s="17">
        <v>0.96365000000000001</v>
      </c>
      <c r="VD34" s="17">
        <v>20</v>
      </c>
      <c r="VE34" s="17">
        <v>19.7</v>
      </c>
      <c r="VF34" s="17">
        <v>19.436350000000001</v>
      </c>
      <c r="VG34" s="17">
        <v>0.56364999999999998</v>
      </c>
      <c r="VH34" s="17">
        <v>2.2000000000000002</v>
      </c>
      <c r="VI34" s="17">
        <v>2.09</v>
      </c>
      <c r="VJ34" s="17">
        <v>2.0859999999999999</v>
      </c>
      <c r="VK34" s="17">
        <v>0.114</v>
      </c>
      <c r="VL34" s="17">
        <v>154.9</v>
      </c>
      <c r="VM34" s="17"/>
      <c r="VN34" s="17">
        <v>194.59</v>
      </c>
      <c r="VO34" s="17">
        <v>-39.69</v>
      </c>
      <c r="VP34" s="17">
        <v>19.100000000000001</v>
      </c>
      <c r="VQ34" s="17"/>
      <c r="VR34" s="17">
        <v>15.773999999999999</v>
      </c>
      <c r="VS34" s="17">
        <v>3.3260000000000001</v>
      </c>
      <c r="VT34" s="17">
        <v>25.8</v>
      </c>
      <c r="VU34" s="17"/>
      <c r="VV34" s="17">
        <v>52.951000000000001</v>
      </c>
      <c r="VW34" s="17">
        <v>-27.151</v>
      </c>
      <c r="VX34" s="17">
        <v>0.6</v>
      </c>
      <c r="VY34" s="17">
        <v>0.6</v>
      </c>
      <c r="VZ34" s="17">
        <v>0.6</v>
      </c>
      <c r="WA34" s="17">
        <v>0</v>
      </c>
      <c r="WB34" s="17">
        <v>2.8</v>
      </c>
      <c r="WC34" s="17">
        <v>29.18</v>
      </c>
      <c r="WD34" s="17">
        <v>29.178999999999998</v>
      </c>
      <c r="WE34" s="17">
        <v>-26.379000000000001</v>
      </c>
      <c r="WF34" s="17">
        <v>4.3</v>
      </c>
      <c r="WG34" s="17">
        <v>21.56</v>
      </c>
      <c r="WH34" s="17">
        <v>21.564</v>
      </c>
      <c r="WI34" s="17">
        <v>-17.263999999999999</v>
      </c>
      <c r="WJ34" s="17">
        <v>24.5</v>
      </c>
      <c r="WK34" s="17"/>
      <c r="WL34" s="17">
        <v>50.075000000000003</v>
      </c>
      <c r="WM34" s="17">
        <v>-25.574999999999999</v>
      </c>
      <c r="WN34" s="17">
        <v>2.6</v>
      </c>
      <c r="WO34" s="17">
        <v>4.2</v>
      </c>
      <c r="WP34" s="17">
        <v>4.2</v>
      </c>
      <c r="WQ34" s="17">
        <v>-1.6</v>
      </c>
      <c r="WR34" s="17">
        <v>2.2000000000000002</v>
      </c>
      <c r="WS34" s="17">
        <v>2.4</v>
      </c>
      <c r="WT34" s="17">
        <v>2.4</v>
      </c>
      <c r="WU34" s="17">
        <v>-0.2</v>
      </c>
      <c r="WV34" s="17">
        <v>1.9</v>
      </c>
      <c r="WW34" s="17">
        <v>2.4</v>
      </c>
      <c r="WX34" s="17">
        <v>2.4</v>
      </c>
      <c r="WY34" s="17">
        <v>-0.5</v>
      </c>
      <c r="WZ34" s="17">
        <v>0.7</v>
      </c>
      <c r="XA34" s="17">
        <v>1.4</v>
      </c>
      <c r="XB34" s="17">
        <v>1.4</v>
      </c>
      <c r="XC34" s="17">
        <v>-0.7</v>
      </c>
      <c r="XD34" s="17">
        <v>13.5</v>
      </c>
      <c r="XE34" s="17"/>
      <c r="XF34" s="17">
        <v>11.879</v>
      </c>
      <c r="XG34" s="17">
        <v>1.621</v>
      </c>
      <c r="XH34" s="17">
        <v>7.4</v>
      </c>
      <c r="XI34" s="17">
        <v>7.2</v>
      </c>
      <c r="XJ34" s="17">
        <v>7.2</v>
      </c>
      <c r="XK34" s="17">
        <v>0.2</v>
      </c>
      <c r="XL34" s="17">
        <v>20</v>
      </c>
      <c r="XM34" s="17">
        <v>20</v>
      </c>
      <c r="XN34" s="17">
        <v>19.241980000000002</v>
      </c>
      <c r="XO34" s="17">
        <v>0.75802000000000003</v>
      </c>
      <c r="XP34" s="17">
        <v>20</v>
      </c>
      <c r="XQ34" s="17">
        <v>20</v>
      </c>
      <c r="XR34" s="17">
        <v>19.241980000000002</v>
      </c>
      <c r="XS34" s="17">
        <v>0.75802000000000003</v>
      </c>
      <c r="XT34" s="17">
        <v>5.5</v>
      </c>
      <c r="XU34" s="17"/>
      <c r="XV34" s="17"/>
      <c r="XW34" s="17">
        <v>5.5</v>
      </c>
      <c r="XX34" s="17">
        <v>0</v>
      </c>
      <c r="XY34" s="17"/>
      <c r="XZ34" s="17"/>
      <c r="YA34" s="17">
        <v>0</v>
      </c>
      <c r="YB34" s="17">
        <v>34.200000000000003</v>
      </c>
      <c r="YC34" s="17">
        <v>33</v>
      </c>
      <c r="YD34" s="17">
        <v>33</v>
      </c>
      <c r="YE34" s="17">
        <v>1.2</v>
      </c>
      <c r="YF34" s="17">
        <v>14.2</v>
      </c>
      <c r="YG34" s="17">
        <v>14</v>
      </c>
      <c r="YH34" s="17">
        <v>14</v>
      </c>
      <c r="YI34" s="17">
        <v>0.2</v>
      </c>
      <c r="YJ34" s="17">
        <v>10.5</v>
      </c>
      <c r="YK34" s="17"/>
      <c r="YL34" s="17">
        <v>13</v>
      </c>
      <c r="YM34" s="17">
        <v>-2.5</v>
      </c>
      <c r="YN34" s="17">
        <v>7.4</v>
      </c>
      <c r="YO34" s="17">
        <v>8.1</v>
      </c>
      <c r="YP34" s="17">
        <v>8.1</v>
      </c>
      <c r="YQ34" s="17">
        <v>-0.7</v>
      </c>
      <c r="YR34" s="17">
        <v>10.3</v>
      </c>
      <c r="YS34" s="17">
        <v>11</v>
      </c>
      <c r="YT34" s="17">
        <v>11</v>
      </c>
      <c r="YU34" s="17">
        <v>-0.7</v>
      </c>
      <c r="YV34" s="17">
        <v>13.5</v>
      </c>
      <c r="YW34" s="17">
        <v>22</v>
      </c>
      <c r="YX34" s="17">
        <v>22</v>
      </c>
      <c r="YY34" s="17">
        <v>-8.5</v>
      </c>
    </row>
    <row r="35" spans="1:675" ht="24" customHeight="1" x14ac:dyDescent="0.3">
      <c r="A35" s="1"/>
      <c r="B35" s="16" t="s">
        <v>57</v>
      </c>
      <c r="C35" s="16" t="s">
        <v>821</v>
      </c>
      <c r="D35" s="17">
        <v>198.3</v>
      </c>
      <c r="E35" s="17">
        <v>203.40136000000001</v>
      </c>
      <c r="F35" s="17">
        <v>203.40136000000001</v>
      </c>
      <c r="G35" s="17">
        <v>-5.1013599999999997</v>
      </c>
      <c r="H35" s="17">
        <v>635.70000000000005</v>
      </c>
      <c r="I35" s="17">
        <v>629.11312999999996</v>
      </c>
      <c r="J35" s="17">
        <v>629.11312999999996</v>
      </c>
      <c r="K35" s="17">
        <v>6.5868700000000002</v>
      </c>
      <c r="L35" s="17">
        <v>210.7</v>
      </c>
      <c r="M35" s="17">
        <v>204.86058</v>
      </c>
      <c r="N35" s="17">
        <v>204.86058</v>
      </c>
      <c r="O35" s="17">
        <v>5.8394199999999996</v>
      </c>
      <c r="P35" s="17"/>
      <c r="Q35" s="17"/>
      <c r="R35" s="17"/>
      <c r="S35" s="17">
        <v>0</v>
      </c>
      <c r="T35" s="17"/>
      <c r="U35" s="17"/>
      <c r="V35" s="17"/>
      <c r="W35" s="17">
        <v>0</v>
      </c>
      <c r="X35" s="17">
        <v>89.1</v>
      </c>
      <c r="Y35" s="17">
        <v>91.867829999999998</v>
      </c>
      <c r="Z35" s="17">
        <v>91.867829999999998</v>
      </c>
      <c r="AA35" s="17">
        <v>-2.76783</v>
      </c>
      <c r="AB35" s="17">
        <v>161.1</v>
      </c>
      <c r="AC35" s="17">
        <v>242</v>
      </c>
      <c r="AD35" s="17">
        <v>242</v>
      </c>
      <c r="AE35" s="17">
        <v>-80.900000000000006</v>
      </c>
      <c r="AF35" s="17"/>
      <c r="AG35" s="17"/>
      <c r="AH35" s="17"/>
      <c r="AI35" s="17">
        <v>0</v>
      </c>
      <c r="AJ35" s="17">
        <v>0</v>
      </c>
      <c r="AK35" s="17"/>
      <c r="AL35" s="17"/>
      <c r="AM35" s="17">
        <v>0</v>
      </c>
      <c r="AN35" s="17">
        <v>128.1</v>
      </c>
      <c r="AO35" s="17">
        <v>152.49405999999999</v>
      </c>
      <c r="AP35" s="17">
        <v>152.49405999999999</v>
      </c>
      <c r="AQ35" s="17">
        <v>-24.39406</v>
      </c>
      <c r="AR35" s="17">
        <v>127.7</v>
      </c>
      <c r="AS35" s="17">
        <v>152.49405999999999</v>
      </c>
      <c r="AT35" s="17">
        <v>152.49405999999999</v>
      </c>
      <c r="AU35" s="17">
        <v>-24.794060000000002</v>
      </c>
      <c r="AV35" s="17">
        <v>127.6</v>
      </c>
      <c r="AW35" s="17">
        <v>152.49405999999999</v>
      </c>
      <c r="AX35" s="17">
        <v>152.49405999999999</v>
      </c>
      <c r="AY35" s="17">
        <v>-24.89406</v>
      </c>
      <c r="AZ35" s="17">
        <v>219.8</v>
      </c>
      <c r="BA35" s="17">
        <v>229.428</v>
      </c>
      <c r="BB35" s="17">
        <v>229.428</v>
      </c>
      <c r="BC35" s="17">
        <v>-9.6280000000000001</v>
      </c>
      <c r="BD35" s="17">
        <v>196.6</v>
      </c>
      <c r="BE35" s="17">
        <v>207.24285</v>
      </c>
      <c r="BF35" s="17">
        <v>207.24285</v>
      </c>
      <c r="BG35" s="17">
        <v>-10.642849999999999</v>
      </c>
      <c r="BH35" s="17">
        <v>104.5</v>
      </c>
      <c r="BI35" s="17">
        <v>103.93259999999999</v>
      </c>
      <c r="BJ35" s="17">
        <v>103.93259999999999</v>
      </c>
      <c r="BK35" s="17">
        <v>0.56740000000000002</v>
      </c>
      <c r="BL35" s="17">
        <v>549.9</v>
      </c>
      <c r="BM35" s="17">
        <v>566.08941000000004</v>
      </c>
      <c r="BN35" s="17">
        <v>566.08941000000004</v>
      </c>
      <c r="BO35" s="17">
        <v>-16.189409999999999</v>
      </c>
      <c r="BP35" s="17">
        <v>10.1</v>
      </c>
      <c r="BQ35" s="17">
        <v>10.52094</v>
      </c>
      <c r="BR35" s="17">
        <v>3.45607</v>
      </c>
      <c r="BS35" s="17">
        <v>6.6439300000000001</v>
      </c>
      <c r="BT35" s="17"/>
      <c r="BU35" s="17"/>
      <c r="BV35" s="17"/>
      <c r="BW35" s="17">
        <v>0</v>
      </c>
      <c r="BX35" s="17"/>
      <c r="BY35" s="17"/>
      <c r="BZ35" s="17"/>
      <c r="CA35" s="17">
        <v>0</v>
      </c>
      <c r="CB35" s="17"/>
      <c r="CC35" s="17"/>
      <c r="CD35" s="17"/>
      <c r="CE35" s="17">
        <v>0</v>
      </c>
      <c r="CF35" s="17"/>
      <c r="CG35" s="17"/>
      <c r="CH35" s="17"/>
      <c r="CI35" s="17">
        <v>0</v>
      </c>
      <c r="CJ35" s="17">
        <v>165.5</v>
      </c>
      <c r="CK35" s="17">
        <v>164.06706</v>
      </c>
      <c r="CL35" s="17">
        <v>164.06706</v>
      </c>
      <c r="CM35" s="17">
        <v>1.4329400000000001</v>
      </c>
      <c r="CN35" s="17">
        <v>8.5</v>
      </c>
      <c r="CO35" s="17">
        <v>5.1336000000000004</v>
      </c>
      <c r="CP35" s="17">
        <v>5.1336000000000004</v>
      </c>
      <c r="CQ35" s="17">
        <v>3.3664000000000001</v>
      </c>
      <c r="CR35" s="17">
        <v>5.2</v>
      </c>
      <c r="CS35" s="17">
        <v>2.8178999999999998</v>
      </c>
      <c r="CT35" s="17">
        <v>2.8178999999999998</v>
      </c>
      <c r="CU35" s="17">
        <v>2.3820999999999999</v>
      </c>
      <c r="CV35" s="17">
        <v>20.399999999999999</v>
      </c>
      <c r="CW35" s="17"/>
      <c r="CX35" s="17"/>
      <c r="CY35" s="17">
        <v>20.399999999999999</v>
      </c>
      <c r="CZ35" s="17">
        <v>0</v>
      </c>
      <c r="DA35" s="17"/>
      <c r="DB35" s="17">
        <v>6.8787000000000003</v>
      </c>
      <c r="DC35" s="17">
        <v>-6.8787000000000003</v>
      </c>
      <c r="DD35" s="17"/>
      <c r="DE35" s="17"/>
      <c r="DF35" s="17"/>
      <c r="DG35" s="17">
        <v>0</v>
      </c>
      <c r="DH35" s="17">
        <v>142.4</v>
      </c>
      <c r="DI35" s="17">
        <v>142.44412</v>
      </c>
      <c r="DJ35" s="17">
        <v>94.725340000000003</v>
      </c>
      <c r="DK35" s="17">
        <v>47.674660000000003</v>
      </c>
      <c r="DL35" s="17"/>
      <c r="DM35" s="17"/>
      <c r="DN35" s="17"/>
      <c r="DO35" s="17">
        <v>0</v>
      </c>
      <c r="DP35" s="17"/>
      <c r="DQ35" s="17"/>
      <c r="DR35" s="17"/>
      <c r="DS35" s="17">
        <v>0</v>
      </c>
      <c r="DT35" s="17"/>
      <c r="DU35" s="17"/>
      <c r="DV35" s="17"/>
      <c r="DW35" s="17">
        <v>0</v>
      </c>
      <c r="DX35" s="17"/>
      <c r="DY35" s="17"/>
      <c r="DZ35" s="17"/>
      <c r="EA35" s="17">
        <v>0</v>
      </c>
      <c r="EB35" s="17">
        <v>109.7</v>
      </c>
      <c r="EC35" s="17">
        <v>112.46647</v>
      </c>
      <c r="ED35" s="17">
        <v>112.46647</v>
      </c>
      <c r="EE35" s="17">
        <v>-2.76647</v>
      </c>
      <c r="EF35" s="17">
        <v>222.6</v>
      </c>
      <c r="EG35" s="17">
        <v>220.69499999999999</v>
      </c>
      <c r="EH35" s="17">
        <v>220.69499999999999</v>
      </c>
      <c r="EI35" s="17">
        <v>1.905</v>
      </c>
      <c r="EJ35" s="17"/>
      <c r="EK35" s="17"/>
      <c r="EL35" s="17"/>
      <c r="EM35" s="17">
        <v>0</v>
      </c>
      <c r="EN35" s="17"/>
      <c r="EO35" s="17"/>
      <c r="EP35" s="17"/>
      <c r="EQ35" s="17">
        <v>0</v>
      </c>
      <c r="ER35" s="17"/>
      <c r="ES35" s="17"/>
      <c r="ET35" s="17"/>
      <c r="EU35" s="17">
        <v>0</v>
      </c>
      <c r="EV35" s="17">
        <v>6.5</v>
      </c>
      <c r="EW35" s="17">
        <v>6.39</v>
      </c>
      <c r="EX35" s="17">
        <v>6.39</v>
      </c>
      <c r="EY35" s="17">
        <v>0.11</v>
      </c>
      <c r="EZ35" s="17">
        <v>458.6</v>
      </c>
      <c r="FA35" s="17">
        <v>457.09426999999999</v>
      </c>
      <c r="FB35" s="17">
        <v>457.09426999999999</v>
      </c>
      <c r="FC35" s="17">
        <v>1.50573</v>
      </c>
      <c r="FD35" s="17">
        <v>81.5</v>
      </c>
      <c r="FE35" s="17">
        <v>81.635570000000001</v>
      </c>
      <c r="FF35" s="17">
        <v>81.635570000000001</v>
      </c>
      <c r="FG35" s="17">
        <v>-0.13557</v>
      </c>
      <c r="FH35" s="17">
        <v>63.2</v>
      </c>
      <c r="FI35" s="17">
        <v>75</v>
      </c>
      <c r="FJ35" s="17">
        <v>75</v>
      </c>
      <c r="FK35" s="17">
        <v>-11.8</v>
      </c>
      <c r="FL35" s="17">
        <v>41.1</v>
      </c>
      <c r="FM35" s="17">
        <v>41.89893</v>
      </c>
      <c r="FN35" s="17">
        <v>41.89893</v>
      </c>
      <c r="FO35" s="17">
        <v>-0.79893000000000003</v>
      </c>
      <c r="FP35" s="17">
        <v>18.399999999999999</v>
      </c>
      <c r="FQ35" s="17">
        <v>19.21088</v>
      </c>
      <c r="FR35" s="17">
        <v>19.21088</v>
      </c>
      <c r="FS35" s="17">
        <v>-0.81088000000000005</v>
      </c>
      <c r="FT35" s="17">
        <v>18.8</v>
      </c>
      <c r="FU35" s="17">
        <v>17.93975</v>
      </c>
      <c r="FV35" s="17">
        <v>18.46453</v>
      </c>
      <c r="FW35" s="17">
        <v>0.33546999999999999</v>
      </c>
      <c r="FX35" s="17">
        <v>93.3</v>
      </c>
      <c r="FY35" s="17">
        <v>87.773570000000007</v>
      </c>
      <c r="FZ35" s="17">
        <v>87.773570000000007</v>
      </c>
      <c r="GA35" s="17">
        <v>5.5264300000000004</v>
      </c>
      <c r="GB35" s="17">
        <v>175.9</v>
      </c>
      <c r="GC35" s="17">
        <v>185.82039</v>
      </c>
      <c r="GD35" s="17">
        <v>185.82039</v>
      </c>
      <c r="GE35" s="17">
        <v>-9.9203899999999994</v>
      </c>
      <c r="GF35" s="17">
        <v>176.2</v>
      </c>
      <c r="GG35" s="17">
        <v>185.82039</v>
      </c>
      <c r="GH35" s="17">
        <v>185.82039</v>
      </c>
      <c r="GI35" s="17">
        <v>-9.6203900000000004</v>
      </c>
      <c r="GJ35" s="17">
        <v>185</v>
      </c>
      <c r="GK35" s="17">
        <v>186.37841</v>
      </c>
      <c r="GL35" s="17">
        <v>186.37841</v>
      </c>
      <c r="GM35" s="17">
        <v>-1.3784099999999999</v>
      </c>
      <c r="GN35" s="17">
        <v>104.9</v>
      </c>
      <c r="GO35" s="17">
        <v>110.48202000000001</v>
      </c>
      <c r="GP35" s="17">
        <v>110.48202000000001</v>
      </c>
      <c r="GQ35" s="17">
        <v>-5.58202</v>
      </c>
      <c r="GR35" s="17">
        <v>43.5</v>
      </c>
      <c r="GS35" s="17">
        <v>47.082599999999999</v>
      </c>
      <c r="GT35" s="17">
        <v>47.082599999999999</v>
      </c>
      <c r="GU35" s="17">
        <v>-3.5825999999999998</v>
      </c>
      <c r="GV35" s="17">
        <v>22.4</v>
      </c>
      <c r="GW35" s="17"/>
      <c r="GX35" s="17">
        <v>22.582999999999998</v>
      </c>
      <c r="GY35" s="17">
        <v>-0.183</v>
      </c>
      <c r="GZ35" s="17">
        <v>3.8</v>
      </c>
      <c r="HA35" s="17"/>
      <c r="HB35" s="17"/>
      <c r="HC35" s="17">
        <v>3.8</v>
      </c>
      <c r="HD35" s="17">
        <v>31.9</v>
      </c>
      <c r="HE35" s="17">
        <v>34.285710000000002</v>
      </c>
      <c r="HF35" s="17">
        <v>34.285710000000002</v>
      </c>
      <c r="HG35" s="17">
        <v>-2.38571</v>
      </c>
      <c r="HH35" s="17">
        <v>167.2</v>
      </c>
      <c r="HI35" s="17">
        <v>174.55948000000001</v>
      </c>
      <c r="HJ35" s="17">
        <v>174.55948000000001</v>
      </c>
      <c r="HK35" s="17">
        <v>-7.3594799999999996</v>
      </c>
      <c r="HL35" s="17"/>
      <c r="HM35" s="17"/>
      <c r="HN35" s="17"/>
      <c r="HO35" s="17">
        <v>0</v>
      </c>
      <c r="HP35" s="17"/>
      <c r="HQ35" s="17"/>
      <c r="HR35" s="17"/>
      <c r="HS35" s="17">
        <v>0</v>
      </c>
      <c r="HT35" s="17">
        <v>78.3</v>
      </c>
      <c r="HU35" s="17">
        <v>67.410579999999996</v>
      </c>
      <c r="HV35" s="17">
        <v>20.081389999999999</v>
      </c>
      <c r="HW35" s="17">
        <v>58.218609999999998</v>
      </c>
      <c r="HX35" s="17"/>
      <c r="HY35" s="17"/>
      <c r="HZ35" s="17"/>
      <c r="IA35" s="17">
        <v>0</v>
      </c>
      <c r="IB35" s="17"/>
      <c r="IC35" s="17"/>
      <c r="ID35" s="17"/>
      <c r="IE35" s="17">
        <v>0</v>
      </c>
      <c r="IF35" s="17">
        <v>43.8</v>
      </c>
      <c r="IG35" s="17">
        <v>45.265309999999999</v>
      </c>
      <c r="IH35" s="17">
        <v>45.265309999999999</v>
      </c>
      <c r="II35" s="17">
        <v>-1.4653099999999999</v>
      </c>
      <c r="IJ35" s="17"/>
      <c r="IK35" s="17"/>
      <c r="IL35" s="17"/>
      <c r="IM35" s="17">
        <v>0</v>
      </c>
      <c r="IN35" s="17"/>
      <c r="IO35" s="17"/>
      <c r="IP35" s="17"/>
      <c r="IQ35" s="17">
        <v>0</v>
      </c>
      <c r="IR35" s="17"/>
      <c r="IS35" s="17"/>
      <c r="IT35" s="17"/>
      <c r="IU35" s="17">
        <v>0</v>
      </c>
      <c r="IV35" s="17">
        <v>125.9</v>
      </c>
      <c r="IW35" s="17">
        <v>132.83837</v>
      </c>
      <c r="IX35" s="17">
        <v>132.83837</v>
      </c>
      <c r="IY35" s="17">
        <v>-6.9383699999999999</v>
      </c>
      <c r="IZ35" s="17">
        <v>161.19999999999999</v>
      </c>
      <c r="JA35" s="17">
        <v>62</v>
      </c>
      <c r="JB35" s="17"/>
      <c r="JC35" s="17">
        <v>161.19999999999999</v>
      </c>
      <c r="JD35" s="17">
        <v>160.30000000000001</v>
      </c>
      <c r="JE35" s="17"/>
      <c r="JF35" s="17"/>
      <c r="JG35" s="17">
        <v>160.30000000000001</v>
      </c>
      <c r="JH35" s="17">
        <v>192.8</v>
      </c>
      <c r="JI35" s="17">
        <v>174.25405000000001</v>
      </c>
      <c r="JJ35" s="17">
        <v>174.43751</v>
      </c>
      <c r="JK35" s="17">
        <v>18.362490000000001</v>
      </c>
      <c r="JL35" s="17"/>
      <c r="JM35" s="17"/>
      <c r="JN35" s="17"/>
      <c r="JO35" s="17">
        <v>0</v>
      </c>
      <c r="JP35" s="17">
        <v>70.400000000000006</v>
      </c>
      <c r="JQ35" s="17">
        <v>73.590999999999994</v>
      </c>
      <c r="JR35" s="17">
        <v>73.590999999999994</v>
      </c>
      <c r="JS35" s="17">
        <v>-3.1909999999999998</v>
      </c>
      <c r="JT35" s="17">
        <v>33.9</v>
      </c>
      <c r="JU35" s="17">
        <v>36.905999999999999</v>
      </c>
      <c r="JV35" s="17">
        <v>36.905999999999999</v>
      </c>
      <c r="JW35" s="17">
        <v>-3.0059999999999998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2.1</v>
      </c>
      <c r="KW35" s="17">
        <v>1.7806200000000001</v>
      </c>
      <c r="KX35" s="17">
        <v>1.7806200000000001</v>
      </c>
      <c r="KY35" s="17">
        <v>0.31938</v>
      </c>
      <c r="KZ35" s="17">
        <v>214.5</v>
      </c>
      <c r="LA35" s="17">
        <v>270.06803000000002</v>
      </c>
      <c r="LB35" s="17">
        <v>270.06803000000002</v>
      </c>
      <c r="LC35" s="17">
        <v>-55.56803</v>
      </c>
      <c r="LD35" s="17">
        <v>125</v>
      </c>
      <c r="LE35" s="17">
        <v>133.16031000000001</v>
      </c>
      <c r="LF35" s="17">
        <v>133.16031000000001</v>
      </c>
      <c r="LG35" s="17">
        <v>-8.1603100000000008</v>
      </c>
      <c r="LH35" s="17">
        <v>65</v>
      </c>
      <c r="LI35" s="17">
        <v>67.199219999999997</v>
      </c>
      <c r="LJ35" s="17">
        <v>67.199219999999997</v>
      </c>
      <c r="LK35" s="17">
        <v>-2.19922</v>
      </c>
      <c r="LL35" s="17">
        <v>77.099999999999994</v>
      </c>
      <c r="LM35" s="17">
        <v>78.567999999999998</v>
      </c>
      <c r="LN35" s="17">
        <v>78.567999999999998</v>
      </c>
      <c r="LO35" s="17">
        <v>-1.468</v>
      </c>
      <c r="LP35" s="17">
        <v>29.6</v>
      </c>
      <c r="LQ35" s="17">
        <v>29.980560000000001</v>
      </c>
      <c r="LR35" s="17">
        <v>29.980560000000001</v>
      </c>
      <c r="LS35" s="17">
        <v>-0.38056000000000001</v>
      </c>
      <c r="LT35" s="17"/>
      <c r="LU35" s="17"/>
      <c r="LV35" s="17"/>
      <c r="LW35" s="17">
        <v>0</v>
      </c>
      <c r="LX35" s="17">
        <v>0</v>
      </c>
      <c r="LY35" s="17"/>
      <c r="LZ35" s="17">
        <v>32.955719999999999</v>
      </c>
      <c r="MA35" s="17">
        <v>-32.955719999999999</v>
      </c>
      <c r="MB35" s="17">
        <v>0</v>
      </c>
      <c r="MC35" s="17"/>
      <c r="MD35" s="17"/>
      <c r="ME35" s="17">
        <v>0</v>
      </c>
      <c r="MF35" s="17">
        <v>134.1</v>
      </c>
      <c r="MG35" s="17">
        <v>138.54471000000001</v>
      </c>
      <c r="MH35" s="17">
        <v>138.54471000000001</v>
      </c>
      <c r="MI35" s="17">
        <v>-4.4447099999999997</v>
      </c>
      <c r="MJ35" s="17"/>
      <c r="MK35" s="17"/>
      <c r="ML35" s="17"/>
      <c r="MM35" s="17">
        <v>0</v>
      </c>
      <c r="MN35" s="17">
        <v>65.599999999999994</v>
      </c>
      <c r="MO35" s="17">
        <v>69.480379999999997</v>
      </c>
      <c r="MP35" s="17">
        <v>69.480379999999997</v>
      </c>
      <c r="MQ35" s="17">
        <v>-3.8803800000000002</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137.19999999999999</v>
      </c>
      <c r="NM35" s="17">
        <v>146.52000000000001</v>
      </c>
      <c r="NN35" s="17">
        <v>146.52000000000001</v>
      </c>
      <c r="NO35" s="17">
        <v>-9.32</v>
      </c>
      <c r="NP35" s="17">
        <v>75.8</v>
      </c>
      <c r="NQ35" s="17">
        <v>73.48</v>
      </c>
      <c r="NR35" s="17">
        <v>73.48</v>
      </c>
      <c r="NS35" s="17">
        <v>2.3199999999999998</v>
      </c>
      <c r="NT35" s="17">
        <v>7.3</v>
      </c>
      <c r="NU35" s="17">
        <v>9.09</v>
      </c>
      <c r="NV35" s="17">
        <v>9.09</v>
      </c>
      <c r="NW35" s="17">
        <v>-1.79</v>
      </c>
      <c r="NX35" s="17"/>
      <c r="NY35" s="17"/>
      <c r="NZ35" s="17">
        <v>9.8520199999999996</v>
      </c>
      <c r="OA35" s="17">
        <v>-9.8520199999999996</v>
      </c>
      <c r="OB35" s="17">
        <v>20</v>
      </c>
      <c r="OC35" s="17">
        <v>20</v>
      </c>
      <c r="OD35" s="17">
        <v>17.492709999999999</v>
      </c>
      <c r="OE35" s="17">
        <v>2.5072899999999998</v>
      </c>
      <c r="OF35" s="17">
        <v>0.4</v>
      </c>
      <c r="OG35" s="17"/>
      <c r="OH35" s="17">
        <v>0.77200000000000002</v>
      </c>
      <c r="OI35" s="17">
        <v>-0.372</v>
      </c>
      <c r="OJ35" s="17">
        <v>34</v>
      </c>
      <c r="OK35" s="17">
        <v>30.88</v>
      </c>
      <c r="OL35" s="17">
        <v>30.881</v>
      </c>
      <c r="OM35" s="17">
        <v>3.1190000000000002</v>
      </c>
      <c r="ON35" s="17">
        <v>80.900000000000006</v>
      </c>
      <c r="OO35" s="17"/>
      <c r="OP35" s="17">
        <v>56.62</v>
      </c>
      <c r="OQ35" s="17">
        <v>24.28</v>
      </c>
      <c r="OR35" s="17">
        <v>0.6</v>
      </c>
      <c r="OS35" s="17">
        <v>1.55</v>
      </c>
      <c r="OT35" s="17">
        <v>1.552</v>
      </c>
      <c r="OU35" s="17">
        <v>-0.95199999999999996</v>
      </c>
      <c r="OV35" s="17">
        <v>0.2</v>
      </c>
      <c r="OW35" s="17"/>
      <c r="OX35" s="17">
        <v>0.3</v>
      </c>
      <c r="OY35" s="17">
        <v>-0.1</v>
      </c>
      <c r="OZ35" s="17">
        <v>0</v>
      </c>
      <c r="PA35" s="17"/>
      <c r="PB35" s="17">
        <v>19.436350000000001</v>
      </c>
      <c r="PC35" s="17">
        <v>-19.436350000000001</v>
      </c>
      <c r="PD35" s="17">
        <v>9.9</v>
      </c>
      <c r="PE35" s="17">
        <v>9.9830000000000005</v>
      </c>
      <c r="PF35" s="17">
        <v>9.9830000000000005</v>
      </c>
      <c r="PG35" s="17">
        <v>-8.3000000000000004E-2</v>
      </c>
      <c r="PH35" s="17">
        <v>5.5</v>
      </c>
      <c r="PI35" s="17">
        <v>5.67</v>
      </c>
      <c r="PJ35" s="17">
        <v>5.67</v>
      </c>
      <c r="PK35" s="17">
        <v>-0.17</v>
      </c>
      <c r="PL35" s="17">
        <v>193.4</v>
      </c>
      <c r="PM35" s="17"/>
      <c r="PN35" s="17">
        <v>136.28399999999999</v>
      </c>
      <c r="PO35" s="17">
        <v>57.116</v>
      </c>
      <c r="PP35" s="17">
        <v>91.38</v>
      </c>
      <c r="PQ35" s="17"/>
      <c r="PR35" s="17">
        <v>102.08426</v>
      </c>
      <c r="PS35" s="17">
        <v>-10.70426</v>
      </c>
      <c r="PT35" s="17">
        <v>2</v>
      </c>
      <c r="PU35" s="17"/>
      <c r="PV35" s="17"/>
      <c r="PW35" s="17">
        <v>2</v>
      </c>
      <c r="PX35" s="17">
        <v>0.5</v>
      </c>
      <c r="PY35" s="17">
        <v>3.6</v>
      </c>
      <c r="PZ35" s="17">
        <v>3.6</v>
      </c>
      <c r="QA35" s="17">
        <v>-3.1</v>
      </c>
      <c r="QB35" s="17">
        <v>5.0999999999999996</v>
      </c>
      <c r="QC35" s="17">
        <v>5</v>
      </c>
      <c r="QD35" s="17">
        <v>5</v>
      </c>
      <c r="QE35" s="17">
        <v>0.1</v>
      </c>
      <c r="QF35" s="17">
        <v>0</v>
      </c>
      <c r="QG35" s="17"/>
      <c r="QH35" s="17">
        <v>20.274049999999999</v>
      </c>
      <c r="QI35" s="17">
        <v>-20.274049999999999</v>
      </c>
      <c r="QJ35" s="17">
        <v>20</v>
      </c>
      <c r="QK35" s="17">
        <v>18.892130000000002</v>
      </c>
      <c r="QL35" s="17">
        <v>19.436350000000001</v>
      </c>
      <c r="QM35" s="17">
        <v>0.56364999999999998</v>
      </c>
      <c r="QN35" s="17">
        <v>18.899999999999999</v>
      </c>
      <c r="QO35" s="17">
        <v>17.006799999999998</v>
      </c>
      <c r="QP35" s="17">
        <v>17.492709999999999</v>
      </c>
      <c r="QQ35" s="17">
        <v>1.4072899999999999</v>
      </c>
      <c r="QR35" s="17">
        <v>3.5</v>
      </c>
      <c r="QS35" s="17">
        <v>3.5</v>
      </c>
      <c r="QT35" s="17">
        <v>3.5</v>
      </c>
      <c r="QU35" s="17">
        <v>0</v>
      </c>
      <c r="QV35" s="17">
        <v>18.399999999999999</v>
      </c>
      <c r="QW35" s="17">
        <v>17.376090000000001</v>
      </c>
      <c r="QX35" s="17">
        <v>17.881440000000001</v>
      </c>
      <c r="QY35" s="17">
        <v>0.51856000000000002</v>
      </c>
      <c r="QZ35" s="17">
        <v>4.3</v>
      </c>
      <c r="RA35" s="17"/>
      <c r="RB35" s="17">
        <v>9.6080000000000005</v>
      </c>
      <c r="RC35" s="17">
        <v>-5.3079999999999998</v>
      </c>
      <c r="RD35" s="17">
        <v>13.1</v>
      </c>
      <c r="RE35" s="17"/>
      <c r="RF35" s="17">
        <v>13.478</v>
      </c>
      <c r="RG35" s="17">
        <v>-0.378</v>
      </c>
      <c r="RH35" s="17">
        <v>3.7</v>
      </c>
      <c r="RI35" s="17">
        <v>2.58</v>
      </c>
      <c r="RJ35" s="17">
        <v>2.581</v>
      </c>
      <c r="RK35" s="17">
        <v>1.119</v>
      </c>
      <c r="RL35" s="17">
        <v>25.9</v>
      </c>
      <c r="RM35" s="17">
        <v>9.41</v>
      </c>
      <c r="RN35" s="17">
        <v>9.4090000000000007</v>
      </c>
      <c r="RO35" s="17">
        <v>16.491</v>
      </c>
      <c r="RP35" s="17">
        <v>17.600000000000001</v>
      </c>
      <c r="RQ35" s="17"/>
      <c r="RR35" s="17">
        <v>14.551</v>
      </c>
      <c r="RS35" s="17">
        <v>3.0489999999999999</v>
      </c>
      <c r="RT35" s="17">
        <v>3.3</v>
      </c>
      <c r="RU35" s="17">
        <v>3.24</v>
      </c>
      <c r="RV35" s="17">
        <v>3.2490000000000001</v>
      </c>
      <c r="RW35" s="17">
        <v>5.0999999999999997E-2</v>
      </c>
      <c r="RX35" s="17">
        <v>20.2</v>
      </c>
      <c r="RY35" s="17">
        <v>19.792000000000002</v>
      </c>
      <c r="RZ35" s="17">
        <v>19.154920000000001</v>
      </c>
      <c r="SA35" s="17">
        <v>1.04508</v>
      </c>
      <c r="SB35" s="17">
        <v>3.2</v>
      </c>
      <c r="SC35" s="17">
        <v>2</v>
      </c>
      <c r="SD35" s="17">
        <v>2</v>
      </c>
      <c r="SE35" s="17">
        <v>1.2</v>
      </c>
      <c r="SF35" s="17"/>
      <c r="SG35" s="17"/>
      <c r="SH35" s="17">
        <v>0.4</v>
      </c>
      <c r="SI35" s="17">
        <v>-0.4</v>
      </c>
      <c r="SJ35" s="17">
        <v>0.3</v>
      </c>
      <c r="SK35" s="17"/>
      <c r="SL35" s="17">
        <v>0.308</v>
      </c>
      <c r="SM35" s="17">
        <v>-8.0000000000000002E-3</v>
      </c>
      <c r="SN35" s="17">
        <v>19.8</v>
      </c>
      <c r="SO35" s="17">
        <v>20</v>
      </c>
      <c r="SP35" s="17">
        <v>19.1448</v>
      </c>
      <c r="SQ35" s="17">
        <v>0.6552</v>
      </c>
      <c r="SR35" s="17">
        <v>13</v>
      </c>
      <c r="SS35" s="17">
        <v>11.89504</v>
      </c>
      <c r="ST35" s="17">
        <v>12.244899999999999</v>
      </c>
      <c r="SU35" s="17">
        <v>0.75509999999999999</v>
      </c>
      <c r="SV35" s="17">
        <v>20</v>
      </c>
      <c r="SW35" s="17">
        <v>20</v>
      </c>
      <c r="SX35" s="17">
        <v>19.436350000000001</v>
      </c>
      <c r="SY35" s="17">
        <v>0.56364999999999998</v>
      </c>
      <c r="SZ35" s="17">
        <v>20.3</v>
      </c>
      <c r="TA35" s="17">
        <v>20</v>
      </c>
      <c r="TB35" s="17">
        <v>19.436350000000001</v>
      </c>
      <c r="TC35" s="17">
        <v>0.86365000000000003</v>
      </c>
      <c r="TD35" s="17">
        <v>6.7</v>
      </c>
      <c r="TE35" s="17">
        <v>10.4</v>
      </c>
      <c r="TF35" s="17">
        <v>10.398999999999999</v>
      </c>
      <c r="TG35" s="17">
        <v>-3.6989999999999998</v>
      </c>
      <c r="TH35" s="17">
        <v>13.5</v>
      </c>
      <c r="TI35" s="17">
        <v>13.39</v>
      </c>
      <c r="TJ35" s="17">
        <v>13.391999999999999</v>
      </c>
      <c r="TK35" s="17">
        <v>0.108</v>
      </c>
      <c r="TL35" s="17">
        <v>25.7</v>
      </c>
      <c r="TM35" s="17"/>
      <c r="TN35" s="17">
        <v>16.887</v>
      </c>
      <c r="TO35" s="17">
        <v>8.8130000000000006</v>
      </c>
      <c r="TP35" s="17">
        <v>20.100000000000001</v>
      </c>
      <c r="TQ35" s="17">
        <v>34.82</v>
      </c>
      <c r="TR35" s="17">
        <v>34.822000000000003</v>
      </c>
      <c r="TS35" s="17">
        <v>-14.722</v>
      </c>
      <c r="TT35" s="17">
        <v>24.1</v>
      </c>
      <c r="TU35" s="17">
        <v>49.17</v>
      </c>
      <c r="TV35" s="17">
        <v>49.171999999999997</v>
      </c>
      <c r="TW35" s="17">
        <v>-25.071999999999999</v>
      </c>
      <c r="TX35" s="17">
        <v>2.2000000000000002</v>
      </c>
      <c r="TY35" s="17">
        <v>2.29</v>
      </c>
      <c r="TZ35" s="17">
        <v>2.2890000000000001</v>
      </c>
      <c r="UA35" s="17">
        <v>-8.8999999999999996E-2</v>
      </c>
      <c r="UB35" s="17">
        <v>1.9</v>
      </c>
      <c r="UC35" s="17">
        <v>3.31</v>
      </c>
      <c r="UD35" s="17">
        <v>3.306</v>
      </c>
      <c r="UE35" s="17">
        <v>-1.4059999999999999</v>
      </c>
      <c r="UF35" s="17">
        <v>45.4</v>
      </c>
      <c r="UG35" s="17"/>
      <c r="UH35" s="17">
        <v>24.75</v>
      </c>
      <c r="UI35" s="17">
        <v>20.65</v>
      </c>
      <c r="UJ35" s="17">
        <v>21</v>
      </c>
      <c r="UK35" s="17">
        <v>19.640429999999999</v>
      </c>
      <c r="UL35" s="17">
        <v>20.408159999999999</v>
      </c>
      <c r="UM35" s="17">
        <v>0.59184000000000003</v>
      </c>
      <c r="UN35" s="17">
        <v>8.1</v>
      </c>
      <c r="UO35" s="17">
        <v>8</v>
      </c>
      <c r="UP35" s="17">
        <v>8</v>
      </c>
      <c r="UQ35" s="17">
        <v>0.1</v>
      </c>
      <c r="UR35" s="17"/>
      <c r="US35" s="17"/>
      <c r="UT35" s="17">
        <v>6</v>
      </c>
      <c r="UU35" s="17">
        <v>-6</v>
      </c>
      <c r="UV35" s="17">
        <v>20.399999999999999</v>
      </c>
      <c r="UW35" s="17">
        <v>19.7</v>
      </c>
      <c r="UX35" s="17">
        <v>19.436350000000001</v>
      </c>
      <c r="UY35" s="17">
        <v>0.96365000000000001</v>
      </c>
      <c r="UZ35" s="17">
        <v>20.399999999999999</v>
      </c>
      <c r="VA35" s="17">
        <v>19.7</v>
      </c>
      <c r="VB35" s="17">
        <v>19.436350000000001</v>
      </c>
      <c r="VC35" s="17">
        <v>0.96365000000000001</v>
      </c>
      <c r="VD35" s="17">
        <v>20</v>
      </c>
      <c r="VE35" s="17">
        <v>19.7</v>
      </c>
      <c r="VF35" s="17">
        <v>19.436350000000001</v>
      </c>
      <c r="VG35" s="17">
        <v>0.56364999999999998</v>
      </c>
      <c r="VH35" s="17">
        <v>0.3</v>
      </c>
      <c r="VI35" s="17">
        <v>3.06</v>
      </c>
      <c r="VJ35" s="17">
        <v>3.0550000000000002</v>
      </c>
      <c r="VK35" s="17">
        <v>-2.7549999999999999</v>
      </c>
      <c r="VL35" s="17">
        <v>200.9</v>
      </c>
      <c r="VM35" s="17"/>
      <c r="VN35" s="17">
        <v>194.083</v>
      </c>
      <c r="VO35" s="17">
        <v>6.8170000000000002</v>
      </c>
      <c r="VP35" s="17">
        <v>18.899999999999999</v>
      </c>
      <c r="VQ35" s="17"/>
      <c r="VR35" s="17">
        <v>15.661</v>
      </c>
      <c r="VS35" s="17">
        <v>3.2389999999999999</v>
      </c>
      <c r="VT35" s="17">
        <v>22.2</v>
      </c>
      <c r="VU35" s="17"/>
      <c r="VV35" s="17">
        <v>39.552</v>
      </c>
      <c r="VW35" s="17">
        <v>-17.352</v>
      </c>
      <c r="VX35" s="17">
        <v>0.6</v>
      </c>
      <c r="VY35" s="17">
        <v>0.6</v>
      </c>
      <c r="VZ35" s="17">
        <v>0.6</v>
      </c>
      <c r="WA35" s="17">
        <v>0</v>
      </c>
      <c r="WB35" s="17">
        <v>14.9</v>
      </c>
      <c r="WC35" s="17">
        <v>42.29</v>
      </c>
      <c r="WD35" s="17">
        <v>42.29</v>
      </c>
      <c r="WE35" s="17">
        <v>-27.39</v>
      </c>
      <c r="WF35" s="17">
        <v>50.7</v>
      </c>
      <c r="WG35" s="17">
        <v>31.51</v>
      </c>
      <c r="WH35" s="17">
        <v>31.51</v>
      </c>
      <c r="WI35" s="17">
        <v>19.190000000000001</v>
      </c>
      <c r="WJ35" s="17">
        <v>29.9</v>
      </c>
      <c r="WK35" s="17"/>
      <c r="WL35" s="17">
        <v>42.173000000000002</v>
      </c>
      <c r="WM35" s="17">
        <v>-12.273</v>
      </c>
      <c r="WN35" s="17">
        <v>2.6</v>
      </c>
      <c r="WO35" s="17">
        <v>4.2</v>
      </c>
      <c r="WP35" s="17">
        <v>4.2</v>
      </c>
      <c r="WQ35" s="17">
        <v>-1.6</v>
      </c>
      <c r="WR35" s="17">
        <v>2.2000000000000002</v>
      </c>
      <c r="WS35" s="17">
        <v>2.4</v>
      </c>
      <c r="WT35" s="17">
        <v>2.4</v>
      </c>
      <c r="WU35" s="17">
        <v>-0.2</v>
      </c>
      <c r="WV35" s="17">
        <v>1.9</v>
      </c>
      <c r="WW35" s="17">
        <v>2.4</v>
      </c>
      <c r="WX35" s="17">
        <v>2.4</v>
      </c>
      <c r="WY35" s="17">
        <v>-0.5</v>
      </c>
      <c r="WZ35" s="17">
        <v>0.7</v>
      </c>
      <c r="XA35" s="17">
        <v>1.4</v>
      </c>
      <c r="XB35" s="17">
        <v>1.4</v>
      </c>
      <c r="XC35" s="17">
        <v>-0.7</v>
      </c>
      <c r="XD35" s="17">
        <v>14.4</v>
      </c>
      <c r="XE35" s="17"/>
      <c r="XF35" s="17">
        <v>11.119</v>
      </c>
      <c r="XG35" s="17">
        <v>3.2810000000000001</v>
      </c>
      <c r="XH35" s="17">
        <v>7.4</v>
      </c>
      <c r="XI35" s="17">
        <v>7.2</v>
      </c>
      <c r="XJ35" s="17">
        <v>7.2</v>
      </c>
      <c r="XK35" s="17">
        <v>0.2</v>
      </c>
      <c r="XL35" s="17">
        <v>20</v>
      </c>
      <c r="XM35" s="17">
        <v>20</v>
      </c>
      <c r="XN35" s="17">
        <v>19.241980000000002</v>
      </c>
      <c r="XO35" s="17">
        <v>0.75802000000000003</v>
      </c>
      <c r="XP35" s="17">
        <v>20</v>
      </c>
      <c r="XQ35" s="17">
        <v>20</v>
      </c>
      <c r="XR35" s="17">
        <v>19.241980000000002</v>
      </c>
      <c r="XS35" s="17">
        <v>0.75802000000000003</v>
      </c>
      <c r="XT35" s="17">
        <v>5</v>
      </c>
      <c r="XU35" s="17"/>
      <c r="XV35" s="17"/>
      <c r="XW35" s="17">
        <v>5</v>
      </c>
      <c r="XX35" s="17">
        <v>0</v>
      </c>
      <c r="XY35" s="17"/>
      <c r="XZ35" s="17"/>
      <c r="YA35" s="17">
        <v>0</v>
      </c>
      <c r="YB35" s="17">
        <v>33.6</v>
      </c>
      <c r="YC35" s="17">
        <v>33</v>
      </c>
      <c r="YD35" s="17">
        <v>33</v>
      </c>
      <c r="YE35" s="17">
        <v>0.6</v>
      </c>
      <c r="YF35" s="17">
        <v>14.2</v>
      </c>
      <c r="YG35" s="17">
        <v>14</v>
      </c>
      <c r="YH35" s="17">
        <v>14</v>
      </c>
      <c r="YI35" s="17">
        <v>0.2</v>
      </c>
      <c r="YJ35" s="17">
        <v>10.5</v>
      </c>
      <c r="YK35" s="17"/>
      <c r="YL35" s="17">
        <v>13</v>
      </c>
      <c r="YM35" s="17">
        <v>-2.5</v>
      </c>
      <c r="YN35" s="17">
        <v>4.8</v>
      </c>
      <c r="YO35" s="17">
        <v>8.1</v>
      </c>
      <c r="YP35" s="17">
        <v>8.1</v>
      </c>
      <c r="YQ35" s="17">
        <v>-3.3</v>
      </c>
      <c r="YR35" s="17">
        <v>11.4</v>
      </c>
      <c r="YS35" s="17">
        <v>11</v>
      </c>
      <c r="YT35" s="17">
        <v>11</v>
      </c>
      <c r="YU35" s="17">
        <v>0.4</v>
      </c>
      <c r="YV35" s="17">
        <v>13.1</v>
      </c>
      <c r="YW35" s="17">
        <v>22</v>
      </c>
      <c r="YX35" s="17">
        <v>22</v>
      </c>
      <c r="YY35" s="17">
        <v>-8.9</v>
      </c>
    </row>
    <row r="36" spans="1:675" ht="24" customHeight="1" x14ac:dyDescent="0.3">
      <c r="A36" s="1"/>
      <c r="B36" s="16" t="s">
        <v>57</v>
      </c>
      <c r="C36" s="16" t="s">
        <v>822</v>
      </c>
      <c r="D36" s="17">
        <v>201.7</v>
      </c>
      <c r="E36" s="17">
        <v>203.40136000000001</v>
      </c>
      <c r="F36" s="17">
        <v>203.40136000000001</v>
      </c>
      <c r="G36" s="17">
        <v>-1.70136</v>
      </c>
      <c r="H36" s="17">
        <v>641.1</v>
      </c>
      <c r="I36" s="17">
        <v>629.11312999999996</v>
      </c>
      <c r="J36" s="17">
        <v>629.11312999999996</v>
      </c>
      <c r="K36" s="17">
        <v>11.98687</v>
      </c>
      <c r="L36" s="17">
        <v>211.9</v>
      </c>
      <c r="M36" s="17">
        <v>204.86058</v>
      </c>
      <c r="N36" s="17">
        <v>204.86058</v>
      </c>
      <c r="O36" s="17">
        <v>7.0394199999999998</v>
      </c>
      <c r="P36" s="17"/>
      <c r="Q36" s="17"/>
      <c r="R36" s="17"/>
      <c r="S36" s="17">
        <v>0</v>
      </c>
      <c r="T36" s="17"/>
      <c r="U36" s="17"/>
      <c r="V36" s="17"/>
      <c r="W36" s="17">
        <v>0</v>
      </c>
      <c r="X36" s="17">
        <v>90</v>
      </c>
      <c r="Y36" s="17">
        <v>91.867829999999998</v>
      </c>
      <c r="Z36" s="17">
        <v>91.867829999999998</v>
      </c>
      <c r="AA36" s="17">
        <v>-1.8678300000000001</v>
      </c>
      <c r="AB36" s="17">
        <v>162.9</v>
      </c>
      <c r="AC36" s="17">
        <v>242</v>
      </c>
      <c r="AD36" s="17">
        <v>242</v>
      </c>
      <c r="AE36" s="17">
        <v>-79.099999999999994</v>
      </c>
      <c r="AF36" s="17"/>
      <c r="AG36" s="17"/>
      <c r="AH36" s="17"/>
      <c r="AI36" s="17">
        <v>0</v>
      </c>
      <c r="AJ36" s="17">
        <v>0</v>
      </c>
      <c r="AK36" s="17"/>
      <c r="AL36" s="17"/>
      <c r="AM36" s="17">
        <v>0</v>
      </c>
      <c r="AN36" s="17">
        <v>114.6</v>
      </c>
      <c r="AO36" s="17">
        <v>152.49405999999999</v>
      </c>
      <c r="AP36" s="17">
        <v>152.49405999999999</v>
      </c>
      <c r="AQ36" s="17">
        <v>-37.894060000000003</v>
      </c>
      <c r="AR36" s="17">
        <v>114.4</v>
      </c>
      <c r="AS36" s="17">
        <v>152.49405999999999</v>
      </c>
      <c r="AT36" s="17">
        <v>152.49405999999999</v>
      </c>
      <c r="AU36" s="17">
        <v>-38.094059999999999</v>
      </c>
      <c r="AV36" s="17">
        <v>114.3</v>
      </c>
      <c r="AW36" s="17">
        <v>152.49405999999999</v>
      </c>
      <c r="AX36" s="17">
        <v>152.49405999999999</v>
      </c>
      <c r="AY36" s="17">
        <v>-38.19406</v>
      </c>
      <c r="AZ36" s="17">
        <v>209.5</v>
      </c>
      <c r="BA36" s="17">
        <v>229.428</v>
      </c>
      <c r="BB36" s="17">
        <v>229.428</v>
      </c>
      <c r="BC36" s="17">
        <v>-19.928000000000001</v>
      </c>
      <c r="BD36" s="17">
        <v>195.8</v>
      </c>
      <c r="BE36" s="17">
        <v>207.24285</v>
      </c>
      <c r="BF36" s="17">
        <v>207.24285</v>
      </c>
      <c r="BG36" s="17">
        <v>-11.44285</v>
      </c>
      <c r="BH36" s="17">
        <v>104.2</v>
      </c>
      <c r="BI36" s="17">
        <v>103.93259999999999</v>
      </c>
      <c r="BJ36" s="17">
        <v>103.93259999999999</v>
      </c>
      <c r="BK36" s="17">
        <v>0.26740000000000003</v>
      </c>
      <c r="BL36" s="17">
        <v>554.29999999999995</v>
      </c>
      <c r="BM36" s="17">
        <v>566.08941000000004</v>
      </c>
      <c r="BN36" s="17">
        <v>566.08941000000004</v>
      </c>
      <c r="BO36" s="17">
        <v>-11.78941</v>
      </c>
      <c r="BP36" s="17">
        <v>10.3</v>
      </c>
      <c r="BQ36" s="17">
        <v>10.52094</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v>166</v>
      </c>
      <c r="CK36" s="17">
        <v>164.06706</v>
      </c>
      <c r="CL36" s="17">
        <v>164.06706</v>
      </c>
      <c r="CM36" s="17">
        <v>1.9329400000000001</v>
      </c>
      <c r="CN36" s="17">
        <v>8.5</v>
      </c>
      <c r="CO36" s="17">
        <v>5.1336000000000004</v>
      </c>
      <c r="CP36" s="17">
        <v>5.1336000000000004</v>
      </c>
      <c r="CQ36" s="17">
        <v>3.3664000000000001</v>
      </c>
      <c r="CR36" s="17">
        <v>6.3</v>
      </c>
      <c r="CS36" s="17">
        <v>2.8178999999999998</v>
      </c>
      <c r="CT36" s="17">
        <v>2.8178999999999998</v>
      </c>
      <c r="CU36" s="17">
        <v>3.4821</v>
      </c>
      <c r="CV36" s="17">
        <v>19.100000000000001</v>
      </c>
      <c r="CW36" s="17"/>
      <c r="CX36" s="17"/>
      <c r="CY36" s="17">
        <v>19.100000000000001</v>
      </c>
      <c r="CZ36" s="17">
        <v>0</v>
      </c>
      <c r="DA36" s="17"/>
      <c r="DB36" s="17">
        <v>6.8787000000000003</v>
      </c>
      <c r="DC36" s="17">
        <v>-6.8787000000000003</v>
      </c>
      <c r="DD36" s="17"/>
      <c r="DE36" s="17"/>
      <c r="DF36" s="17"/>
      <c r="DG36" s="17">
        <v>0</v>
      </c>
      <c r="DH36" s="17">
        <v>142.69999999999999</v>
      </c>
      <c r="DI36" s="17">
        <v>142.44412</v>
      </c>
      <c r="DJ36" s="17">
        <v>94.725340000000003</v>
      </c>
      <c r="DK36" s="17">
        <v>47.97466</v>
      </c>
      <c r="DL36" s="17"/>
      <c r="DM36" s="17"/>
      <c r="DN36" s="17"/>
      <c r="DO36" s="17">
        <v>0</v>
      </c>
      <c r="DP36" s="17"/>
      <c r="DQ36" s="17"/>
      <c r="DR36" s="17"/>
      <c r="DS36" s="17">
        <v>0</v>
      </c>
      <c r="DT36" s="17"/>
      <c r="DU36" s="17"/>
      <c r="DV36" s="17"/>
      <c r="DW36" s="17">
        <v>0</v>
      </c>
      <c r="DX36" s="17"/>
      <c r="DY36" s="17"/>
      <c r="DZ36" s="17"/>
      <c r="EA36" s="17">
        <v>0</v>
      </c>
      <c r="EB36" s="17">
        <v>110.5</v>
      </c>
      <c r="EC36" s="17">
        <v>112.46647</v>
      </c>
      <c r="ED36" s="17">
        <v>112.46647</v>
      </c>
      <c r="EE36" s="17">
        <v>-1.9664699999999999</v>
      </c>
      <c r="EF36" s="17">
        <v>222.1</v>
      </c>
      <c r="EG36" s="17">
        <v>220.69499999999999</v>
      </c>
      <c r="EH36" s="17">
        <v>220.69499999999999</v>
      </c>
      <c r="EI36" s="17">
        <v>1.405</v>
      </c>
      <c r="EJ36" s="17"/>
      <c r="EK36" s="17"/>
      <c r="EL36" s="17"/>
      <c r="EM36" s="17">
        <v>0</v>
      </c>
      <c r="EN36" s="17"/>
      <c r="EO36" s="17"/>
      <c r="EP36" s="17"/>
      <c r="EQ36" s="17">
        <v>0</v>
      </c>
      <c r="ER36" s="17"/>
      <c r="ES36" s="17"/>
      <c r="ET36" s="17"/>
      <c r="EU36" s="17">
        <v>0</v>
      </c>
      <c r="EV36" s="17">
        <v>6.5</v>
      </c>
      <c r="EW36" s="17">
        <v>6.39</v>
      </c>
      <c r="EX36" s="17">
        <v>6.39</v>
      </c>
      <c r="EY36" s="17">
        <v>0.11</v>
      </c>
      <c r="EZ36" s="17">
        <v>457.9</v>
      </c>
      <c r="FA36" s="17">
        <v>457.09426999999999</v>
      </c>
      <c r="FB36" s="17">
        <v>457.09426999999999</v>
      </c>
      <c r="FC36" s="17">
        <v>0.80572999999999995</v>
      </c>
      <c r="FD36" s="17">
        <v>81.5</v>
      </c>
      <c r="FE36" s="17">
        <v>81.635570000000001</v>
      </c>
      <c r="FF36" s="17">
        <v>81.635570000000001</v>
      </c>
      <c r="FG36" s="17">
        <v>-0.13557</v>
      </c>
      <c r="FH36" s="17">
        <v>61.1</v>
      </c>
      <c r="FI36" s="17">
        <v>75</v>
      </c>
      <c r="FJ36" s="17">
        <v>75</v>
      </c>
      <c r="FK36" s="17">
        <v>-13.9</v>
      </c>
      <c r="FL36" s="17">
        <v>41.7</v>
      </c>
      <c r="FM36" s="17">
        <v>41.89893</v>
      </c>
      <c r="FN36" s="17">
        <v>41.89893</v>
      </c>
      <c r="FO36" s="17">
        <v>-0.19893</v>
      </c>
      <c r="FP36" s="17">
        <v>18.399999999999999</v>
      </c>
      <c r="FQ36" s="17">
        <v>19.21088</v>
      </c>
      <c r="FR36" s="17">
        <v>19.21088</v>
      </c>
      <c r="FS36" s="17">
        <v>-0.81088000000000005</v>
      </c>
      <c r="FT36" s="17">
        <v>18.8</v>
      </c>
      <c r="FU36" s="17">
        <v>17.93975</v>
      </c>
      <c r="FV36" s="17">
        <v>18.46453</v>
      </c>
      <c r="FW36" s="17">
        <v>0.33546999999999999</v>
      </c>
      <c r="FX36" s="17">
        <v>88.8</v>
      </c>
      <c r="FY36" s="17">
        <v>87.773570000000007</v>
      </c>
      <c r="FZ36" s="17">
        <v>87.773570000000007</v>
      </c>
      <c r="GA36" s="17">
        <v>1.02643</v>
      </c>
      <c r="GB36" s="17">
        <v>180</v>
      </c>
      <c r="GC36" s="17">
        <v>185.82039</v>
      </c>
      <c r="GD36" s="17">
        <v>185.82039</v>
      </c>
      <c r="GE36" s="17">
        <v>-5.8203899999999997</v>
      </c>
      <c r="GF36" s="17">
        <v>180.1</v>
      </c>
      <c r="GG36" s="17">
        <v>185.82039</v>
      </c>
      <c r="GH36" s="17">
        <v>185.82039</v>
      </c>
      <c r="GI36" s="17">
        <v>-5.7203900000000001</v>
      </c>
      <c r="GJ36" s="17">
        <v>184.9</v>
      </c>
      <c r="GK36" s="17">
        <v>186.37841</v>
      </c>
      <c r="GL36" s="17">
        <v>186.37841</v>
      </c>
      <c r="GM36" s="17">
        <v>-1.47841</v>
      </c>
      <c r="GN36" s="17">
        <v>106.1</v>
      </c>
      <c r="GO36" s="17">
        <v>110.48202000000001</v>
      </c>
      <c r="GP36" s="17">
        <v>110.48202000000001</v>
      </c>
      <c r="GQ36" s="17">
        <v>-4.3820199999999998</v>
      </c>
      <c r="GR36" s="17">
        <v>44.6</v>
      </c>
      <c r="GS36" s="17">
        <v>47.082599999999999</v>
      </c>
      <c r="GT36" s="17">
        <v>47.082599999999999</v>
      </c>
      <c r="GU36" s="17">
        <v>-2.4826000000000001</v>
      </c>
      <c r="GV36" s="17">
        <v>22.8</v>
      </c>
      <c r="GW36" s="17"/>
      <c r="GX36" s="17">
        <v>22.582999999999998</v>
      </c>
      <c r="GY36" s="17">
        <v>0.217</v>
      </c>
      <c r="GZ36" s="17">
        <v>3.8</v>
      </c>
      <c r="HA36" s="17"/>
      <c r="HB36" s="17"/>
      <c r="HC36" s="17">
        <v>3.8</v>
      </c>
      <c r="HD36" s="17">
        <v>32.6</v>
      </c>
      <c r="HE36" s="17">
        <v>34.285710000000002</v>
      </c>
      <c r="HF36" s="17">
        <v>34.285710000000002</v>
      </c>
      <c r="HG36" s="17">
        <v>-1.68571</v>
      </c>
      <c r="HH36" s="17">
        <v>169.7</v>
      </c>
      <c r="HI36" s="17">
        <v>174.55948000000001</v>
      </c>
      <c r="HJ36" s="17">
        <v>174.55948000000001</v>
      </c>
      <c r="HK36" s="17">
        <v>-4.8594799999999996</v>
      </c>
      <c r="HL36" s="17"/>
      <c r="HM36" s="17"/>
      <c r="HN36" s="17"/>
      <c r="HO36" s="17">
        <v>0</v>
      </c>
      <c r="HP36" s="17"/>
      <c r="HQ36" s="17"/>
      <c r="HR36" s="17"/>
      <c r="HS36" s="17">
        <v>0</v>
      </c>
      <c r="HT36" s="17">
        <v>79.599999999999994</v>
      </c>
      <c r="HU36" s="17">
        <v>86.990719999999996</v>
      </c>
      <c r="HV36" s="17">
        <v>94.56026</v>
      </c>
      <c r="HW36" s="17">
        <v>-14.96026</v>
      </c>
      <c r="HX36" s="17"/>
      <c r="HY36" s="17"/>
      <c r="HZ36" s="17"/>
      <c r="IA36" s="17">
        <v>0</v>
      </c>
      <c r="IB36" s="17"/>
      <c r="IC36" s="17"/>
      <c r="ID36" s="17"/>
      <c r="IE36" s="17">
        <v>0</v>
      </c>
      <c r="IF36" s="17">
        <v>44</v>
      </c>
      <c r="IG36" s="17">
        <v>45.265309999999999</v>
      </c>
      <c r="IH36" s="17">
        <v>45.265309999999999</v>
      </c>
      <c r="II36" s="17">
        <v>-1.2653099999999999</v>
      </c>
      <c r="IJ36" s="17"/>
      <c r="IK36" s="17"/>
      <c r="IL36" s="17"/>
      <c r="IM36" s="17">
        <v>0</v>
      </c>
      <c r="IN36" s="17"/>
      <c r="IO36" s="17"/>
      <c r="IP36" s="17"/>
      <c r="IQ36" s="17">
        <v>0</v>
      </c>
      <c r="IR36" s="17"/>
      <c r="IS36" s="17"/>
      <c r="IT36" s="17"/>
      <c r="IU36" s="17">
        <v>0</v>
      </c>
      <c r="IV36" s="17">
        <v>127.4</v>
      </c>
      <c r="IW36" s="17">
        <v>132.83837</v>
      </c>
      <c r="IX36" s="17">
        <v>132.83837</v>
      </c>
      <c r="IY36" s="17">
        <v>-5.4383699999999999</v>
      </c>
      <c r="IZ36" s="17">
        <v>70</v>
      </c>
      <c r="JA36" s="17">
        <v>116.83987999999999</v>
      </c>
      <c r="JB36" s="17"/>
      <c r="JC36" s="17">
        <v>70</v>
      </c>
      <c r="JD36" s="17">
        <v>64.599999999999994</v>
      </c>
      <c r="JE36" s="17"/>
      <c r="JF36" s="17"/>
      <c r="JG36" s="17">
        <v>64.599999999999994</v>
      </c>
      <c r="JH36" s="17">
        <v>190</v>
      </c>
      <c r="JI36" s="17">
        <v>202.72200000000001</v>
      </c>
      <c r="JJ36" s="17">
        <v>202.72200000000001</v>
      </c>
      <c r="JK36" s="17">
        <v>-12.722</v>
      </c>
      <c r="JL36" s="17"/>
      <c r="JM36" s="17"/>
      <c r="JN36" s="17"/>
      <c r="JO36" s="17">
        <v>0</v>
      </c>
      <c r="JP36" s="17">
        <v>69.3</v>
      </c>
      <c r="JQ36" s="17">
        <v>73.590999999999994</v>
      </c>
      <c r="JR36" s="17">
        <v>73.590999999999994</v>
      </c>
      <c r="JS36" s="17">
        <v>-4.2910000000000004</v>
      </c>
      <c r="JT36" s="17">
        <v>33.4</v>
      </c>
      <c r="JU36" s="17">
        <v>36.905999999999999</v>
      </c>
      <c r="JV36" s="17">
        <v>36.905999999999999</v>
      </c>
      <c r="JW36" s="17">
        <v>-3.5059999999999998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2.1</v>
      </c>
      <c r="KW36" s="17">
        <v>1.7806200000000001</v>
      </c>
      <c r="KX36" s="17">
        <v>1.7806200000000001</v>
      </c>
      <c r="KY36" s="17">
        <v>0.31938</v>
      </c>
      <c r="KZ36" s="17">
        <v>205</v>
      </c>
      <c r="LA36" s="17">
        <v>270.06803000000002</v>
      </c>
      <c r="LB36" s="17">
        <v>270.06803000000002</v>
      </c>
      <c r="LC36" s="17">
        <v>-65.068029999999993</v>
      </c>
      <c r="LD36" s="17">
        <v>127.8</v>
      </c>
      <c r="LE36" s="17">
        <v>133.16031000000001</v>
      </c>
      <c r="LF36" s="17">
        <v>133.16031000000001</v>
      </c>
      <c r="LG36" s="17">
        <v>-5.3603100000000001</v>
      </c>
      <c r="LH36" s="17">
        <v>66.2</v>
      </c>
      <c r="LI36" s="17">
        <v>67.199219999999997</v>
      </c>
      <c r="LJ36" s="17">
        <v>67.199219999999997</v>
      </c>
      <c r="LK36" s="17">
        <v>-0.99922</v>
      </c>
      <c r="LL36" s="17">
        <v>78.7</v>
      </c>
      <c r="LM36" s="17">
        <v>78.567999999999998</v>
      </c>
      <c r="LN36" s="17">
        <v>78.567999999999998</v>
      </c>
      <c r="LO36" s="17">
        <v>0.13200000000000001</v>
      </c>
      <c r="LP36" s="17">
        <v>30.2</v>
      </c>
      <c r="LQ36" s="17">
        <v>29.980560000000001</v>
      </c>
      <c r="LR36" s="17">
        <v>29.980560000000001</v>
      </c>
      <c r="LS36" s="17">
        <v>0.21944</v>
      </c>
      <c r="LT36" s="17"/>
      <c r="LU36" s="17"/>
      <c r="LV36" s="17"/>
      <c r="LW36" s="17">
        <v>0</v>
      </c>
      <c r="LX36" s="17">
        <v>0</v>
      </c>
      <c r="LY36" s="17"/>
      <c r="LZ36" s="17">
        <v>32.955719999999999</v>
      </c>
      <c r="MA36" s="17">
        <v>-32.955719999999999</v>
      </c>
      <c r="MB36" s="17">
        <v>0</v>
      </c>
      <c r="MC36" s="17"/>
      <c r="MD36" s="17"/>
      <c r="ME36" s="17">
        <v>0</v>
      </c>
      <c r="MF36" s="17">
        <v>134.5</v>
      </c>
      <c r="MG36" s="17">
        <v>138.54471000000001</v>
      </c>
      <c r="MH36" s="17">
        <v>138.54471000000001</v>
      </c>
      <c r="MI36" s="17">
        <v>-4.0447100000000002</v>
      </c>
      <c r="MJ36" s="17"/>
      <c r="MK36" s="17"/>
      <c r="ML36" s="17"/>
      <c r="MM36" s="17">
        <v>0</v>
      </c>
      <c r="MN36" s="17">
        <v>65.3</v>
      </c>
      <c r="MO36" s="17">
        <v>69.480379999999997</v>
      </c>
      <c r="MP36" s="17">
        <v>69.480379999999997</v>
      </c>
      <c r="MQ36" s="17">
        <v>-4.1803800000000004</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137.19999999999999</v>
      </c>
      <c r="NM36" s="17">
        <v>146.52000000000001</v>
      </c>
      <c r="NN36" s="17">
        <v>146.52000000000001</v>
      </c>
      <c r="NO36" s="17">
        <v>-9.32</v>
      </c>
      <c r="NP36" s="17">
        <v>75.3</v>
      </c>
      <c r="NQ36" s="17">
        <v>73.48</v>
      </c>
      <c r="NR36" s="17">
        <v>73.48</v>
      </c>
      <c r="NS36" s="17">
        <v>1.82</v>
      </c>
      <c r="NT36" s="17">
        <v>7.3</v>
      </c>
      <c r="NU36" s="17">
        <v>9.09</v>
      </c>
      <c r="NV36" s="17">
        <v>9.09</v>
      </c>
      <c r="NW36" s="17">
        <v>-1.79</v>
      </c>
      <c r="NX36" s="17"/>
      <c r="NY36" s="17"/>
      <c r="NZ36" s="17">
        <v>9.8520199999999996</v>
      </c>
      <c r="OA36" s="17">
        <v>-9.8520199999999996</v>
      </c>
      <c r="OB36" s="17">
        <v>20</v>
      </c>
      <c r="OC36" s="17">
        <v>20</v>
      </c>
      <c r="OD36" s="17">
        <v>17.492709999999999</v>
      </c>
      <c r="OE36" s="17">
        <v>2.5072899999999998</v>
      </c>
      <c r="OF36" s="17">
        <v>0.5</v>
      </c>
      <c r="OG36" s="17"/>
      <c r="OH36" s="17">
        <v>0.65200000000000002</v>
      </c>
      <c r="OI36" s="17">
        <v>-0.152</v>
      </c>
      <c r="OJ36" s="17">
        <v>37.200000000000003</v>
      </c>
      <c r="OK36" s="17">
        <v>34.14</v>
      </c>
      <c r="OL36" s="17">
        <v>34.140999999999998</v>
      </c>
      <c r="OM36" s="17">
        <v>3.0590000000000002</v>
      </c>
      <c r="ON36" s="17">
        <v>68.5</v>
      </c>
      <c r="OO36" s="17"/>
      <c r="OP36" s="17">
        <v>47.347999999999999</v>
      </c>
      <c r="OQ36" s="17">
        <v>21.152000000000001</v>
      </c>
      <c r="OR36" s="17">
        <v>0</v>
      </c>
      <c r="OS36" s="17">
        <v>2.56</v>
      </c>
      <c r="OT36" s="17">
        <v>2.5649999999999999</v>
      </c>
      <c r="OU36" s="17">
        <v>-2.5649999999999999</v>
      </c>
      <c r="OV36" s="17">
        <v>0.1</v>
      </c>
      <c r="OW36" s="17"/>
      <c r="OX36" s="17">
        <v>0.2</v>
      </c>
      <c r="OY36" s="17">
        <v>-0.1</v>
      </c>
      <c r="OZ36" s="17">
        <v>0</v>
      </c>
      <c r="PA36" s="17"/>
      <c r="PB36" s="17">
        <v>19.436350000000001</v>
      </c>
      <c r="PC36" s="17">
        <v>-19.436350000000001</v>
      </c>
      <c r="PD36" s="17">
        <v>9.9</v>
      </c>
      <c r="PE36" s="17">
        <v>9.9830000000000005</v>
      </c>
      <c r="PF36" s="17">
        <v>9.9830000000000005</v>
      </c>
      <c r="PG36" s="17">
        <v>-8.3000000000000004E-2</v>
      </c>
      <c r="PH36" s="17">
        <v>5.3</v>
      </c>
      <c r="PI36" s="17">
        <v>5.67</v>
      </c>
      <c r="PJ36" s="17">
        <v>5.67</v>
      </c>
      <c r="PK36" s="17">
        <v>-0.37</v>
      </c>
      <c r="PL36" s="17">
        <v>215.6</v>
      </c>
      <c r="PM36" s="17"/>
      <c r="PN36" s="17">
        <v>105.264</v>
      </c>
      <c r="PO36" s="17">
        <v>110.336</v>
      </c>
      <c r="PP36" s="17">
        <v>105.41</v>
      </c>
      <c r="PQ36" s="17"/>
      <c r="PR36" s="17">
        <v>100.81189999999999</v>
      </c>
      <c r="PS36" s="17">
        <v>4.5980999999999996</v>
      </c>
      <c r="PT36" s="17">
        <v>2</v>
      </c>
      <c r="PU36" s="17"/>
      <c r="PV36" s="17"/>
      <c r="PW36" s="17">
        <v>2</v>
      </c>
      <c r="PX36" s="17">
        <v>0.5</v>
      </c>
      <c r="PY36" s="17">
        <v>3.6</v>
      </c>
      <c r="PZ36" s="17">
        <v>3.6</v>
      </c>
      <c r="QA36" s="17">
        <v>-3.1</v>
      </c>
      <c r="QB36" s="17">
        <v>5.0999999999999996</v>
      </c>
      <c r="QC36" s="17">
        <v>5</v>
      </c>
      <c r="QD36" s="17">
        <v>5</v>
      </c>
      <c r="QE36" s="17">
        <v>0.1</v>
      </c>
      <c r="QF36" s="17">
        <v>0</v>
      </c>
      <c r="QG36" s="17"/>
      <c r="QH36" s="17">
        <v>20.274049999999999</v>
      </c>
      <c r="QI36" s="17">
        <v>-20.274049999999999</v>
      </c>
      <c r="QJ36" s="17">
        <v>20</v>
      </c>
      <c r="QK36" s="17">
        <v>18.892130000000002</v>
      </c>
      <c r="QL36" s="17">
        <v>19.436350000000001</v>
      </c>
      <c r="QM36" s="17">
        <v>0.56364999999999998</v>
      </c>
      <c r="QN36" s="17">
        <v>18.899999999999999</v>
      </c>
      <c r="QO36" s="17">
        <v>17.006799999999998</v>
      </c>
      <c r="QP36" s="17">
        <v>17.492709999999999</v>
      </c>
      <c r="QQ36" s="17">
        <v>1.4072899999999999</v>
      </c>
      <c r="QR36" s="17">
        <v>3.5</v>
      </c>
      <c r="QS36" s="17">
        <v>3.5</v>
      </c>
      <c r="QT36" s="17">
        <v>3.5</v>
      </c>
      <c r="QU36" s="17">
        <v>0</v>
      </c>
      <c r="QV36" s="17">
        <v>18.399999999999999</v>
      </c>
      <c r="QW36" s="17">
        <v>17.376090000000001</v>
      </c>
      <c r="QX36" s="17">
        <v>17.881440000000001</v>
      </c>
      <c r="QY36" s="17">
        <v>0.51856000000000002</v>
      </c>
      <c r="QZ36" s="17">
        <v>3.3</v>
      </c>
      <c r="RA36" s="17"/>
      <c r="RB36" s="17">
        <v>8.9489999999999998</v>
      </c>
      <c r="RC36" s="17">
        <v>-5.649</v>
      </c>
      <c r="RD36" s="17">
        <v>11</v>
      </c>
      <c r="RE36" s="17"/>
      <c r="RF36" s="17">
        <v>13.019</v>
      </c>
      <c r="RG36" s="17">
        <v>-2.0190000000000001</v>
      </c>
      <c r="RH36" s="17">
        <v>5</v>
      </c>
      <c r="RI36" s="17">
        <v>2.91</v>
      </c>
      <c r="RJ36" s="17">
        <v>2.9119999999999999</v>
      </c>
      <c r="RK36" s="17">
        <v>2.0880000000000001</v>
      </c>
      <c r="RL36" s="17">
        <v>27.9</v>
      </c>
      <c r="RM36" s="17">
        <v>10.8</v>
      </c>
      <c r="RN36" s="17">
        <v>10.805</v>
      </c>
      <c r="RO36" s="17">
        <v>17.094999999999999</v>
      </c>
      <c r="RP36" s="17">
        <v>16.100000000000001</v>
      </c>
      <c r="RQ36" s="17"/>
      <c r="RR36" s="17">
        <v>13.555</v>
      </c>
      <c r="RS36" s="17">
        <v>2.5449999999999999</v>
      </c>
      <c r="RT36" s="17">
        <v>3.3</v>
      </c>
      <c r="RU36" s="17">
        <v>3.24</v>
      </c>
      <c r="RV36" s="17">
        <v>3.2490000000000001</v>
      </c>
      <c r="RW36" s="17">
        <v>5.0999999999999997E-2</v>
      </c>
      <c r="RX36" s="17">
        <v>20.2</v>
      </c>
      <c r="RY36" s="17">
        <v>19.792000000000002</v>
      </c>
      <c r="RZ36" s="17">
        <v>19.792000000000002</v>
      </c>
      <c r="SA36" s="17">
        <v>0.40799999999999997</v>
      </c>
      <c r="SB36" s="17">
        <v>3.2</v>
      </c>
      <c r="SC36" s="17">
        <v>2</v>
      </c>
      <c r="SD36" s="17">
        <v>2</v>
      </c>
      <c r="SE36" s="17">
        <v>1.2</v>
      </c>
      <c r="SF36" s="17"/>
      <c r="SG36" s="17"/>
      <c r="SH36" s="17">
        <v>0.4</v>
      </c>
      <c r="SI36" s="17">
        <v>-0.4</v>
      </c>
      <c r="SJ36" s="17">
        <v>0.3</v>
      </c>
      <c r="SK36" s="17"/>
      <c r="SL36" s="17">
        <v>0.27700000000000002</v>
      </c>
      <c r="SM36" s="17">
        <v>2.3E-2</v>
      </c>
      <c r="SN36" s="17">
        <v>19.8</v>
      </c>
      <c r="SO36" s="17">
        <v>20</v>
      </c>
      <c r="SP36" s="17">
        <v>19.1448</v>
      </c>
      <c r="SQ36" s="17">
        <v>0.6552</v>
      </c>
      <c r="SR36" s="17">
        <v>13</v>
      </c>
      <c r="SS36" s="17">
        <v>11.89504</v>
      </c>
      <c r="ST36" s="17">
        <v>12.244899999999999</v>
      </c>
      <c r="SU36" s="17">
        <v>0.75509999999999999</v>
      </c>
      <c r="SV36" s="17">
        <v>20.2</v>
      </c>
      <c r="SW36" s="17">
        <v>20</v>
      </c>
      <c r="SX36" s="17">
        <v>19.436350000000001</v>
      </c>
      <c r="SY36" s="17">
        <v>0.76365000000000005</v>
      </c>
      <c r="SZ36" s="17">
        <v>20.3</v>
      </c>
      <c r="TA36" s="17">
        <v>20</v>
      </c>
      <c r="TB36" s="17">
        <v>19.436350000000001</v>
      </c>
      <c r="TC36" s="17">
        <v>0.86365000000000003</v>
      </c>
      <c r="TD36" s="17">
        <v>11.5</v>
      </c>
      <c r="TE36" s="17">
        <v>11.76</v>
      </c>
      <c r="TF36" s="17">
        <v>11.756</v>
      </c>
      <c r="TG36" s="17">
        <v>-0.25600000000000001</v>
      </c>
      <c r="TH36" s="17">
        <v>12.4</v>
      </c>
      <c r="TI36" s="17">
        <v>14.82</v>
      </c>
      <c r="TJ36" s="17">
        <v>14.823</v>
      </c>
      <c r="TK36" s="17">
        <v>-2.423</v>
      </c>
      <c r="TL36" s="17">
        <v>30.5</v>
      </c>
      <c r="TM36" s="17"/>
      <c r="TN36" s="17">
        <v>14.28</v>
      </c>
      <c r="TO36" s="17">
        <v>16.22</v>
      </c>
      <c r="TP36" s="17">
        <v>26.7</v>
      </c>
      <c r="TQ36" s="17">
        <v>40.5</v>
      </c>
      <c r="TR36" s="17">
        <v>40.497999999999998</v>
      </c>
      <c r="TS36" s="17">
        <v>-13.798</v>
      </c>
      <c r="TT36" s="17">
        <v>22.6</v>
      </c>
      <c r="TU36" s="17">
        <v>53.17</v>
      </c>
      <c r="TV36" s="17">
        <v>53.174999999999997</v>
      </c>
      <c r="TW36" s="17">
        <v>-30.574999999999999</v>
      </c>
      <c r="TX36" s="17">
        <v>4.5</v>
      </c>
      <c r="TY36" s="17">
        <v>2.56</v>
      </c>
      <c r="TZ36" s="17">
        <v>2.5550000000000002</v>
      </c>
      <c r="UA36" s="17">
        <v>1.9450000000000001</v>
      </c>
      <c r="UB36" s="17">
        <v>3.8</v>
      </c>
      <c r="UC36" s="17">
        <v>3.54</v>
      </c>
      <c r="UD36" s="17">
        <v>3.5350000000000001</v>
      </c>
      <c r="UE36" s="17">
        <v>0.26500000000000001</v>
      </c>
      <c r="UF36" s="17">
        <v>39.6</v>
      </c>
      <c r="UG36" s="17"/>
      <c r="UH36" s="17">
        <v>20.399999999999999</v>
      </c>
      <c r="UI36" s="17">
        <v>19.2</v>
      </c>
      <c r="UJ36" s="17">
        <v>21</v>
      </c>
      <c r="UK36" s="17">
        <v>19.640429999999999</v>
      </c>
      <c r="UL36" s="17">
        <v>20.408159999999999</v>
      </c>
      <c r="UM36" s="17">
        <v>0.59184000000000003</v>
      </c>
      <c r="UN36" s="17">
        <v>8.1</v>
      </c>
      <c r="UO36" s="17">
        <v>8</v>
      </c>
      <c r="UP36" s="17">
        <v>8</v>
      </c>
      <c r="UQ36" s="17">
        <v>0.1</v>
      </c>
      <c r="UR36" s="17"/>
      <c r="US36" s="17"/>
      <c r="UT36" s="17">
        <v>6</v>
      </c>
      <c r="UU36" s="17">
        <v>-6</v>
      </c>
      <c r="UV36" s="17">
        <v>20.399999999999999</v>
      </c>
      <c r="UW36" s="17">
        <v>19.7</v>
      </c>
      <c r="UX36" s="17">
        <v>19.436350000000001</v>
      </c>
      <c r="UY36" s="17">
        <v>0.96365000000000001</v>
      </c>
      <c r="UZ36" s="17">
        <v>20.399999999999999</v>
      </c>
      <c r="VA36" s="17">
        <v>19.7</v>
      </c>
      <c r="VB36" s="17">
        <v>19.436350000000001</v>
      </c>
      <c r="VC36" s="17">
        <v>0.96365000000000001</v>
      </c>
      <c r="VD36" s="17">
        <v>20</v>
      </c>
      <c r="VE36" s="17">
        <v>19.7</v>
      </c>
      <c r="VF36" s="17">
        <v>19.436350000000001</v>
      </c>
      <c r="VG36" s="17">
        <v>0.56364999999999998</v>
      </c>
      <c r="VH36" s="17">
        <v>0.4</v>
      </c>
      <c r="VI36" s="17">
        <v>4.78</v>
      </c>
      <c r="VJ36" s="17">
        <v>4.7809999999999997</v>
      </c>
      <c r="VK36" s="17">
        <v>-4.3810000000000002</v>
      </c>
      <c r="VL36" s="17">
        <v>212.2</v>
      </c>
      <c r="VM36" s="17"/>
      <c r="VN36" s="17">
        <v>157.27099999999999</v>
      </c>
      <c r="VO36" s="17">
        <v>54.929000000000002</v>
      </c>
      <c r="VP36" s="17">
        <v>18.3</v>
      </c>
      <c r="VQ36" s="17"/>
      <c r="VR36" s="17">
        <v>13.574</v>
      </c>
      <c r="VS36" s="17">
        <v>4.726</v>
      </c>
      <c r="VT36" s="17">
        <v>108.9</v>
      </c>
      <c r="VU36" s="17"/>
      <c r="VV36" s="17">
        <v>36.015000000000001</v>
      </c>
      <c r="VW36" s="17">
        <v>72.885000000000005</v>
      </c>
      <c r="VX36" s="17">
        <v>0.6</v>
      </c>
      <c r="VY36" s="17">
        <v>0.6</v>
      </c>
      <c r="VZ36" s="17">
        <v>0.6</v>
      </c>
      <c r="WA36" s="17">
        <v>0</v>
      </c>
      <c r="WB36" s="17">
        <v>24.2</v>
      </c>
      <c r="WC36" s="17">
        <v>53.06</v>
      </c>
      <c r="WD36" s="17">
        <v>53.06</v>
      </c>
      <c r="WE36" s="17">
        <v>-28.86</v>
      </c>
      <c r="WF36" s="17">
        <v>45</v>
      </c>
      <c r="WG36" s="17">
        <v>47.72</v>
      </c>
      <c r="WH36" s="17">
        <v>47.72</v>
      </c>
      <c r="WI36" s="17">
        <v>-2.72</v>
      </c>
      <c r="WJ36" s="17">
        <v>99.5</v>
      </c>
      <c r="WK36" s="17"/>
      <c r="WL36" s="17">
        <v>36.055</v>
      </c>
      <c r="WM36" s="17">
        <v>63.445</v>
      </c>
      <c r="WN36" s="17">
        <v>2.6</v>
      </c>
      <c r="WO36" s="17">
        <v>4.2</v>
      </c>
      <c r="WP36" s="17">
        <v>4.2</v>
      </c>
      <c r="WQ36" s="17">
        <v>-1.6</v>
      </c>
      <c r="WR36" s="17">
        <v>2.2000000000000002</v>
      </c>
      <c r="WS36" s="17">
        <v>2.4</v>
      </c>
      <c r="WT36" s="17">
        <v>2.4</v>
      </c>
      <c r="WU36" s="17">
        <v>-0.2</v>
      </c>
      <c r="WV36" s="17">
        <v>1.9</v>
      </c>
      <c r="WW36" s="17">
        <v>2.4</v>
      </c>
      <c r="WX36" s="17">
        <v>2.4</v>
      </c>
      <c r="WY36" s="17">
        <v>-0.5</v>
      </c>
      <c r="WZ36" s="17">
        <v>0.7</v>
      </c>
      <c r="XA36" s="17">
        <v>1.4</v>
      </c>
      <c r="XB36" s="17">
        <v>1.4</v>
      </c>
      <c r="XC36" s="17">
        <v>-0.7</v>
      </c>
      <c r="XD36" s="17">
        <v>6.7</v>
      </c>
      <c r="XE36" s="17"/>
      <c r="XF36" s="17">
        <v>9.6080000000000005</v>
      </c>
      <c r="XG36" s="17">
        <v>-2.9079999999999999</v>
      </c>
      <c r="XH36" s="17">
        <v>7.4</v>
      </c>
      <c r="XI36" s="17">
        <v>7.2</v>
      </c>
      <c r="XJ36" s="17">
        <v>7.2</v>
      </c>
      <c r="XK36" s="17">
        <v>0.2</v>
      </c>
      <c r="XL36" s="17">
        <v>19.8</v>
      </c>
      <c r="XM36" s="17">
        <v>20</v>
      </c>
      <c r="XN36" s="17">
        <v>19.241980000000002</v>
      </c>
      <c r="XO36" s="17">
        <v>0.55801999999999996</v>
      </c>
      <c r="XP36" s="17">
        <v>20</v>
      </c>
      <c r="XQ36" s="17">
        <v>20</v>
      </c>
      <c r="XR36" s="17">
        <v>19.241980000000002</v>
      </c>
      <c r="XS36" s="17">
        <v>0.75802000000000003</v>
      </c>
      <c r="XT36" s="17">
        <v>7</v>
      </c>
      <c r="XU36" s="17"/>
      <c r="XV36" s="17"/>
      <c r="XW36" s="17">
        <v>7</v>
      </c>
      <c r="XX36" s="17">
        <v>0</v>
      </c>
      <c r="XY36" s="17"/>
      <c r="XZ36" s="17"/>
      <c r="YA36" s="17">
        <v>0</v>
      </c>
      <c r="YB36" s="17">
        <v>33.1</v>
      </c>
      <c r="YC36" s="17">
        <v>33</v>
      </c>
      <c r="YD36" s="17">
        <v>33</v>
      </c>
      <c r="YE36" s="17">
        <v>0.1</v>
      </c>
      <c r="YF36" s="17">
        <v>14</v>
      </c>
      <c r="YG36" s="17">
        <v>14</v>
      </c>
      <c r="YH36" s="17">
        <v>14</v>
      </c>
      <c r="YI36" s="17">
        <v>0</v>
      </c>
      <c r="YJ36" s="17">
        <v>10.5</v>
      </c>
      <c r="YK36" s="17"/>
      <c r="YL36" s="17">
        <v>13</v>
      </c>
      <c r="YM36" s="17">
        <v>-2.5</v>
      </c>
      <c r="YN36" s="17">
        <v>5.8</v>
      </c>
      <c r="YO36" s="17">
        <v>8.1</v>
      </c>
      <c r="YP36" s="17">
        <v>8.1</v>
      </c>
      <c r="YQ36" s="17">
        <v>-2.2999999999999998</v>
      </c>
      <c r="YR36" s="17">
        <v>11.4</v>
      </c>
      <c r="YS36" s="17">
        <v>11</v>
      </c>
      <c r="YT36" s="17">
        <v>11</v>
      </c>
      <c r="YU36" s="17">
        <v>0.4</v>
      </c>
      <c r="YV36" s="17">
        <v>13.81</v>
      </c>
      <c r="YW36" s="17">
        <v>22</v>
      </c>
      <c r="YX36" s="17">
        <v>22</v>
      </c>
      <c r="YY36" s="17">
        <v>-8.19</v>
      </c>
    </row>
    <row r="37" spans="1:675" ht="24" customHeight="1" x14ac:dyDescent="0.3">
      <c r="A37" s="1"/>
      <c r="B37" s="16" t="s">
        <v>57</v>
      </c>
      <c r="C37" s="16" t="s">
        <v>823</v>
      </c>
      <c r="D37" s="17">
        <v>200.4</v>
      </c>
      <c r="E37" s="17">
        <v>203.40136000000001</v>
      </c>
      <c r="F37" s="17">
        <v>203.40136000000001</v>
      </c>
      <c r="G37" s="17">
        <v>-3.00136</v>
      </c>
      <c r="H37" s="17">
        <v>647.29999999999995</v>
      </c>
      <c r="I37" s="17">
        <v>629.11312999999996</v>
      </c>
      <c r="J37" s="17">
        <v>629.11312999999996</v>
      </c>
      <c r="K37" s="17">
        <v>18.186869999999999</v>
      </c>
      <c r="L37" s="17">
        <v>214.5</v>
      </c>
      <c r="M37" s="17">
        <v>204.86058</v>
      </c>
      <c r="N37" s="17">
        <v>204.86058</v>
      </c>
      <c r="O37" s="17">
        <v>9.6394199999999994</v>
      </c>
      <c r="P37" s="17"/>
      <c r="Q37" s="17"/>
      <c r="R37" s="17"/>
      <c r="S37" s="17">
        <v>0</v>
      </c>
      <c r="T37" s="17"/>
      <c r="U37" s="17"/>
      <c r="V37" s="17"/>
      <c r="W37" s="17">
        <v>0</v>
      </c>
      <c r="X37" s="17">
        <v>89.3</v>
      </c>
      <c r="Y37" s="17">
        <v>91.867829999999998</v>
      </c>
      <c r="Z37" s="17">
        <v>91.867829999999998</v>
      </c>
      <c r="AA37" s="17">
        <v>-2.5678299999999998</v>
      </c>
      <c r="AB37" s="17">
        <v>162.30000000000001</v>
      </c>
      <c r="AC37" s="17">
        <v>242</v>
      </c>
      <c r="AD37" s="17">
        <v>242</v>
      </c>
      <c r="AE37" s="17">
        <v>-79.7</v>
      </c>
      <c r="AF37" s="17"/>
      <c r="AG37" s="17"/>
      <c r="AH37" s="17"/>
      <c r="AI37" s="17">
        <v>0</v>
      </c>
      <c r="AJ37" s="17">
        <v>0</v>
      </c>
      <c r="AK37" s="17"/>
      <c r="AL37" s="17"/>
      <c r="AM37" s="17">
        <v>0</v>
      </c>
      <c r="AN37" s="17">
        <v>149.69999999999999</v>
      </c>
      <c r="AO37" s="17">
        <v>152.49405999999999</v>
      </c>
      <c r="AP37" s="17">
        <v>152.49405999999999</v>
      </c>
      <c r="AQ37" s="17">
        <v>-2.79406</v>
      </c>
      <c r="AR37" s="17">
        <v>148.69999999999999</v>
      </c>
      <c r="AS37" s="17">
        <v>152.49405999999999</v>
      </c>
      <c r="AT37" s="17">
        <v>152.49405999999999</v>
      </c>
      <c r="AU37" s="17">
        <v>-3.79406</v>
      </c>
      <c r="AV37" s="17">
        <v>149</v>
      </c>
      <c r="AW37" s="17">
        <v>152.49405999999999</v>
      </c>
      <c r="AX37" s="17">
        <v>152.49405999999999</v>
      </c>
      <c r="AY37" s="17">
        <v>-3.4940600000000002</v>
      </c>
      <c r="AZ37" s="17">
        <v>239.5</v>
      </c>
      <c r="BA37" s="17">
        <v>229.428</v>
      </c>
      <c r="BB37" s="17">
        <v>229.428</v>
      </c>
      <c r="BC37" s="17">
        <v>10.071999999999999</v>
      </c>
      <c r="BD37" s="17">
        <v>195.4</v>
      </c>
      <c r="BE37" s="17">
        <v>207.24285</v>
      </c>
      <c r="BF37" s="17">
        <v>207.24285</v>
      </c>
      <c r="BG37" s="17">
        <v>-11.84285</v>
      </c>
      <c r="BH37" s="17">
        <v>104.1</v>
      </c>
      <c r="BI37" s="17">
        <v>103.93259999999999</v>
      </c>
      <c r="BJ37" s="17">
        <v>103.93259999999999</v>
      </c>
      <c r="BK37" s="17">
        <v>0.16739999999999999</v>
      </c>
      <c r="BL37" s="17">
        <v>569.1</v>
      </c>
      <c r="BM37" s="17">
        <v>566.08941000000004</v>
      </c>
      <c r="BN37" s="17">
        <v>566.08941000000004</v>
      </c>
      <c r="BO37" s="17">
        <v>3.0105900000000001</v>
      </c>
      <c r="BP37" s="17">
        <v>10.199999999999999</v>
      </c>
      <c r="BQ37" s="17">
        <v>10.52094</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v>164.3</v>
      </c>
      <c r="CK37" s="17">
        <v>164.06706</v>
      </c>
      <c r="CL37" s="17">
        <v>164.06706</v>
      </c>
      <c r="CM37" s="17">
        <v>0.23294000000000001</v>
      </c>
      <c r="CN37" s="17">
        <v>8.6999999999999993</v>
      </c>
      <c r="CO37" s="17">
        <v>5.1336000000000004</v>
      </c>
      <c r="CP37" s="17">
        <v>5.1336000000000004</v>
      </c>
      <c r="CQ37" s="17">
        <v>3.5663999999999998</v>
      </c>
      <c r="CR37" s="17">
        <v>6.5</v>
      </c>
      <c r="CS37" s="17">
        <v>2.8178999999999998</v>
      </c>
      <c r="CT37" s="17">
        <v>2.8178999999999998</v>
      </c>
      <c r="CU37" s="17">
        <v>3.6821000000000002</v>
      </c>
      <c r="CV37" s="17">
        <v>0</v>
      </c>
      <c r="CW37" s="17"/>
      <c r="CX37" s="17">
        <v>22.410769999999999</v>
      </c>
      <c r="CY37" s="17">
        <v>-22.410769999999999</v>
      </c>
      <c r="CZ37" s="17">
        <v>0</v>
      </c>
      <c r="DA37" s="17"/>
      <c r="DB37" s="17">
        <v>6.8787000000000003</v>
      </c>
      <c r="DC37" s="17">
        <v>-6.8787000000000003</v>
      </c>
      <c r="DD37" s="17"/>
      <c r="DE37" s="17"/>
      <c r="DF37" s="17"/>
      <c r="DG37" s="17">
        <v>0</v>
      </c>
      <c r="DH37" s="17">
        <v>143.6</v>
      </c>
      <c r="DI37" s="17">
        <v>142.44412</v>
      </c>
      <c r="DJ37" s="17">
        <v>94.725340000000003</v>
      </c>
      <c r="DK37" s="17">
        <v>48.874659999999999</v>
      </c>
      <c r="DL37" s="17"/>
      <c r="DM37" s="17"/>
      <c r="DN37" s="17"/>
      <c r="DO37" s="17">
        <v>0</v>
      </c>
      <c r="DP37" s="17"/>
      <c r="DQ37" s="17"/>
      <c r="DR37" s="17"/>
      <c r="DS37" s="17">
        <v>0</v>
      </c>
      <c r="DT37" s="17"/>
      <c r="DU37" s="17"/>
      <c r="DV37" s="17"/>
      <c r="DW37" s="17">
        <v>0</v>
      </c>
      <c r="DX37" s="17"/>
      <c r="DY37" s="17"/>
      <c r="DZ37" s="17"/>
      <c r="EA37" s="17">
        <v>0</v>
      </c>
      <c r="EB37" s="17">
        <v>110.4</v>
      </c>
      <c r="EC37" s="17">
        <v>112.46647</v>
      </c>
      <c r="ED37" s="17">
        <v>112.46647</v>
      </c>
      <c r="EE37" s="17">
        <v>-2.0664699999999998</v>
      </c>
      <c r="EF37" s="17">
        <v>223.6</v>
      </c>
      <c r="EG37" s="17">
        <v>220.69499999999999</v>
      </c>
      <c r="EH37" s="17">
        <v>220.69499999999999</v>
      </c>
      <c r="EI37" s="17">
        <v>2.9049999999999998</v>
      </c>
      <c r="EJ37" s="17"/>
      <c r="EK37" s="17"/>
      <c r="EL37" s="17"/>
      <c r="EM37" s="17">
        <v>0</v>
      </c>
      <c r="EN37" s="17"/>
      <c r="EO37" s="17"/>
      <c r="EP37" s="17"/>
      <c r="EQ37" s="17">
        <v>0</v>
      </c>
      <c r="ER37" s="17"/>
      <c r="ES37" s="17"/>
      <c r="ET37" s="17"/>
      <c r="EU37" s="17">
        <v>0</v>
      </c>
      <c r="EV37" s="17">
        <v>6.5</v>
      </c>
      <c r="EW37" s="17">
        <v>6.39</v>
      </c>
      <c r="EX37" s="17">
        <v>6.39</v>
      </c>
      <c r="EY37" s="17">
        <v>0.11</v>
      </c>
      <c r="EZ37" s="17">
        <v>465.1</v>
      </c>
      <c r="FA37" s="17">
        <v>457.09426999999999</v>
      </c>
      <c r="FB37" s="17">
        <v>457.09426999999999</v>
      </c>
      <c r="FC37" s="17">
        <v>8.0057299999999998</v>
      </c>
      <c r="FD37" s="17">
        <v>81.599999999999994</v>
      </c>
      <c r="FE37" s="17">
        <v>81.635570000000001</v>
      </c>
      <c r="FF37" s="17">
        <v>81.635570000000001</v>
      </c>
      <c r="FG37" s="17">
        <v>-3.5569999999999997E-2</v>
      </c>
      <c r="FH37" s="17">
        <v>74.2</v>
      </c>
      <c r="FI37" s="17">
        <v>75</v>
      </c>
      <c r="FJ37" s="17">
        <v>75</v>
      </c>
      <c r="FK37" s="17">
        <v>-0.8</v>
      </c>
      <c r="FL37" s="17">
        <v>42.2</v>
      </c>
      <c r="FM37" s="17">
        <v>41.89893</v>
      </c>
      <c r="FN37" s="17">
        <v>41.89893</v>
      </c>
      <c r="FO37" s="17">
        <v>0.30107</v>
      </c>
      <c r="FP37" s="17">
        <v>18.600000000000001</v>
      </c>
      <c r="FQ37" s="17">
        <v>19.21088</v>
      </c>
      <c r="FR37" s="17">
        <v>19.21088</v>
      </c>
      <c r="FS37" s="17">
        <v>-0.61087999999999998</v>
      </c>
      <c r="FT37" s="17">
        <v>18.8</v>
      </c>
      <c r="FU37" s="17">
        <v>17.93975</v>
      </c>
      <c r="FV37" s="17">
        <v>18.46453</v>
      </c>
      <c r="FW37" s="17">
        <v>0.33546999999999999</v>
      </c>
      <c r="FX37" s="17">
        <v>88.9</v>
      </c>
      <c r="FY37" s="17">
        <v>87.773570000000007</v>
      </c>
      <c r="FZ37" s="17">
        <v>87.773570000000007</v>
      </c>
      <c r="GA37" s="17">
        <v>1.12643</v>
      </c>
      <c r="GB37" s="17">
        <v>178.1</v>
      </c>
      <c r="GC37" s="17">
        <v>185.82039</v>
      </c>
      <c r="GD37" s="17">
        <v>185.82039</v>
      </c>
      <c r="GE37" s="17">
        <v>-7.7203900000000001</v>
      </c>
      <c r="GF37" s="17">
        <v>178.9</v>
      </c>
      <c r="GG37" s="17">
        <v>185.82039</v>
      </c>
      <c r="GH37" s="17">
        <v>185.82039</v>
      </c>
      <c r="GI37" s="17">
        <v>-6.9203900000000003</v>
      </c>
      <c r="GJ37" s="17">
        <v>185.7</v>
      </c>
      <c r="GK37" s="17">
        <v>186.37841</v>
      </c>
      <c r="GL37" s="17">
        <v>186.37841</v>
      </c>
      <c r="GM37" s="17">
        <v>-0.67840999999999996</v>
      </c>
      <c r="GN37" s="17">
        <v>106.5</v>
      </c>
      <c r="GO37" s="17">
        <v>110.48202000000001</v>
      </c>
      <c r="GP37" s="17">
        <v>110.48202000000001</v>
      </c>
      <c r="GQ37" s="17">
        <v>-3.9820199999999999</v>
      </c>
      <c r="GR37" s="17">
        <v>44.1</v>
      </c>
      <c r="GS37" s="17">
        <v>47.082599999999999</v>
      </c>
      <c r="GT37" s="17">
        <v>47.082599999999999</v>
      </c>
      <c r="GU37" s="17">
        <v>-2.9826000000000001</v>
      </c>
      <c r="GV37" s="17">
        <v>22.8</v>
      </c>
      <c r="GW37" s="17">
        <v>22.582999999999998</v>
      </c>
      <c r="GX37" s="17">
        <v>22.582999999999998</v>
      </c>
      <c r="GY37" s="17">
        <v>0.217</v>
      </c>
      <c r="GZ37" s="17">
        <v>3.8</v>
      </c>
      <c r="HA37" s="17"/>
      <c r="HB37" s="17"/>
      <c r="HC37" s="17">
        <v>3.8</v>
      </c>
      <c r="HD37" s="17">
        <v>31.4</v>
      </c>
      <c r="HE37" s="17">
        <v>34.285710000000002</v>
      </c>
      <c r="HF37" s="17">
        <v>34.285710000000002</v>
      </c>
      <c r="HG37" s="17">
        <v>-2.88571</v>
      </c>
      <c r="HH37" s="17">
        <v>171.8</v>
      </c>
      <c r="HI37" s="17">
        <v>174.55948000000001</v>
      </c>
      <c r="HJ37" s="17">
        <v>174.55948000000001</v>
      </c>
      <c r="HK37" s="17">
        <v>-2.7594799999999999</v>
      </c>
      <c r="HL37" s="17"/>
      <c r="HM37" s="17"/>
      <c r="HN37" s="17"/>
      <c r="HO37" s="17">
        <v>0</v>
      </c>
      <c r="HP37" s="17"/>
      <c r="HQ37" s="17"/>
      <c r="HR37" s="17"/>
      <c r="HS37" s="17">
        <v>0</v>
      </c>
      <c r="HT37" s="17">
        <v>59.4</v>
      </c>
      <c r="HU37" s="17">
        <v>95.545190000000005</v>
      </c>
      <c r="HV37" s="17">
        <v>80.719800000000006</v>
      </c>
      <c r="HW37" s="17">
        <v>-21.319800000000001</v>
      </c>
      <c r="HX37" s="17"/>
      <c r="HY37" s="17"/>
      <c r="HZ37" s="17"/>
      <c r="IA37" s="17">
        <v>0</v>
      </c>
      <c r="IB37" s="17"/>
      <c r="IC37" s="17"/>
      <c r="ID37" s="17"/>
      <c r="IE37" s="17">
        <v>0</v>
      </c>
      <c r="IF37" s="17">
        <v>43.9</v>
      </c>
      <c r="IG37" s="17">
        <v>45.265309999999999</v>
      </c>
      <c r="IH37" s="17">
        <v>45.265309999999999</v>
      </c>
      <c r="II37" s="17">
        <v>-1.36531</v>
      </c>
      <c r="IJ37" s="17"/>
      <c r="IK37" s="17"/>
      <c r="IL37" s="17"/>
      <c r="IM37" s="17">
        <v>0</v>
      </c>
      <c r="IN37" s="17"/>
      <c r="IO37" s="17"/>
      <c r="IP37" s="17"/>
      <c r="IQ37" s="17">
        <v>0</v>
      </c>
      <c r="IR37" s="17"/>
      <c r="IS37" s="17"/>
      <c r="IT37" s="17"/>
      <c r="IU37" s="17">
        <v>0</v>
      </c>
      <c r="IV37" s="17">
        <v>129.1</v>
      </c>
      <c r="IW37" s="17">
        <v>132.83837</v>
      </c>
      <c r="IX37" s="17">
        <v>132.83837</v>
      </c>
      <c r="IY37" s="17">
        <v>-3.7383700000000002</v>
      </c>
      <c r="IZ37" s="17">
        <v>61.5</v>
      </c>
      <c r="JA37" s="17">
        <v>171.57499999999999</v>
      </c>
      <c r="JB37" s="17"/>
      <c r="JC37" s="17">
        <v>61.5</v>
      </c>
      <c r="JD37" s="17">
        <v>65.099999999999994</v>
      </c>
      <c r="JE37" s="17">
        <v>115.26673</v>
      </c>
      <c r="JF37" s="17">
        <v>169.78200000000001</v>
      </c>
      <c r="JG37" s="17">
        <v>-104.682</v>
      </c>
      <c r="JH37" s="17">
        <v>192.4</v>
      </c>
      <c r="JI37" s="17">
        <v>202.72200000000001</v>
      </c>
      <c r="JJ37" s="17">
        <v>202.72200000000001</v>
      </c>
      <c r="JK37" s="17">
        <v>-10.321999999999999</v>
      </c>
      <c r="JL37" s="17"/>
      <c r="JM37" s="17"/>
      <c r="JN37" s="17"/>
      <c r="JO37" s="17">
        <v>0</v>
      </c>
      <c r="JP37" s="17">
        <v>70.2</v>
      </c>
      <c r="JQ37" s="17">
        <v>73.590999999999994</v>
      </c>
      <c r="JR37" s="17">
        <v>73.590999999999994</v>
      </c>
      <c r="JS37" s="17">
        <v>-3.391</v>
      </c>
      <c r="JT37" s="17">
        <v>34.1</v>
      </c>
      <c r="JU37" s="17">
        <v>36.905999999999999</v>
      </c>
      <c r="JV37" s="17">
        <v>36.905999999999999</v>
      </c>
      <c r="JW37" s="17">
        <v>-2.806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2.1</v>
      </c>
      <c r="KW37" s="17">
        <v>1.7806200000000001</v>
      </c>
      <c r="KX37" s="17">
        <v>1.7806200000000001</v>
      </c>
      <c r="KY37" s="17">
        <v>0.31938</v>
      </c>
      <c r="KZ37" s="17">
        <v>269.60000000000002</v>
      </c>
      <c r="LA37" s="17">
        <v>270.06803000000002</v>
      </c>
      <c r="LB37" s="17">
        <v>270.06803000000002</v>
      </c>
      <c r="LC37" s="17">
        <v>-0.46803</v>
      </c>
      <c r="LD37" s="17">
        <v>132.9</v>
      </c>
      <c r="LE37" s="17">
        <v>133.16031000000001</v>
      </c>
      <c r="LF37" s="17">
        <v>133.16031000000001</v>
      </c>
      <c r="LG37" s="17">
        <v>-0.26030999999999999</v>
      </c>
      <c r="LH37" s="17">
        <v>66.400000000000006</v>
      </c>
      <c r="LI37" s="17">
        <v>67.199219999999997</v>
      </c>
      <c r="LJ37" s="17">
        <v>67.199219999999997</v>
      </c>
      <c r="LK37" s="17">
        <v>-0.79922000000000004</v>
      </c>
      <c r="LL37" s="17">
        <v>78.8</v>
      </c>
      <c r="LM37" s="17">
        <v>78.567999999999998</v>
      </c>
      <c r="LN37" s="17">
        <v>78.567999999999998</v>
      </c>
      <c r="LO37" s="17">
        <v>0.23200000000000001</v>
      </c>
      <c r="LP37" s="17">
        <v>30.2</v>
      </c>
      <c r="LQ37" s="17">
        <v>29.980560000000001</v>
      </c>
      <c r="LR37" s="17">
        <v>29.980560000000001</v>
      </c>
      <c r="LS37" s="17">
        <v>0.21944</v>
      </c>
      <c r="LT37" s="17"/>
      <c r="LU37" s="17"/>
      <c r="LV37" s="17"/>
      <c r="LW37" s="17">
        <v>0</v>
      </c>
      <c r="LX37" s="17">
        <v>0</v>
      </c>
      <c r="LY37" s="17"/>
      <c r="LZ37" s="17">
        <v>32.955719999999999</v>
      </c>
      <c r="MA37" s="17">
        <v>-32.955719999999999</v>
      </c>
      <c r="MB37" s="17">
        <v>0</v>
      </c>
      <c r="MC37" s="17"/>
      <c r="MD37" s="17"/>
      <c r="ME37" s="17">
        <v>0</v>
      </c>
      <c r="MF37" s="17">
        <v>134.6</v>
      </c>
      <c r="MG37" s="17">
        <v>138.54471000000001</v>
      </c>
      <c r="MH37" s="17">
        <v>138.54471000000001</v>
      </c>
      <c r="MI37" s="17">
        <v>-3.9447100000000002</v>
      </c>
      <c r="MJ37" s="17"/>
      <c r="MK37" s="17"/>
      <c r="ML37" s="17"/>
      <c r="MM37" s="17">
        <v>0</v>
      </c>
      <c r="MN37" s="17">
        <v>65.599999999999994</v>
      </c>
      <c r="MO37" s="17">
        <v>69.480379999999997</v>
      </c>
      <c r="MP37" s="17">
        <v>69.480379999999997</v>
      </c>
      <c r="MQ37" s="17">
        <v>-3.8803800000000002</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137.19999999999999</v>
      </c>
      <c r="NM37" s="17">
        <v>146.52000000000001</v>
      </c>
      <c r="NN37" s="17">
        <v>146.52000000000001</v>
      </c>
      <c r="NO37" s="17">
        <v>-9.32</v>
      </c>
      <c r="NP37" s="17">
        <v>75.8</v>
      </c>
      <c r="NQ37" s="17">
        <v>73.48</v>
      </c>
      <c r="NR37" s="17">
        <v>73.48</v>
      </c>
      <c r="NS37" s="17">
        <v>2.3199999999999998</v>
      </c>
      <c r="NT37" s="17">
        <v>7.3</v>
      </c>
      <c r="NU37" s="17">
        <v>9.09</v>
      </c>
      <c r="NV37" s="17">
        <v>9.09</v>
      </c>
      <c r="NW37" s="17">
        <v>-1.79</v>
      </c>
      <c r="NX37" s="17"/>
      <c r="NY37" s="17"/>
      <c r="NZ37" s="17">
        <v>9.8520199999999996</v>
      </c>
      <c r="OA37" s="17">
        <v>-9.8520199999999996</v>
      </c>
      <c r="OB37" s="17">
        <v>20</v>
      </c>
      <c r="OC37" s="17">
        <v>20</v>
      </c>
      <c r="OD37" s="17">
        <v>17.492709999999999</v>
      </c>
      <c r="OE37" s="17">
        <v>2.5072899999999998</v>
      </c>
      <c r="OF37" s="17">
        <v>0.8</v>
      </c>
      <c r="OG37" s="17"/>
      <c r="OH37" s="17">
        <v>0.63200000000000001</v>
      </c>
      <c r="OI37" s="17">
        <v>0.16800000000000001</v>
      </c>
      <c r="OJ37" s="17">
        <v>41</v>
      </c>
      <c r="OK37" s="17">
        <v>36.9</v>
      </c>
      <c r="OL37" s="17">
        <v>36.904000000000003</v>
      </c>
      <c r="OM37" s="17">
        <v>4.0960000000000001</v>
      </c>
      <c r="ON37" s="17">
        <v>38.4</v>
      </c>
      <c r="OO37" s="17"/>
      <c r="OP37" s="17">
        <v>34.697000000000003</v>
      </c>
      <c r="OQ37" s="17">
        <v>3.7029999999999998</v>
      </c>
      <c r="OR37" s="17">
        <v>0.4</v>
      </c>
      <c r="OS37" s="17">
        <v>3.5</v>
      </c>
      <c r="OT37" s="17">
        <v>3.5030000000000001</v>
      </c>
      <c r="OU37" s="17">
        <v>-3.1030000000000002</v>
      </c>
      <c r="OV37" s="17">
        <v>0.1</v>
      </c>
      <c r="OW37" s="17"/>
      <c r="OX37" s="17">
        <v>0.2</v>
      </c>
      <c r="OY37" s="17">
        <v>-0.1</v>
      </c>
      <c r="OZ37" s="17">
        <v>0</v>
      </c>
      <c r="PA37" s="17"/>
      <c r="PB37" s="17">
        <v>19.436350000000001</v>
      </c>
      <c r="PC37" s="17">
        <v>-19.436350000000001</v>
      </c>
      <c r="PD37" s="17">
        <v>9.9</v>
      </c>
      <c r="PE37" s="17">
        <v>9.9830000000000005</v>
      </c>
      <c r="PF37" s="17">
        <v>9.9830000000000005</v>
      </c>
      <c r="PG37" s="17">
        <v>-8.3000000000000004E-2</v>
      </c>
      <c r="PH37" s="17">
        <v>5.6</v>
      </c>
      <c r="PI37" s="17">
        <v>5.67</v>
      </c>
      <c r="PJ37" s="17">
        <v>5.67</v>
      </c>
      <c r="PK37" s="17">
        <v>-7.0000000000000007E-2</v>
      </c>
      <c r="PL37" s="17">
        <v>204.2</v>
      </c>
      <c r="PM37" s="17"/>
      <c r="PN37" s="17">
        <v>56.491</v>
      </c>
      <c r="PO37" s="17">
        <v>147.709</v>
      </c>
      <c r="PP37" s="17">
        <v>100.88</v>
      </c>
      <c r="PQ37" s="17"/>
      <c r="PR37" s="17">
        <v>99.091939999999994</v>
      </c>
      <c r="PS37" s="17">
        <v>1.78806</v>
      </c>
      <c r="PT37" s="17">
        <v>2</v>
      </c>
      <c r="PU37" s="17"/>
      <c r="PV37" s="17"/>
      <c r="PW37" s="17">
        <v>2</v>
      </c>
      <c r="PX37" s="17">
        <v>0.5</v>
      </c>
      <c r="PY37" s="17">
        <v>3.6</v>
      </c>
      <c r="PZ37" s="17">
        <v>3.6</v>
      </c>
      <c r="QA37" s="17">
        <v>-3.1</v>
      </c>
      <c r="QB37" s="17">
        <v>5.0999999999999996</v>
      </c>
      <c r="QC37" s="17">
        <v>5</v>
      </c>
      <c r="QD37" s="17">
        <v>5</v>
      </c>
      <c r="QE37" s="17">
        <v>0.1</v>
      </c>
      <c r="QF37" s="17">
        <v>0</v>
      </c>
      <c r="QG37" s="17"/>
      <c r="QH37" s="17">
        <v>20.274049999999999</v>
      </c>
      <c r="QI37" s="17">
        <v>-20.274049999999999</v>
      </c>
      <c r="QJ37" s="17">
        <v>20</v>
      </c>
      <c r="QK37" s="17">
        <v>18.892130000000002</v>
      </c>
      <c r="QL37" s="17">
        <v>19.436350000000001</v>
      </c>
      <c r="QM37" s="17">
        <v>0.56364999999999998</v>
      </c>
      <c r="QN37" s="17">
        <v>18.899999999999999</v>
      </c>
      <c r="QO37" s="17">
        <v>17.006799999999998</v>
      </c>
      <c r="QP37" s="17">
        <v>17.492709999999999</v>
      </c>
      <c r="QQ37" s="17">
        <v>1.4072899999999999</v>
      </c>
      <c r="QR37" s="17">
        <v>3.4</v>
      </c>
      <c r="QS37" s="17">
        <v>3.5</v>
      </c>
      <c r="QT37" s="17">
        <v>3.5</v>
      </c>
      <c r="QU37" s="17">
        <v>-0.1</v>
      </c>
      <c r="QV37" s="17">
        <v>18.399999999999999</v>
      </c>
      <c r="QW37" s="17">
        <v>17.376090000000001</v>
      </c>
      <c r="QX37" s="17">
        <v>17.881440000000001</v>
      </c>
      <c r="QY37" s="17">
        <v>0.51856000000000002</v>
      </c>
      <c r="QZ37" s="17">
        <v>2.8</v>
      </c>
      <c r="RA37" s="17"/>
      <c r="RB37" s="17">
        <v>7.6870000000000003</v>
      </c>
      <c r="RC37" s="17">
        <v>-4.8869999999999996</v>
      </c>
      <c r="RD37" s="17">
        <v>6.8</v>
      </c>
      <c r="RE37" s="17"/>
      <c r="RF37" s="17">
        <v>11.836</v>
      </c>
      <c r="RG37" s="17">
        <v>-5.0359999999999996</v>
      </c>
      <c r="RH37" s="17">
        <v>6.7</v>
      </c>
      <c r="RI37" s="17">
        <v>3.17</v>
      </c>
      <c r="RJ37" s="17">
        <v>3.165</v>
      </c>
      <c r="RK37" s="17">
        <v>3.5350000000000001</v>
      </c>
      <c r="RL37" s="17">
        <v>26.4</v>
      </c>
      <c r="RM37" s="17">
        <v>12.04</v>
      </c>
      <c r="RN37" s="17">
        <v>12.042</v>
      </c>
      <c r="RO37" s="17">
        <v>14.358000000000001</v>
      </c>
      <c r="RP37" s="17">
        <v>15.6</v>
      </c>
      <c r="RQ37" s="17"/>
      <c r="RR37" s="17">
        <v>11.282</v>
      </c>
      <c r="RS37" s="17">
        <v>4.3179999999999996</v>
      </c>
      <c r="RT37" s="17">
        <v>3.4</v>
      </c>
      <c r="RU37" s="17">
        <v>3.24</v>
      </c>
      <c r="RV37" s="17">
        <v>3.2490000000000001</v>
      </c>
      <c r="RW37" s="17">
        <v>0.151</v>
      </c>
      <c r="RX37" s="17">
        <v>20.3</v>
      </c>
      <c r="RY37" s="17">
        <v>19.792000000000002</v>
      </c>
      <c r="RZ37" s="17">
        <v>19.792000000000002</v>
      </c>
      <c r="SA37" s="17">
        <v>0.50800000000000001</v>
      </c>
      <c r="SB37" s="17">
        <v>3.2</v>
      </c>
      <c r="SC37" s="17">
        <v>2</v>
      </c>
      <c r="SD37" s="17">
        <v>2</v>
      </c>
      <c r="SE37" s="17">
        <v>1.2</v>
      </c>
      <c r="SF37" s="17"/>
      <c r="SG37" s="17"/>
      <c r="SH37" s="17">
        <v>0.4</v>
      </c>
      <c r="SI37" s="17">
        <v>-0.4</v>
      </c>
      <c r="SJ37" s="17">
        <v>0.3</v>
      </c>
      <c r="SK37" s="17"/>
      <c r="SL37" s="17">
        <v>0.247</v>
      </c>
      <c r="SM37" s="17">
        <v>5.2999999999999999E-2</v>
      </c>
      <c r="SN37" s="17">
        <v>19.8</v>
      </c>
      <c r="SO37" s="17">
        <v>20</v>
      </c>
      <c r="SP37" s="17">
        <v>19.1448</v>
      </c>
      <c r="SQ37" s="17">
        <v>0.6552</v>
      </c>
      <c r="SR37" s="17">
        <v>13</v>
      </c>
      <c r="SS37" s="17">
        <v>11.89504</v>
      </c>
      <c r="ST37" s="17">
        <v>12.244899999999999</v>
      </c>
      <c r="SU37" s="17">
        <v>0.75509999999999999</v>
      </c>
      <c r="SV37" s="17">
        <v>20.100000000000001</v>
      </c>
      <c r="SW37" s="17">
        <v>20</v>
      </c>
      <c r="SX37" s="17">
        <v>19.436350000000001</v>
      </c>
      <c r="SY37" s="17">
        <v>0.66364999999999996</v>
      </c>
      <c r="SZ37" s="17">
        <v>20.3</v>
      </c>
      <c r="TA37" s="17">
        <v>20</v>
      </c>
      <c r="TB37" s="17">
        <v>19.436350000000001</v>
      </c>
      <c r="TC37" s="17">
        <v>0.86365000000000003</v>
      </c>
      <c r="TD37" s="17">
        <v>14.1</v>
      </c>
      <c r="TE37" s="17">
        <v>13.16</v>
      </c>
      <c r="TF37" s="17">
        <v>13.159000000000001</v>
      </c>
      <c r="TG37" s="17">
        <v>0.94099999999999995</v>
      </c>
      <c r="TH37" s="17">
        <v>11.8</v>
      </c>
      <c r="TI37" s="17">
        <v>16.14</v>
      </c>
      <c r="TJ37" s="17">
        <v>16.138999999999999</v>
      </c>
      <c r="TK37" s="17">
        <v>-4.3390000000000004</v>
      </c>
      <c r="TL37" s="17">
        <v>19.7</v>
      </c>
      <c r="TM37" s="17"/>
      <c r="TN37" s="17">
        <v>11.968999999999999</v>
      </c>
      <c r="TO37" s="17">
        <v>7.7309999999999999</v>
      </c>
      <c r="TP37" s="17">
        <v>23.5</v>
      </c>
      <c r="TQ37" s="17">
        <v>43.54</v>
      </c>
      <c r="TR37" s="17">
        <v>43.543999999999997</v>
      </c>
      <c r="TS37" s="17">
        <v>-20.044</v>
      </c>
      <c r="TT37" s="17">
        <v>20.399999999999999</v>
      </c>
      <c r="TU37" s="17">
        <v>55.34</v>
      </c>
      <c r="TV37" s="17">
        <v>55.344999999999999</v>
      </c>
      <c r="TW37" s="17">
        <v>-34.945</v>
      </c>
      <c r="TX37" s="17">
        <v>4.3</v>
      </c>
      <c r="TY37" s="17">
        <v>2.71</v>
      </c>
      <c r="TZ37" s="17">
        <v>2.7130000000000001</v>
      </c>
      <c r="UA37" s="17">
        <v>1.587</v>
      </c>
      <c r="UB37" s="17">
        <v>3.4</v>
      </c>
      <c r="UC37" s="17">
        <v>3.56</v>
      </c>
      <c r="UD37" s="17">
        <v>3.5609999999999999</v>
      </c>
      <c r="UE37" s="17">
        <v>-0.161</v>
      </c>
      <c r="UF37" s="17">
        <v>36.4</v>
      </c>
      <c r="UG37" s="17"/>
      <c r="UH37" s="17">
        <v>16.04</v>
      </c>
      <c r="UI37" s="17">
        <v>20.36</v>
      </c>
      <c r="UJ37" s="17">
        <v>21</v>
      </c>
      <c r="UK37" s="17">
        <v>19.640429999999999</v>
      </c>
      <c r="UL37" s="17">
        <v>20.408159999999999</v>
      </c>
      <c r="UM37" s="17">
        <v>0.59184000000000003</v>
      </c>
      <c r="UN37" s="17">
        <v>8.1</v>
      </c>
      <c r="UO37" s="17">
        <v>8</v>
      </c>
      <c r="UP37" s="17">
        <v>8</v>
      </c>
      <c r="UQ37" s="17">
        <v>0.1</v>
      </c>
      <c r="UR37" s="17"/>
      <c r="US37" s="17"/>
      <c r="UT37" s="17">
        <v>6</v>
      </c>
      <c r="UU37" s="17">
        <v>-6</v>
      </c>
      <c r="UV37" s="17">
        <v>20.399999999999999</v>
      </c>
      <c r="UW37" s="17">
        <v>19.7</v>
      </c>
      <c r="UX37" s="17">
        <v>19.436350000000001</v>
      </c>
      <c r="UY37" s="17">
        <v>0.96365000000000001</v>
      </c>
      <c r="UZ37" s="17">
        <v>20.399999999999999</v>
      </c>
      <c r="VA37" s="17">
        <v>19.7</v>
      </c>
      <c r="VB37" s="17">
        <v>19.436350000000001</v>
      </c>
      <c r="VC37" s="17">
        <v>0.96365000000000001</v>
      </c>
      <c r="VD37" s="17">
        <v>20</v>
      </c>
      <c r="VE37" s="17">
        <v>19.7</v>
      </c>
      <c r="VF37" s="17">
        <v>19.436350000000001</v>
      </c>
      <c r="VG37" s="17">
        <v>0.56364999999999998</v>
      </c>
      <c r="VH37" s="17">
        <v>2.5</v>
      </c>
      <c r="VI37" s="17">
        <v>6.38</v>
      </c>
      <c r="VJ37" s="17">
        <v>6.38</v>
      </c>
      <c r="VK37" s="17">
        <v>-3.88</v>
      </c>
      <c r="VL37" s="17">
        <v>233.7</v>
      </c>
      <c r="VM37" s="17"/>
      <c r="VN37" s="17">
        <v>95.879000000000005</v>
      </c>
      <c r="VO37" s="17">
        <v>137.821</v>
      </c>
      <c r="VP37" s="17">
        <v>14.8</v>
      </c>
      <c r="VQ37" s="17"/>
      <c r="VR37" s="17">
        <v>9.35</v>
      </c>
      <c r="VS37" s="17">
        <v>5.45</v>
      </c>
      <c r="VT37" s="17">
        <v>99.9</v>
      </c>
      <c r="VU37" s="17"/>
      <c r="VV37" s="17">
        <v>31.998999999999999</v>
      </c>
      <c r="VW37" s="17">
        <v>67.900999999999996</v>
      </c>
      <c r="VX37" s="17">
        <v>0.6</v>
      </c>
      <c r="VY37" s="17">
        <v>0.6</v>
      </c>
      <c r="VZ37" s="17">
        <v>0.6</v>
      </c>
      <c r="WA37" s="17">
        <v>0</v>
      </c>
      <c r="WB37" s="17">
        <v>41.8</v>
      </c>
      <c r="WC37" s="17">
        <v>64.66</v>
      </c>
      <c r="WD37" s="17">
        <v>64.656999999999996</v>
      </c>
      <c r="WE37" s="17">
        <v>-22.856999999999999</v>
      </c>
      <c r="WF37" s="17">
        <v>36.299999999999997</v>
      </c>
      <c r="WG37" s="17">
        <v>64.040000000000006</v>
      </c>
      <c r="WH37" s="17">
        <v>64.040999999999997</v>
      </c>
      <c r="WI37" s="17">
        <v>-27.741</v>
      </c>
      <c r="WJ37" s="17">
        <v>71.900000000000006</v>
      </c>
      <c r="WK37" s="17"/>
      <c r="WL37" s="17">
        <v>32.347999999999999</v>
      </c>
      <c r="WM37" s="17">
        <v>39.552</v>
      </c>
      <c r="WN37" s="17">
        <v>2.9</v>
      </c>
      <c r="WO37" s="17">
        <v>4.2</v>
      </c>
      <c r="WP37" s="17">
        <v>4.2</v>
      </c>
      <c r="WQ37" s="17">
        <v>-1.3</v>
      </c>
      <c r="WR37" s="17">
        <v>2.2000000000000002</v>
      </c>
      <c r="WS37" s="17">
        <v>2.4</v>
      </c>
      <c r="WT37" s="17">
        <v>2.4</v>
      </c>
      <c r="WU37" s="17">
        <v>-0.2</v>
      </c>
      <c r="WV37" s="17">
        <v>1.9</v>
      </c>
      <c r="WW37" s="17">
        <v>2.4</v>
      </c>
      <c r="WX37" s="17">
        <v>2.4</v>
      </c>
      <c r="WY37" s="17">
        <v>-0.5</v>
      </c>
      <c r="WZ37" s="17">
        <v>0.7</v>
      </c>
      <c r="XA37" s="17">
        <v>1.4</v>
      </c>
      <c r="XB37" s="17">
        <v>1.4</v>
      </c>
      <c r="XC37" s="17">
        <v>-0.7</v>
      </c>
      <c r="XD37" s="17">
        <v>12.5</v>
      </c>
      <c r="XE37" s="17"/>
      <c r="XF37" s="17">
        <v>6.8739999999999997</v>
      </c>
      <c r="XG37" s="17">
        <v>5.6260000000000003</v>
      </c>
      <c r="XH37" s="17">
        <v>7.6</v>
      </c>
      <c r="XI37" s="17">
        <v>7.2</v>
      </c>
      <c r="XJ37" s="17">
        <v>7.2</v>
      </c>
      <c r="XK37" s="17">
        <v>0.4</v>
      </c>
      <c r="XL37" s="17">
        <v>20.100000000000001</v>
      </c>
      <c r="XM37" s="17">
        <v>20</v>
      </c>
      <c r="XN37" s="17">
        <v>19.241980000000002</v>
      </c>
      <c r="XO37" s="17">
        <v>0.85802</v>
      </c>
      <c r="XP37" s="17">
        <v>20</v>
      </c>
      <c r="XQ37" s="17">
        <v>20</v>
      </c>
      <c r="XR37" s="17">
        <v>19.241980000000002</v>
      </c>
      <c r="XS37" s="17">
        <v>0.75802000000000003</v>
      </c>
      <c r="XT37" s="17">
        <v>9.8000000000000007</v>
      </c>
      <c r="XU37" s="17"/>
      <c r="XV37" s="17"/>
      <c r="XW37" s="17">
        <v>9.8000000000000007</v>
      </c>
      <c r="XX37" s="17">
        <v>0</v>
      </c>
      <c r="XY37" s="17"/>
      <c r="XZ37" s="17"/>
      <c r="YA37" s="17">
        <v>0</v>
      </c>
      <c r="YB37" s="17">
        <v>34.700000000000003</v>
      </c>
      <c r="YC37" s="17">
        <v>33</v>
      </c>
      <c r="YD37" s="17">
        <v>33</v>
      </c>
      <c r="YE37" s="17">
        <v>1.7</v>
      </c>
      <c r="YF37" s="17">
        <v>14</v>
      </c>
      <c r="YG37" s="17">
        <v>14</v>
      </c>
      <c r="YH37" s="17">
        <v>14</v>
      </c>
      <c r="YI37" s="17">
        <v>0</v>
      </c>
      <c r="YJ37" s="17">
        <v>10.5</v>
      </c>
      <c r="YK37" s="17"/>
      <c r="YL37" s="17">
        <v>13</v>
      </c>
      <c r="YM37" s="17">
        <v>-2.5</v>
      </c>
      <c r="YN37" s="17">
        <v>6.7</v>
      </c>
      <c r="YO37" s="17">
        <v>8.1</v>
      </c>
      <c r="YP37" s="17">
        <v>8.1</v>
      </c>
      <c r="YQ37" s="17">
        <v>-1.4</v>
      </c>
      <c r="YR37" s="17">
        <v>11.2</v>
      </c>
      <c r="YS37" s="17">
        <v>11</v>
      </c>
      <c r="YT37" s="17">
        <v>11</v>
      </c>
      <c r="YU37" s="17">
        <v>0.2</v>
      </c>
      <c r="YV37" s="17">
        <v>15.12</v>
      </c>
      <c r="YW37" s="17">
        <v>22</v>
      </c>
      <c r="YX37" s="17">
        <v>22</v>
      </c>
      <c r="YY37" s="17">
        <v>-6.88</v>
      </c>
    </row>
    <row r="38" spans="1:675" ht="24" customHeight="1" x14ac:dyDescent="0.3">
      <c r="A38" s="1"/>
      <c r="B38" s="16" t="s">
        <v>57</v>
      </c>
      <c r="C38" s="16" t="s">
        <v>824</v>
      </c>
      <c r="D38" s="17">
        <v>202.4</v>
      </c>
      <c r="E38" s="17">
        <v>203.40136000000001</v>
      </c>
      <c r="F38" s="17">
        <v>203.40136000000001</v>
      </c>
      <c r="G38" s="17">
        <v>-1.00136</v>
      </c>
      <c r="H38" s="17">
        <v>638.9</v>
      </c>
      <c r="I38" s="17">
        <v>639.79843000000005</v>
      </c>
      <c r="J38" s="17">
        <v>629.11312999999996</v>
      </c>
      <c r="K38" s="17">
        <v>9.7868700000000004</v>
      </c>
      <c r="L38" s="17">
        <v>211</v>
      </c>
      <c r="M38" s="17">
        <v>208.34007</v>
      </c>
      <c r="N38" s="17">
        <v>204.86058</v>
      </c>
      <c r="O38" s="17">
        <v>6.1394200000000003</v>
      </c>
      <c r="P38" s="17"/>
      <c r="Q38" s="17"/>
      <c r="R38" s="17"/>
      <c r="S38" s="17">
        <v>0</v>
      </c>
      <c r="T38" s="17"/>
      <c r="U38" s="17"/>
      <c r="V38" s="17"/>
      <c r="W38" s="17">
        <v>0</v>
      </c>
      <c r="X38" s="17">
        <v>89.9</v>
      </c>
      <c r="Y38" s="17">
        <v>91.867829999999998</v>
      </c>
      <c r="Z38" s="17">
        <v>91.867829999999998</v>
      </c>
      <c r="AA38" s="17">
        <v>-1.96783</v>
      </c>
      <c r="AB38" s="17">
        <v>162.5</v>
      </c>
      <c r="AC38" s="17">
        <v>170.33323999999999</v>
      </c>
      <c r="AD38" s="17">
        <v>242</v>
      </c>
      <c r="AE38" s="17">
        <v>-79.5</v>
      </c>
      <c r="AF38" s="17"/>
      <c r="AG38" s="17"/>
      <c r="AH38" s="17"/>
      <c r="AI38" s="17">
        <v>0</v>
      </c>
      <c r="AJ38" s="17">
        <v>0</v>
      </c>
      <c r="AK38" s="17"/>
      <c r="AL38" s="17"/>
      <c r="AM38" s="17">
        <v>0</v>
      </c>
      <c r="AN38" s="17">
        <v>124.6</v>
      </c>
      <c r="AO38" s="17">
        <v>152.49405999999999</v>
      </c>
      <c r="AP38" s="17">
        <v>152.49405999999999</v>
      </c>
      <c r="AQ38" s="17">
        <v>-27.89406</v>
      </c>
      <c r="AR38" s="17">
        <v>124.2</v>
      </c>
      <c r="AS38" s="17">
        <v>152.49405999999999</v>
      </c>
      <c r="AT38" s="17">
        <v>152.49405999999999</v>
      </c>
      <c r="AU38" s="17">
        <v>-28.294060000000002</v>
      </c>
      <c r="AV38" s="17">
        <v>124.3</v>
      </c>
      <c r="AW38" s="17">
        <v>152.49405999999999</v>
      </c>
      <c r="AX38" s="17">
        <v>152.49405999999999</v>
      </c>
      <c r="AY38" s="17">
        <v>-28.19406</v>
      </c>
      <c r="AZ38" s="17">
        <v>221.9</v>
      </c>
      <c r="BA38" s="17">
        <v>229.428</v>
      </c>
      <c r="BB38" s="17">
        <v>229.428</v>
      </c>
      <c r="BC38" s="17">
        <v>-7.5279999999999996</v>
      </c>
      <c r="BD38" s="17">
        <v>200.1</v>
      </c>
      <c r="BE38" s="17">
        <v>207.24285</v>
      </c>
      <c r="BF38" s="17">
        <v>207.24285</v>
      </c>
      <c r="BG38" s="17">
        <v>-7.1428500000000001</v>
      </c>
      <c r="BH38" s="17">
        <v>107.3</v>
      </c>
      <c r="BI38" s="17">
        <v>103.93259999999999</v>
      </c>
      <c r="BJ38" s="17">
        <v>103.93259999999999</v>
      </c>
      <c r="BK38" s="17">
        <v>3.3673999999999999</v>
      </c>
      <c r="BL38" s="17">
        <v>554.6</v>
      </c>
      <c r="BM38" s="17">
        <v>566.08941000000004</v>
      </c>
      <c r="BN38" s="17">
        <v>566.08941000000004</v>
      </c>
      <c r="BO38" s="17">
        <v>-11.489409999999999</v>
      </c>
      <c r="BP38" s="17">
        <v>10.199999999999999</v>
      </c>
      <c r="BQ38" s="17">
        <v>10.52094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167.7</v>
      </c>
      <c r="CK38" s="17">
        <v>164.06706</v>
      </c>
      <c r="CL38" s="17">
        <v>164.06706</v>
      </c>
      <c r="CM38" s="17">
        <v>3.6329400000000001</v>
      </c>
      <c r="CN38" s="17">
        <v>8.1999999999999993</v>
      </c>
      <c r="CO38" s="17">
        <v>7.56332</v>
      </c>
      <c r="CP38" s="17">
        <v>5.1336000000000004</v>
      </c>
      <c r="CQ38" s="17">
        <v>3.0663999999999998</v>
      </c>
      <c r="CR38" s="17">
        <v>6.2</v>
      </c>
      <c r="CS38" s="17">
        <v>4.1516000000000002</v>
      </c>
      <c r="CT38" s="17">
        <v>2.8178999999999998</v>
      </c>
      <c r="CU38" s="17">
        <v>3.3820999999999999</v>
      </c>
      <c r="CV38" s="17">
        <v>18.600000000000001</v>
      </c>
      <c r="CW38" s="17">
        <v>22.410769999999999</v>
      </c>
      <c r="CX38" s="17">
        <v>22.410769999999999</v>
      </c>
      <c r="CY38" s="17">
        <v>-3.8107700000000002</v>
      </c>
      <c r="CZ38" s="17">
        <v>0</v>
      </c>
      <c r="DA38" s="17"/>
      <c r="DB38" s="17">
        <v>6.8787000000000003</v>
      </c>
      <c r="DC38" s="17">
        <v>-6.8787000000000003</v>
      </c>
      <c r="DD38" s="17"/>
      <c r="DE38" s="17"/>
      <c r="DF38" s="17"/>
      <c r="DG38" s="17">
        <v>0</v>
      </c>
      <c r="DH38" s="17">
        <v>142.19999999999999</v>
      </c>
      <c r="DI38" s="17">
        <v>142.44412</v>
      </c>
      <c r="DJ38" s="17">
        <v>94.725340000000003</v>
      </c>
      <c r="DK38" s="17">
        <v>47.47466</v>
      </c>
      <c r="DL38" s="17"/>
      <c r="DM38" s="17"/>
      <c r="DN38" s="17"/>
      <c r="DO38" s="17">
        <v>0</v>
      </c>
      <c r="DP38" s="17"/>
      <c r="DQ38" s="17"/>
      <c r="DR38" s="17"/>
      <c r="DS38" s="17">
        <v>0</v>
      </c>
      <c r="DT38" s="17"/>
      <c r="DU38" s="17"/>
      <c r="DV38" s="17"/>
      <c r="DW38" s="17">
        <v>0</v>
      </c>
      <c r="DX38" s="17"/>
      <c r="DY38" s="17"/>
      <c r="DZ38" s="17"/>
      <c r="EA38" s="17">
        <v>0</v>
      </c>
      <c r="EB38" s="17">
        <v>110.4</v>
      </c>
      <c r="EC38" s="17">
        <v>112.46647</v>
      </c>
      <c r="ED38" s="17">
        <v>112.46647</v>
      </c>
      <c r="EE38" s="17">
        <v>-2.0664699999999998</v>
      </c>
      <c r="EF38" s="17">
        <v>219.1</v>
      </c>
      <c r="EG38" s="17">
        <v>220.69499999999999</v>
      </c>
      <c r="EH38" s="17">
        <v>220.69499999999999</v>
      </c>
      <c r="EI38" s="17">
        <v>-1.595</v>
      </c>
      <c r="EJ38" s="17"/>
      <c r="EK38" s="17"/>
      <c r="EL38" s="17"/>
      <c r="EM38" s="17">
        <v>0</v>
      </c>
      <c r="EN38" s="17"/>
      <c r="EO38" s="17"/>
      <c r="EP38" s="17"/>
      <c r="EQ38" s="17">
        <v>0</v>
      </c>
      <c r="ER38" s="17"/>
      <c r="ES38" s="17"/>
      <c r="ET38" s="17"/>
      <c r="EU38" s="17">
        <v>0</v>
      </c>
      <c r="EV38" s="17">
        <v>6.5</v>
      </c>
      <c r="EW38" s="17">
        <v>6.39</v>
      </c>
      <c r="EX38" s="17">
        <v>6.39</v>
      </c>
      <c r="EY38" s="17">
        <v>0.11</v>
      </c>
      <c r="EZ38" s="17">
        <v>458.6</v>
      </c>
      <c r="FA38" s="17">
        <v>457.09426999999999</v>
      </c>
      <c r="FB38" s="17">
        <v>457.09426999999999</v>
      </c>
      <c r="FC38" s="17">
        <v>1.50573</v>
      </c>
      <c r="FD38" s="17">
        <v>81.3</v>
      </c>
      <c r="FE38" s="17">
        <v>81.635570000000001</v>
      </c>
      <c r="FF38" s="17">
        <v>81.635570000000001</v>
      </c>
      <c r="FG38" s="17">
        <v>-0.33556999999999998</v>
      </c>
      <c r="FH38" s="17">
        <v>63.2</v>
      </c>
      <c r="FI38" s="17">
        <v>75</v>
      </c>
      <c r="FJ38" s="17">
        <v>75</v>
      </c>
      <c r="FK38" s="17">
        <v>-11.8</v>
      </c>
      <c r="FL38" s="17">
        <v>41.4</v>
      </c>
      <c r="FM38" s="17">
        <v>41.89893</v>
      </c>
      <c r="FN38" s="17">
        <v>41.89893</v>
      </c>
      <c r="FO38" s="17">
        <v>-0.49892999999999998</v>
      </c>
      <c r="FP38" s="17">
        <v>18.2</v>
      </c>
      <c r="FQ38" s="17">
        <v>19.21088</v>
      </c>
      <c r="FR38" s="17">
        <v>19.21088</v>
      </c>
      <c r="FS38" s="17">
        <v>-1.01088</v>
      </c>
      <c r="FT38" s="17">
        <v>18.8</v>
      </c>
      <c r="FU38" s="17">
        <v>19</v>
      </c>
      <c r="FV38" s="17">
        <v>18.46453</v>
      </c>
      <c r="FW38" s="17">
        <v>0.33546999999999999</v>
      </c>
      <c r="FX38" s="17">
        <v>88.5</v>
      </c>
      <c r="FY38" s="17">
        <v>87.773570000000007</v>
      </c>
      <c r="FZ38" s="17">
        <v>87.773570000000007</v>
      </c>
      <c r="GA38" s="17">
        <v>0.72643000000000002</v>
      </c>
      <c r="GB38" s="17">
        <v>178.5</v>
      </c>
      <c r="GC38" s="17">
        <v>185.82039</v>
      </c>
      <c r="GD38" s="17">
        <v>185.82039</v>
      </c>
      <c r="GE38" s="17">
        <v>-7.3203899999999997</v>
      </c>
      <c r="GF38" s="17">
        <v>178.5</v>
      </c>
      <c r="GG38" s="17">
        <v>185.82039</v>
      </c>
      <c r="GH38" s="17">
        <v>185.82039</v>
      </c>
      <c r="GI38" s="17">
        <v>-7.3203899999999997</v>
      </c>
      <c r="GJ38" s="17">
        <v>184.5</v>
      </c>
      <c r="GK38" s="17">
        <v>186.37841</v>
      </c>
      <c r="GL38" s="17">
        <v>186.37841</v>
      </c>
      <c r="GM38" s="17">
        <v>-1.8784099999999999</v>
      </c>
      <c r="GN38" s="17">
        <v>105.8</v>
      </c>
      <c r="GO38" s="17">
        <v>110.48202000000001</v>
      </c>
      <c r="GP38" s="17">
        <v>110.48202000000001</v>
      </c>
      <c r="GQ38" s="17">
        <v>-4.6820199999999996</v>
      </c>
      <c r="GR38" s="17">
        <v>44.3</v>
      </c>
      <c r="GS38" s="17">
        <v>47.082599999999999</v>
      </c>
      <c r="GT38" s="17">
        <v>47.082599999999999</v>
      </c>
      <c r="GU38" s="17">
        <v>-2.7826</v>
      </c>
      <c r="GV38" s="17">
        <v>22.6</v>
      </c>
      <c r="GW38" s="17">
        <v>22.582999999999998</v>
      </c>
      <c r="GX38" s="17">
        <v>22.582999999999998</v>
      </c>
      <c r="GY38" s="17">
        <v>1.7000000000000001E-2</v>
      </c>
      <c r="GZ38" s="17">
        <v>3.8</v>
      </c>
      <c r="HA38" s="17"/>
      <c r="HB38" s="17"/>
      <c r="HC38" s="17">
        <v>3.8</v>
      </c>
      <c r="HD38" s="17">
        <v>32.700000000000003</v>
      </c>
      <c r="HE38" s="17">
        <v>34.285710000000002</v>
      </c>
      <c r="HF38" s="17">
        <v>34.285710000000002</v>
      </c>
      <c r="HG38" s="17">
        <v>-1.58571</v>
      </c>
      <c r="HH38" s="17">
        <v>168.3</v>
      </c>
      <c r="HI38" s="17">
        <v>174.55948000000001</v>
      </c>
      <c r="HJ38" s="17">
        <v>174.55948000000001</v>
      </c>
      <c r="HK38" s="17">
        <v>-6.2594799999999999</v>
      </c>
      <c r="HL38" s="17"/>
      <c r="HM38" s="17"/>
      <c r="HN38" s="17"/>
      <c r="HO38" s="17">
        <v>0</v>
      </c>
      <c r="HP38" s="17"/>
      <c r="HQ38" s="17"/>
      <c r="HR38" s="17"/>
      <c r="HS38" s="17">
        <v>0</v>
      </c>
      <c r="HT38" s="17">
        <v>82.1</v>
      </c>
      <c r="HU38" s="17">
        <v>95.545190000000005</v>
      </c>
      <c r="HV38" s="17">
        <v>95.545190000000005</v>
      </c>
      <c r="HW38" s="17">
        <v>-13.44519</v>
      </c>
      <c r="HX38" s="17"/>
      <c r="HY38" s="17"/>
      <c r="HZ38" s="17"/>
      <c r="IA38" s="17">
        <v>0</v>
      </c>
      <c r="IB38" s="17"/>
      <c r="IC38" s="17"/>
      <c r="ID38" s="17"/>
      <c r="IE38" s="17">
        <v>0</v>
      </c>
      <c r="IF38" s="17">
        <v>44.2</v>
      </c>
      <c r="IG38" s="17">
        <v>45.265309999999999</v>
      </c>
      <c r="IH38" s="17">
        <v>45.265309999999999</v>
      </c>
      <c r="II38" s="17">
        <v>-1.06531</v>
      </c>
      <c r="IJ38" s="17"/>
      <c r="IK38" s="17"/>
      <c r="IL38" s="17"/>
      <c r="IM38" s="17">
        <v>0</v>
      </c>
      <c r="IN38" s="17"/>
      <c r="IO38" s="17"/>
      <c r="IP38" s="17"/>
      <c r="IQ38" s="17">
        <v>0</v>
      </c>
      <c r="IR38" s="17"/>
      <c r="IS38" s="17"/>
      <c r="IT38" s="17"/>
      <c r="IU38" s="17">
        <v>0</v>
      </c>
      <c r="IV38" s="17">
        <v>127.2</v>
      </c>
      <c r="IW38" s="17">
        <v>132.83837</v>
      </c>
      <c r="IX38" s="17">
        <v>132.83837</v>
      </c>
      <c r="IY38" s="17">
        <v>-5.6383700000000001</v>
      </c>
      <c r="IZ38" s="17">
        <v>163.6</v>
      </c>
      <c r="JA38" s="17">
        <v>171.57499999999999</v>
      </c>
      <c r="JB38" s="17"/>
      <c r="JC38" s="17">
        <v>163.6</v>
      </c>
      <c r="JD38" s="17">
        <v>160.1</v>
      </c>
      <c r="JE38" s="17">
        <v>162.05430999999999</v>
      </c>
      <c r="JF38" s="17">
        <v>169.78200000000001</v>
      </c>
      <c r="JG38" s="17">
        <v>-9.6820000000000004</v>
      </c>
      <c r="JH38" s="17">
        <v>193.5</v>
      </c>
      <c r="JI38" s="17">
        <v>202.72200000000001</v>
      </c>
      <c r="JJ38" s="17">
        <v>202.72200000000001</v>
      </c>
      <c r="JK38" s="17">
        <v>-9.2219999999999995</v>
      </c>
      <c r="JL38" s="17"/>
      <c r="JM38" s="17"/>
      <c r="JN38" s="17"/>
      <c r="JO38" s="17">
        <v>0</v>
      </c>
      <c r="JP38" s="17">
        <v>71</v>
      </c>
      <c r="JQ38" s="17">
        <v>73.590999999999994</v>
      </c>
      <c r="JR38" s="17">
        <v>73.590999999999994</v>
      </c>
      <c r="JS38" s="17">
        <v>-2.5910000000000002</v>
      </c>
      <c r="JT38" s="17">
        <v>34.299999999999997</v>
      </c>
      <c r="JU38" s="17">
        <v>36.905999999999999</v>
      </c>
      <c r="JV38" s="17">
        <v>36.905999999999999</v>
      </c>
      <c r="JW38" s="17">
        <v>-2.6059999999999999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2.1</v>
      </c>
      <c r="KW38" s="17">
        <v>1.7806200000000001</v>
      </c>
      <c r="KX38" s="17">
        <v>1.7806200000000001</v>
      </c>
      <c r="KY38" s="17">
        <v>0.31938</v>
      </c>
      <c r="KZ38" s="17">
        <v>219.8</v>
      </c>
      <c r="LA38" s="17">
        <v>270.06803000000002</v>
      </c>
      <c r="LB38" s="17">
        <v>270.06803000000002</v>
      </c>
      <c r="LC38" s="17">
        <v>-50.268030000000003</v>
      </c>
      <c r="LD38" s="17">
        <v>127.7</v>
      </c>
      <c r="LE38" s="17">
        <v>133.16031000000001</v>
      </c>
      <c r="LF38" s="17">
        <v>133.16031000000001</v>
      </c>
      <c r="LG38" s="17">
        <v>-5.4603099999999998</v>
      </c>
      <c r="LH38" s="17">
        <v>65.900000000000006</v>
      </c>
      <c r="LI38" s="17">
        <v>67.199219999999997</v>
      </c>
      <c r="LJ38" s="17">
        <v>67.199219999999997</v>
      </c>
      <c r="LK38" s="17">
        <v>-1.29922</v>
      </c>
      <c r="LL38" s="17">
        <v>78.599999999999994</v>
      </c>
      <c r="LM38" s="17">
        <v>78.567999999999998</v>
      </c>
      <c r="LN38" s="17">
        <v>78.567999999999998</v>
      </c>
      <c r="LO38" s="17">
        <v>3.2000000000000001E-2</v>
      </c>
      <c r="LP38" s="17">
        <v>30</v>
      </c>
      <c r="LQ38" s="17">
        <v>29.980560000000001</v>
      </c>
      <c r="LR38" s="17">
        <v>29.980560000000001</v>
      </c>
      <c r="LS38" s="17">
        <v>1.9439999999999999E-2</v>
      </c>
      <c r="LT38" s="17"/>
      <c r="LU38" s="17"/>
      <c r="LV38" s="17"/>
      <c r="LW38" s="17">
        <v>0</v>
      </c>
      <c r="LX38" s="17">
        <v>0</v>
      </c>
      <c r="LY38" s="17"/>
      <c r="LZ38" s="17">
        <v>44.90907</v>
      </c>
      <c r="MA38" s="17">
        <v>-44.90907</v>
      </c>
      <c r="MB38" s="17">
        <v>0</v>
      </c>
      <c r="MC38" s="17"/>
      <c r="MD38" s="17"/>
      <c r="ME38" s="17">
        <v>0</v>
      </c>
      <c r="MF38" s="17">
        <v>134</v>
      </c>
      <c r="MG38" s="17">
        <v>138.54471000000001</v>
      </c>
      <c r="MH38" s="17">
        <v>138.54471000000001</v>
      </c>
      <c r="MI38" s="17">
        <v>-4.5447100000000002</v>
      </c>
      <c r="MJ38" s="17"/>
      <c r="MK38" s="17"/>
      <c r="ML38" s="17"/>
      <c r="MM38" s="17">
        <v>0</v>
      </c>
      <c r="MN38" s="17">
        <v>65.400000000000006</v>
      </c>
      <c r="MO38" s="17">
        <v>69.480379999999997</v>
      </c>
      <c r="MP38" s="17">
        <v>69.480379999999997</v>
      </c>
      <c r="MQ38" s="17">
        <v>-4.0803799999999999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137.19999999999999</v>
      </c>
      <c r="NM38" s="17">
        <v>206.49084999999999</v>
      </c>
      <c r="NN38" s="17">
        <v>206.49084999999999</v>
      </c>
      <c r="NO38" s="17">
        <v>-69.290850000000006</v>
      </c>
      <c r="NP38" s="17">
        <v>76.2</v>
      </c>
      <c r="NQ38" s="17">
        <v>103.55547</v>
      </c>
      <c r="NR38" s="17">
        <v>103.55547</v>
      </c>
      <c r="NS38" s="17">
        <v>-27.35547</v>
      </c>
      <c r="NT38" s="17">
        <v>7.3</v>
      </c>
      <c r="NU38" s="17">
        <v>9.09</v>
      </c>
      <c r="NV38" s="17">
        <v>9.09</v>
      </c>
      <c r="NW38" s="17">
        <v>-1.79</v>
      </c>
      <c r="NX38" s="17"/>
      <c r="NY38" s="17"/>
      <c r="NZ38" s="17">
        <v>9.8520199999999996</v>
      </c>
      <c r="OA38" s="17">
        <v>-9.8520199999999996</v>
      </c>
      <c r="OB38" s="17">
        <v>20</v>
      </c>
      <c r="OC38" s="17">
        <v>20</v>
      </c>
      <c r="OD38" s="17">
        <v>17.492709999999999</v>
      </c>
      <c r="OE38" s="17">
        <v>2.5072899999999998</v>
      </c>
      <c r="OF38" s="17">
        <v>0.2</v>
      </c>
      <c r="OG38" s="17"/>
      <c r="OH38" s="17">
        <v>0.59099999999999997</v>
      </c>
      <c r="OI38" s="17">
        <v>-0.39100000000000001</v>
      </c>
      <c r="OJ38" s="17">
        <v>44.7</v>
      </c>
      <c r="OK38" s="17">
        <v>37.450000000000003</v>
      </c>
      <c r="OL38" s="17">
        <v>37.451999999999998</v>
      </c>
      <c r="OM38" s="17">
        <v>7.2480000000000002</v>
      </c>
      <c r="ON38" s="17">
        <v>21.4</v>
      </c>
      <c r="OO38" s="17"/>
      <c r="OP38" s="17">
        <v>27.262</v>
      </c>
      <c r="OQ38" s="17">
        <v>-5.8620000000000001</v>
      </c>
      <c r="OR38" s="17">
        <v>0.7</v>
      </c>
      <c r="OS38" s="17">
        <v>4.16</v>
      </c>
      <c r="OT38" s="17">
        <v>4.1559999999999997</v>
      </c>
      <c r="OU38" s="17">
        <v>-3.456</v>
      </c>
      <c r="OV38" s="17">
        <v>0.1</v>
      </c>
      <c r="OW38" s="17"/>
      <c r="OX38" s="17">
        <v>0.1</v>
      </c>
      <c r="OY38" s="17">
        <v>0</v>
      </c>
      <c r="OZ38" s="17">
        <v>17.100000000000001</v>
      </c>
      <c r="PA38" s="17"/>
      <c r="PB38" s="17">
        <v>19.436350000000001</v>
      </c>
      <c r="PC38" s="17">
        <v>-2.3363499999999999</v>
      </c>
      <c r="PD38" s="17">
        <v>10</v>
      </c>
      <c r="PE38" s="17">
        <v>9.9830000000000005</v>
      </c>
      <c r="PF38" s="17">
        <v>9.9830000000000005</v>
      </c>
      <c r="PG38" s="17">
        <v>1.7000000000000001E-2</v>
      </c>
      <c r="PH38" s="17">
        <v>5.3</v>
      </c>
      <c r="PI38" s="17">
        <v>5.67</v>
      </c>
      <c r="PJ38" s="17">
        <v>5.67</v>
      </c>
      <c r="PK38" s="17">
        <v>-0.37</v>
      </c>
      <c r="PL38" s="17">
        <v>181.1</v>
      </c>
      <c r="PM38" s="17"/>
      <c r="PN38" s="17">
        <v>35.353000000000002</v>
      </c>
      <c r="PO38" s="17">
        <v>145.74700000000001</v>
      </c>
      <c r="PP38" s="17">
        <v>99.28</v>
      </c>
      <c r="PQ38" s="17"/>
      <c r="PR38" s="17">
        <v>96.610560000000007</v>
      </c>
      <c r="PS38" s="17">
        <v>2.6694399999999998</v>
      </c>
      <c r="PT38" s="17">
        <v>2</v>
      </c>
      <c r="PU38" s="17"/>
      <c r="PV38" s="17"/>
      <c r="PW38" s="17">
        <v>2</v>
      </c>
      <c r="PX38" s="17">
        <v>0.5</v>
      </c>
      <c r="PY38" s="17">
        <v>3.6</v>
      </c>
      <c r="PZ38" s="17">
        <v>3.6</v>
      </c>
      <c r="QA38" s="17">
        <v>-3.1</v>
      </c>
      <c r="QB38" s="17">
        <v>5</v>
      </c>
      <c r="QC38" s="17">
        <v>5</v>
      </c>
      <c r="QD38" s="17">
        <v>5</v>
      </c>
      <c r="QE38" s="17">
        <v>0</v>
      </c>
      <c r="QF38" s="17">
        <v>20.3</v>
      </c>
      <c r="QG38" s="17"/>
      <c r="QH38" s="17">
        <v>20.274049999999999</v>
      </c>
      <c r="QI38" s="17">
        <v>2.5950000000000001E-2</v>
      </c>
      <c r="QJ38" s="17">
        <v>20</v>
      </c>
      <c r="QK38" s="17">
        <v>20</v>
      </c>
      <c r="QL38" s="17">
        <v>19.436350000000001</v>
      </c>
      <c r="QM38" s="17">
        <v>0.56364999999999998</v>
      </c>
      <c r="QN38" s="17">
        <v>19.100000000000001</v>
      </c>
      <c r="QO38" s="17">
        <v>19</v>
      </c>
      <c r="QP38" s="17">
        <v>17.492709999999999</v>
      </c>
      <c r="QQ38" s="17">
        <v>1.6072900000000001</v>
      </c>
      <c r="QR38" s="17">
        <v>3.4</v>
      </c>
      <c r="QS38" s="17">
        <v>3.5</v>
      </c>
      <c r="QT38" s="17">
        <v>3.5</v>
      </c>
      <c r="QU38" s="17">
        <v>-0.1</v>
      </c>
      <c r="QV38" s="17">
        <v>18.399999999999999</v>
      </c>
      <c r="QW38" s="17">
        <v>19</v>
      </c>
      <c r="QX38" s="17">
        <v>17.881440000000001</v>
      </c>
      <c r="QY38" s="17">
        <v>0.51856000000000002</v>
      </c>
      <c r="QZ38" s="17">
        <v>2.2000000000000002</v>
      </c>
      <c r="RA38" s="17"/>
      <c r="RB38" s="17">
        <v>6.04</v>
      </c>
      <c r="RC38" s="17">
        <v>-3.84</v>
      </c>
      <c r="RD38" s="17">
        <v>5.6</v>
      </c>
      <c r="RE38" s="17"/>
      <c r="RF38" s="17">
        <v>10.221</v>
      </c>
      <c r="RG38" s="17">
        <v>-4.6210000000000004</v>
      </c>
      <c r="RH38" s="17">
        <v>6.8</v>
      </c>
      <c r="RI38" s="17">
        <v>3.27</v>
      </c>
      <c r="RJ38" s="17">
        <v>3.274</v>
      </c>
      <c r="RK38" s="17">
        <v>3.5259999999999998</v>
      </c>
      <c r="RL38" s="17">
        <v>27.3</v>
      </c>
      <c r="RM38" s="17">
        <v>12.78</v>
      </c>
      <c r="RN38" s="17">
        <v>12.782</v>
      </c>
      <c r="RO38" s="17">
        <v>14.518000000000001</v>
      </c>
      <c r="RP38" s="17">
        <v>10.3</v>
      </c>
      <c r="RQ38" s="17"/>
      <c r="RR38" s="17">
        <v>9.0939999999999994</v>
      </c>
      <c r="RS38" s="17">
        <v>1.206</v>
      </c>
      <c r="RT38" s="17">
        <v>3.4</v>
      </c>
      <c r="RU38" s="17">
        <v>3.24</v>
      </c>
      <c r="RV38" s="17">
        <v>3.2490000000000001</v>
      </c>
      <c r="RW38" s="17">
        <v>0.151</v>
      </c>
      <c r="RX38" s="17">
        <v>20.100000000000001</v>
      </c>
      <c r="RY38" s="17">
        <v>19.792000000000002</v>
      </c>
      <c r="RZ38" s="17">
        <v>19.792000000000002</v>
      </c>
      <c r="SA38" s="17">
        <v>0.308</v>
      </c>
      <c r="SB38" s="17">
        <v>3.2</v>
      </c>
      <c r="SC38" s="17">
        <v>2</v>
      </c>
      <c r="SD38" s="17">
        <v>2</v>
      </c>
      <c r="SE38" s="17">
        <v>1.2</v>
      </c>
      <c r="SF38" s="17"/>
      <c r="SG38" s="17"/>
      <c r="SH38" s="17">
        <v>0.4</v>
      </c>
      <c r="SI38" s="17">
        <v>-0.4</v>
      </c>
      <c r="SJ38" s="17">
        <v>0.3</v>
      </c>
      <c r="SK38" s="17"/>
      <c r="SL38" s="17">
        <v>0.21</v>
      </c>
      <c r="SM38" s="17">
        <v>0.09</v>
      </c>
      <c r="SN38" s="17">
        <v>19.8</v>
      </c>
      <c r="SO38" s="17">
        <v>20</v>
      </c>
      <c r="SP38" s="17">
        <v>19.1448</v>
      </c>
      <c r="SQ38" s="17">
        <v>0.6552</v>
      </c>
      <c r="SR38" s="17">
        <v>13.1</v>
      </c>
      <c r="SS38" s="17">
        <v>13</v>
      </c>
      <c r="ST38" s="17">
        <v>12.244899999999999</v>
      </c>
      <c r="SU38" s="17">
        <v>0.85509999999999997</v>
      </c>
      <c r="SV38" s="17">
        <v>20.100000000000001</v>
      </c>
      <c r="SW38" s="17">
        <v>20</v>
      </c>
      <c r="SX38" s="17">
        <v>19.436350000000001</v>
      </c>
      <c r="SY38" s="17">
        <v>0.66364999999999996</v>
      </c>
      <c r="SZ38" s="17">
        <v>20.3</v>
      </c>
      <c r="TA38" s="17">
        <v>20</v>
      </c>
      <c r="TB38" s="17">
        <v>19.436350000000001</v>
      </c>
      <c r="TC38" s="17">
        <v>0.86365000000000003</v>
      </c>
      <c r="TD38" s="17">
        <v>15.4</v>
      </c>
      <c r="TE38" s="17">
        <v>14.31</v>
      </c>
      <c r="TF38" s="17">
        <v>14.307</v>
      </c>
      <c r="TG38" s="17">
        <v>1.093</v>
      </c>
      <c r="TH38" s="17">
        <v>13.8</v>
      </c>
      <c r="TI38" s="17">
        <v>16.89</v>
      </c>
      <c r="TJ38" s="17">
        <v>16.885000000000002</v>
      </c>
      <c r="TK38" s="17">
        <v>-3.085</v>
      </c>
      <c r="TL38" s="17">
        <v>28.5</v>
      </c>
      <c r="TM38" s="17"/>
      <c r="TN38" s="17">
        <v>8.9990000000000006</v>
      </c>
      <c r="TO38" s="17">
        <v>19.501000000000001</v>
      </c>
      <c r="TP38" s="17">
        <v>25.2</v>
      </c>
      <c r="TQ38" s="17">
        <v>42.99</v>
      </c>
      <c r="TR38" s="17">
        <v>42.988999999999997</v>
      </c>
      <c r="TS38" s="17">
        <v>-17.789000000000001</v>
      </c>
      <c r="TT38" s="17">
        <v>16.899999999999999</v>
      </c>
      <c r="TU38" s="17">
        <v>55.09</v>
      </c>
      <c r="TV38" s="17">
        <v>55.093000000000004</v>
      </c>
      <c r="TW38" s="17">
        <v>-38.192999999999998</v>
      </c>
      <c r="TX38" s="17">
        <v>4.3</v>
      </c>
      <c r="TY38" s="17">
        <v>2.57</v>
      </c>
      <c r="TZ38" s="17">
        <v>2.5739999999999998</v>
      </c>
      <c r="UA38" s="17">
        <v>1.726</v>
      </c>
      <c r="UB38" s="17">
        <v>4.0999999999999996</v>
      </c>
      <c r="UC38" s="17">
        <v>3.15</v>
      </c>
      <c r="UD38" s="17">
        <v>3.1480000000000001</v>
      </c>
      <c r="UE38" s="17">
        <v>0.95199999999999996</v>
      </c>
      <c r="UF38" s="17">
        <v>35.1</v>
      </c>
      <c r="UG38" s="17"/>
      <c r="UH38" s="17">
        <v>17.2</v>
      </c>
      <c r="UI38" s="17">
        <v>17.899999999999999</v>
      </c>
      <c r="UJ38" s="17">
        <v>21</v>
      </c>
      <c r="UK38" s="17">
        <v>20</v>
      </c>
      <c r="UL38" s="17">
        <v>20.408159999999999</v>
      </c>
      <c r="UM38" s="17">
        <v>0.59184000000000003</v>
      </c>
      <c r="UN38" s="17">
        <v>8.1</v>
      </c>
      <c r="UO38" s="17">
        <v>8</v>
      </c>
      <c r="UP38" s="17">
        <v>8</v>
      </c>
      <c r="UQ38" s="17">
        <v>0.1</v>
      </c>
      <c r="UR38" s="17"/>
      <c r="US38" s="17"/>
      <c r="UT38" s="17">
        <v>6</v>
      </c>
      <c r="UU38" s="17">
        <v>-6</v>
      </c>
      <c r="UV38" s="17">
        <v>20.399999999999999</v>
      </c>
      <c r="UW38" s="17">
        <v>19.7</v>
      </c>
      <c r="UX38" s="17">
        <v>19.436350000000001</v>
      </c>
      <c r="UY38" s="17">
        <v>0.96365000000000001</v>
      </c>
      <c r="UZ38" s="17">
        <v>20.399999999999999</v>
      </c>
      <c r="VA38" s="17">
        <v>19.7</v>
      </c>
      <c r="VB38" s="17">
        <v>19.436350000000001</v>
      </c>
      <c r="VC38" s="17">
        <v>0.96365000000000001</v>
      </c>
      <c r="VD38" s="17">
        <v>20</v>
      </c>
      <c r="VE38" s="17">
        <v>19.7</v>
      </c>
      <c r="VF38" s="17">
        <v>19.436350000000001</v>
      </c>
      <c r="VG38" s="17">
        <v>0.56364999999999998</v>
      </c>
      <c r="VH38" s="17">
        <v>2.6</v>
      </c>
      <c r="VI38" s="17">
        <v>7.74</v>
      </c>
      <c r="VJ38" s="17">
        <v>7.7380000000000004</v>
      </c>
      <c r="VK38" s="17">
        <v>-5.1379999999999999</v>
      </c>
      <c r="VL38" s="17">
        <v>231</v>
      </c>
      <c r="VM38" s="17"/>
      <c r="VN38" s="17">
        <v>61.512999999999998</v>
      </c>
      <c r="VO38" s="17">
        <v>169.48699999999999</v>
      </c>
      <c r="VP38" s="17">
        <v>12.2</v>
      </c>
      <c r="VQ38" s="17"/>
      <c r="VR38" s="17">
        <v>5.4130000000000003</v>
      </c>
      <c r="VS38" s="17">
        <v>6.7869999999999999</v>
      </c>
      <c r="VT38" s="17">
        <v>50.2</v>
      </c>
      <c r="VU38" s="17"/>
      <c r="VV38" s="17">
        <v>29.318000000000001</v>
      </c>
      <c r="VW38" s="17">
        <v>20.882000000000001</v>
      </c>
      <c r="VX38" s="17">
        <v>0.6</v>
      </c>
      <c r="VY38" s="17">
        <v>0.6</v>
      </c>
      <c r="VZ38" s="17">
        <v>0.6</v>
      </c>
      <c r="WA38" s="17">
        <v>0</v>
      </c>
      <c r="WB38" s="17">
        <v>46.1</v>
      </c>
      <c r="WC38" s="17">
        <v>76</v>
      </c>
      <c r="WD38" s="17">
        <v>75.998000000000005</v>
      </c>
      <c r="WE38" s="17">
        <v>-29.898</v>
      </c>
      <c r="WF38" s="17">
        <v>59.5</v>
      </c>
      <c r="WG38" s="17">
        <v>70.22</v>
      </c>
      <c r="WH38" s="17">
        <v>70.215000000000003</v>
      </c>
      <c r="WI38" s="17">
        <v>-10.715</v>
      </c>
      <c r="WJ38" s="17">
        <v>48</v>
      </c>
      <c r="WK38" s="17"/>
      <c r="WL38" s="17">
        <v>28.137</v>
      </c>
      <c r="WM38" s="17">
        <v>19.863</v>
      </c>
      <c r="WN38" s="17">
        <v>3.3</v>
      </c>
      <c r="WO38" s="17">
        <v>4.2</v>
      </c>
      <c r="WP38" s="17">
        <v>4.2</v>
      </c>
      <c r="WQ38" s="17">
        <v>-0.9</v>
      </c>
      <c r="WR38" s="17">
        <v>2.2000000000000002</v>
      </c>
      <c r="WS38" s="17">
        <v>2.4</v>
      </c>
      <c r="WT38" s="17">
        <v>2.4</v>
      </c>
      <c r="WU38" s="17">
        <v>-0.2</v>
      </c>
      <c r="WV38" s="17">
        <v>1.9</v>
      </c>
      <c r="WW38" s="17">
        <v>2.4</v>
      </c>
      <c r="WX38" s="17">
        <v>2.4</v>
      </c>
      <c r="WY38" s="17">
        <v>-0.5</v>
      </c>
      <c r="WZ38" s="17">
        <v>0.7</v>
      </c>
      <c r="XA38" s="17">
        <v>1.4</v>
      </c>
      <c r="XB38" s="17">
        <v>1.4</v>
      </c>
      <c r="XC38" s="17">
        <v>-0.7</v>
      </c>
      <c r="XD38" s="17">
        <v>12.1</v>
      </c>
      <c r="XE38" s="17"/>
      <c r="XF38" s="17">
        <v>4.8019999999999996</v>
      </c>
      <c r="XG38" s="17">
        <v>7.298</v>
      </c>
      <c r="XH38" s="17">
        <v>7.5</v>
      </c>
      <c r="XI38" s="17">
        <v>7.2</v>
      </c>
      <c r="XJ38" s="17">
        <v>7.2</v>
      </c>
      <c r="XK38" s="17">
        <v>0.3</v>
      </c>
      <c r="XL38" s="17">
        <v>19.8</v>
      </c>
      <c r="XM38" s="17">
        <v>20</v>
      </c>
      <c r="XN38" s="17">
        <v>19.241980000000002</v>
      </c>
      <c r="XO38" s="17">
        <v>0.55801999999999996</v>
      </c>
      <c r="XP38" s="17">
        <v>19.899999999999999</v>
      </c>
      <c r="XQ38" s="17">
        <v>20</v>
      </c>
      <c r="XR38" s="17">
        <v>19.241980000000002</v>
      </c>
      <c r="XS38" s="17">
        <v>0.65802000000000005</v>
      </c>
      <c r="XT38" s="17">
        <v>10.199999999999999</v>
      </c>
      <c r="XU38" s="17"/>
      <c r="XV38" s="17"/>
      <c r="XW38" s="17">
        <v>10.199999999999999</v>
      </c>
      <c r="XX38" s="17">
        <v>0</v>
      </c>
      <c r="XY38" s="17"/>
      <c r="XZ38" s="17"/>
      <c r="YA38" s="17">
        <v>0</v>
      </c>
      <c r="YB38" s="17">
        <v>34.700000000000003</v>
      </c>
      <c r="YC38" s="17">
        <v>33</v>
      </c>
      <c r="YD38" s="17">
        <v>33</v>
      </c>
      <c r="YE38" s="17">
        <v>1.7</v>
      </c>
      <c r="YF38" s="17">
        <v>14.7</v>
      </c>
      <c r="YG38" s="17">
        <v>14</v>
      </c>
      <c r="YH38" s="17">
        <v>14</v>
      </c>
      <c r="YI38" s="17">
        <v>0.7</v>
      </c>
      <c r="YJ38" s="17">
        <v>10.5</v>
      </c>
      <c r="YK38" s="17"/>
      <c r="YL38" s="17">
        <v>13</v>
      </c>
      <c r="YM38" s="17">
        <v>-2.5</v>
      </c>
      <c r="YN38" s="17">
        <v>6.3</v>
      </c>
      <c r="YO38" s="17">
        <v>8.1</v>
      </c>
      <c r="YP38" s="17">
        <v>8.1</v>
      </c>
      <c r="YQ38" s="17">
        <v>-1.8</v>
      </c>
      <c r="YR38" s="17">
        <v>10.8</v>
      </c>
      <c r="YS38" s="17">
        <v>11</v>
      </c>
      <c r="YT38" s="17">
        <v>11</v>
      </c>
      <c r="YU38" s="17">
        <v>-0.2</v>
      </c>
      <c r="YV38" s="17">
        <v>14.95</v>
      </c>
      <c r="YW38" s="17">
        <v>22</v>
      </c>
      <c r="YX38" s="17">
        <v>22</v>
      </c>
      <c r="YY38" s="17">
        <v>-7.05</v>
      </c>
    </row>
    <row r="39" spans="1:675" ht="24" customHeight="1" x14ac:dyDescent="0.3">
      <c r="A39" s="1"/>
      <c r="B39" s="16" t="s">
        <v>57</v>
      </c>
      <c r="C39" s="16" t="s">
        <v>825</v>
      </c>
      <c r="D39" s="17">
        <v>205.3</v>
      </c>
      <c r="E39" s="17">
        <v>203.40136000000001</v>
      </c>
      <c r="F39" s="17">
        <v>203.40136000000001</v>
      </c>
      <c r="G39" s="17">
        <v>1.8986400000000001</v>
      </c>
      <c r="H39" s="17">
        <v>650.70000000000005</v>
      </c>
      <c r="I39" s="17">
        <v>639.79843000000005</v>
      </c>
      <c r="J39" s="17">
        <v>629.11312999999996</v>
      </c>
      <c r="K39" s="17">
        <v>21.586870000000001</v>
      </c>
      <c r="L39" s="17">
        <v>215.5</v>
      </c>
      <c r="M39" s="17">
        <v>208.34007</v>
      </c>
      <c r="N39" s="17">
        <v>204.86058</v>
      </c>
      <c r="O39" s="17">
        <v>10.639419999999999</v>
      </c>
      <c r="P39" s="17"/>
      <c r="Q39" s="17"/>
      <c r="R39" s="17"/>
      <c r="S39" s="17">
        <v>0</v>
      </c>
      <c r="T39" s="17"/>
      <c r="U39" s="17"/>
      <c r="V39" s="17"/>
      <c r="W39" s="17">
        <v>0</v>
      </c>
      <c r="X39" s="17">
        <v>91.2</v>
      </c>
      <c r="Y39" s="17">
        <v>91.867829999999998</v>
      </c>
      <c r="Z39" s="17">
        <v>91.867829999999998</v>
      </c>
      <c r="AA39" s="17">
        <v>-0.66783000000000003</v>
      </c>
      <c r="AB39" s="17">
        <v>167.3</v>
      </c>
      <c r="AC39" s="17">
        <v>170.33323999999999</v>
      </c>
      <c r="AD39" s="17">
        <v>242</v>
      </c>
      <c r="AE39" s="17">
        <v>-74.7</v>
      </c>
      <c r="AF39" s="17"/>
      <c r="AG39" s="17"/>
      <c r="AH39" s="17"/>
      <c r="AI39" s="17">
        <v>0</v>
      </c>
      <c r="AJ39" s="17">
        <v>0</v>
      </c>
      <c r="AK39" s="17"/>
      <c r="AL39" s="17"/>
      <c r="AM39" s="17">
        <v>0</v>
      </c>
      <c r="AN39" s="17">
        <v>154.4</v>
      </c>
      <c r="AO39" s="17">
        <v>152.49405999999999</v>
      </c>
      <c r="AP39" s="17">
        <v>152.49405999999999</v>
      </c>
      <c r="AQ39" s="17">
        <v>1.90594</v>
      </c>
      <c r="AR39" s="17">
        <v>154.6</v>
      </c>
      <c r="AS39" s="17">
        <v>152.49405999999999</v>
      </c>
      <c r="AT39" s="17">
        <v>152.49405999999999</v>
      </c>
      <c r="AU39" s="17">
        <v>2.1059399999999999</v>
      </c>
      <c r="AV39" s="17">
        <v>153.6</v>
      </c>
      <c r="AW39" s="17">
        <v>152.49405999999999</v>
      </c>
      <c r="AX39" s="17">
        <v>152.49405999999999</v>
      </c>
      <c r="AY39" s="17">
        <v>1.1059399999999999</v>
      </c>
      <c r="AZ39" s="17">
        <v>234.3</v>
      </c>
      <c r="BA39" s="17">
        <v>229.428</v>
      </c>
      <c r="BB39" s="17">
        <v>229.428</v>
      </c>
      <c r="BC39" s="17">
        <v>4.8719999999999999</v>
      </c>
      <c r="BD39" s="17">
        <v>197.9</v>
      </c>
      <c r="BE39" s="17">
        <v>207.24285</v>
      </c>
      <c r="BF39" s="17">
        <v>207.24285</v>
      </c>
      <c r="BG39" s="17">
        <v>-9.3428500000000003</v>
      </c>
      <c r="BH39" s="17">
        <v>106.2</v>
      </c>
      <c r="BI39" s="17">
        <v>103.93259999999999</v>
      </c>
      <c r="BJ39" s="17">
        <v>103.93259999999999</v>
      </c>
      <c r="BK39" s="17">
        <v>2.2673999999999999</v>
      </c>
      <c r="BL39" s="17">
        <v>575.29999999999995</v>
      </c>
      <c r="BM39" s="17">
        <v>566.08941000000004</v>
      </c>
      <c r="BN39" s="17">
        <v>566.08941000000004</v>
      </c>
      <c r="BO39" s="17">
        <v>9.2105899999999998</v>
      </c>
      <c r="BP39" s="17">
        <v>10.3</v>
      </c>
      <c r="BQ39" s="17">
        <v>10.52094</v>
      </c>
      <c r="BR39" s="17">
        <v>3.45607</v>
      </c>
      <c r="BS39" s="17">
        <v>6.8439300000000003</v>
      </c>
      <c r="BT39" s="17"/>
      <c r="BU39" s="17"/>
      <c r="BV39" s="17"/>
      <c r="BW39" s="17">
        <v>0</v>
      </c>
      <c r="BX39" s="17"/>
      <c r="BY39" s="17"/>
      <c r="BZ39" s="17"/>
      <c r="CA39" s="17">
        <v>0</v>
      </c>
      <c r="CB39" s="17"/>
      <c r="CC39" s="17"/>
      <c r="CD39" s="17"/>
      <c r="CE39" s="17">
        <v>0</v>
      </c>
      <c r="CF39" s="17"/>
      <c r="CG39" s="17"/>
      <c r="CH39" s="17"/>
      <c r="CI39" s="17">
        <v>0</v>
      </c>
      <c r="CJ39" s="17">
        <v>170.5</v>
      </c>
      <c r="CK39" s="17">
        <v>164.06706</v>
      </c>
      <c r="CL39" s="17">
        <v>164.06706</v>
      </c>
      <c r="CM39" s="17">
        <v>6.4329400000000003</v>
      </c>
      <c r="CN39" s="17">
        <v>8.6999999999999993</v>
      </c>
      <c r="CO39" s="17">
        <v>7.56332</v>
      </c>
      <c r="CP39" s="17">
        <v>5.1336000000000004</v>
      </c>
      <c r="CQ39" s="17">
        <v>3.5663999999999998</v>
      </c>
      <c r="CR39" s="17">
        <v>6.3</v>
      </c>
      <c r="CS39" s="17">
        <v>4.1516000000000002</v>
      </c>
      <c r="CT39" s="17">
        <v>2.8178999999999998</v>
      </c>
      <c r="CU39" s="17">
        <v>3.4821</v>
      </c>
      <c r="CV39" s="17">
        <v>20.9</v>
      </c>
      <c r="CW39" s="17"/>
      <c r="CX39" s="17"/>
      <c r="CY39" s="17">
        <v>20.9</v>
      </c>
      <c r="CZ39" s="17">
        <v>0</v>
      </c>
      <c r="DA39" s="17"/>
      <c r="DB39" s="17">
        <v>6.8787000000000003</v>
      </c>
      <c r="DC39" s="17">
        <v>-6.8787000000000003</v>
      </c>
      <c r="DD39" s="17"/>
      <c r="DE39" s="17"/>
      <c r="DF39" s="17"/>
      <c r="DG39" s="17">
        <v>0</v>
      </c>
      <c r="DH39" s="17">
        <v>144.19999999999999</v>
      </c>
      <c r="DI39" s="17">
        <v>142.44412</v>
      </c>
      <c r="DJ39" s="17">
        <v>142.44412</v>
      </c>
      <c r="DK39" s="17">
        <v>1.7558800000000001</v>
      </c>
      <c r="DL39" s="17"/>
      <c r="DM39" s="17"/>
      <c r="DN39" s="17"/>
      <c r="DO39" s="17">
        <v>0</v>
      </c>
      <c r="DP39" s="17"/>
      <c r="DQ39" s="17"/>
      <c r="DR39" s="17"/>
      <c r="DS39" s="17">
        <v>0</v>
      </c>
      <c r="DT39" s="17"/>
      <c r="DU39" s="17"/>
      <c r="DV39" s="17"/>
      <c r="DW39" s="17">
        <v>0</v>
      </c>
      <c r="DX39" s="17"/>
      <c r="DY39" s="17"/>
      <c r="DZ39" s="17"/>
      <c r="EA39" s="17">
        <v>0</v>
      </c>
      <c r="EB39" s="17">
        <v>110.5</v>
      </c>
      <c r="EC39" s="17">
        <v>112.46647</v>
      </c>
      <c r="ED39" s="17">
        <v>112.46647</v>
      </c>
      <c r="EE39" s="17">
        <v>-1.9664699999999999</v>
      </c>
      <c r="EF39" s="17">
        <v>223.4</v>
      </c>
      <c r="EG39" s="17">
        <v>220.69499999999999</v>
      </c>
      <c r="EH39" s="17">
        <v>220.69499999999999</v>
      </c>
      <c r="EI39" s="17">
        <v>2.7050000000000001</v>
      </c>
      <c r="EJ39" s="17"/>
      <c r="EK39" s="17"/>
      <c r="EL39" s="17"/>
      <c r="EM39" s="17">
        <v>0</v>
      </c>
      <c r="EN39" s="17"/>
      <c r="EO39" s="17"/>
      <c r="EP39" s="17"/>
      <c r="EQ39" s="17">
        <v>0</v>
      </c>
      <c r="ER39" s="17"/>
      <c r="ES39" s="17"/>
      <c r="ET39" s="17"/>
      <c r="EU39" s="17">
        <v>0</v>
      </c>
      <c r="EV39" s="17">
        <v>6.5</v>
      </c>
      <c r="EW39" s="17">
        <v>6.39</v>
      </c>
      <c r="EX39" s="17">
        <v>6.39</v>
      </c>
      <c r="EY39" s="17">
        <v>0.11</v>
      </c>
      <c r="EZ39" s="17">
        <v>464.4</v>
      </c>
      <c r="FA39" s="17">
        <v>457.09426999999999</v>
      </c>
      <c r="FB39" s="17">
        <v>457.09426999999999</v>
      </c>
      <c r="FC39" s="17">
        <v>7.3057299999999996</v>
      </c>
      <c r="FD39" s="17">
        <v>81.599999999999994</v>
      </c>
      <c r="FE39" s="17">
        <v>81.635570000000001</v>
      </c>
      <c r="FF39" s="17">
        <v>81.635570000000001</v>
      </c>
      <c r="FG39" s="17">
        <v>-3.5569999999999997E-2</v>
      </c>
      <c r="FH39" s="17">
        <v>75.3</v>
      </c>
      <c r="FI39" s="17">
        <v>75</v>
      </c>
      <c r="FJ39" s="17">
        <v>75</v>
      </c>
      <c r="FK39" s="17">
        <v>0.3</v>
      </c>
      <c r="FL39" s="17">
        <v>42</v>
      </c>
      <c r="FM39" s="17">
        <v>41.89893</v>
      </c>
      <c r="FN39" s="17">
        <v>41.89893</v>
      </c>
      <c r="FO39" s="17">
        <v>0.10106999999999999</v>
      </c>
      <c r="FP39" s="17">
        <v>18.600000000000001</v>
      </c>
      <c r="FQ39" s="17">
        <v>19.21088</v>
      </c>
      <c r="FR39" s="17">
        <v>19.21088</v>
      </c>
      <c r="FS39" s="17">
        <v>-0.61087999999999998</v>
      </c>
      <c r="FT39" s="17">
        <v>18.8</v>
      </c>
      <c r="FU39" s="17">
        <v>19</v>
      </c>
      <c r="FV39" s="17">
        <v>18.46453</v>
      </c>
      <c r="FW39" s="17">
        <v>0.33546999999999999</v>
      </c>
      <c r="FX39" s="17">
        <v>91.9</v>
      </c>
      <c r="FY39" s="17">
        <v>87.773570000000007</v>
      </c>
      <c r="FZ39" s="17">
        <v>87.773570000000007</v>
      </c>
      <c r="GA39" s="17">
        <v>4.12643</v>
      </c>
      <c r="GB39" s="17">
        <v>182.9</v>
      </c>
      <c r="GC39" s="17">
        <v>185.82039</v>
      </c>
      <c r="GD39" s="17">
        <v>185.82039</v>
      </c>
      <c r="GE39" s="17">
        <v>-2.9203899999999998</v>
      </c>
      <c r="GF39" s="17">
        <v>182.7</v>
      </c>
      <c r="GG39" s="17">
        <v>185.82039</v>
      </c>
      <c r="GH39" s="17">
        <v>185.82039</v>
      </c>
      <c r="GI39" s="17">
        <v>-3.12039</v>
      </c>
      <c r="GJ39" s="17">
        <v>186.6</v>
      </c>
      <c r="GK39" s="17">
        <v>186.37841</v>
      </c>
      <c r="GL39" s="17">
        <v>186.37841</v>
      </c>
      <c r="GM39" s="17">
        <v>0.22159000000000001</v>
      </c>
      <c r="GN39" s="17">
        <v>108.1</v>
      </c>
      <c r="GO39" s="17">
        <v>110.48202000000001</v>
      </c>
      <c r="GP39" s="17">
        <v>110.48202000000001</v>
      </c>
      <c r="GQ39" s="17">
        <v>-2.3820199999999998</v>
      </c>
      <c r="GR39" s="17">
        <v>45.2</v>
      </c>
      <c r="GS39" s="17">
        <v>47.082599999999999</v>
      </c>
      <c r="GT39" s="17">
        <v>47.082599999999999</v>
      </c>
      <c r="GU39" s="17">
        <v>-1.8826000000000001</v>
      </c>
      <c r="GV39" s="17">
        <v>23.6</v>
      </c>
      <c r="GW39" s="17">
        <v>22.582999999999998</v>
      </c>
      <c r="GX39" s="17">
        <v>22.582999999999998</v>
      </c>
      <c r="GY39" s="17">
        <v>1.0169999999999999</v>
      </c>
      <c r="GZ39" s="17">
        <v>3.8</v>
      </c>
      <c r="HA39" s="17"/>
      <c r="HB39" s="17"/>
      <c r="HC39" s="17">
        <v>3.8</v>
      </c>
      <c r="HD39" s="17">
        <v>32.5</v>
      </c>
      <c r="HE39" s="17">
        <v>34.285710000000002</v>
      </c>
      <c r="HF39" s="17">
        <v>34.285710000000002</v>
      </c>
      <c r="HG39" s="17">
        <v>-1.7857099999999999</v>
      </c>
      <c r="HH39" s="17">
        <v>174.5</v>
      </c>
      <c r="HI39" s="17">
        <v>174.55948000000001</v>
      </c>
      <c r="HJ39" s="17">
        <v>174.55948000000001</v>
      </c>
      <c r="HK39" s="17">
        <v>-5.9479999999999998E-2</v>
      </c>
      <c r="HL39" s="17"/>
      <c r="HM39" s="17"/>
      <c r="HN39" s="17"/>
      <c r="HO39" s="17">
        <v>0</v>
      </c>
      <c r="HP39" s="17"/>
      <c r="HQ39" s="17"/>
      <c r="HR39" s="17"/>
      <c r="HS39" s="17">
        <v>0</v>
      </c>
      <c r="HT39" s="17">
        <v>83.7</v>
      </c>
      <c r="HU39" s="17">
        <v>95.545190000000005</v>
      </c>
      <c r="HV39" s="17">
        <v>71.984250000000003</v>
      </c>
      <c r="HW39" s="17">
        <v>11.71575</v>
      </c>
      <c r="HX39" s="17"/>
      <c r="HY39" s="17"/>
      <c r="HZ39" s="17"/>
      <c r="IA39" s="17">
        <v>0</v>
      </c>
      <c r="IB39" s="17"/>
      <c r="IC39" s="17"/>
      <c r="ID39" s="17"/>
      <c r="IE39" s="17">
        <v>0</v>
      </c>
      <c r="IF39" s="17">
        <v>44.5</v>
      </c>
      <c r="IG39" s="17">
        <v>45.265309999999999</v>
      </c>
      <c r="IH39" s="17">
        <v>45.265309999999999</v>
      </c>
      <c r="II39" s="17">
        <v>-0.76531000000000005</v>
      </c>
      <c r="IJ39" s="17"/>
      <c r="IK39" s="17"/>
      <c r="IL39" s="17"/>
      <c r="IM39" s="17">
        <v>0</v>
      </c>
      <c r="IN39" s="17"/>
      <c r="IO39" s="17"/>
      <c r="IP39" s="17"/>
      <c r="IQ39" s="17">
        <v>0</v>
      </c>
      <c r="IR39" s="17"/>
      <c r="IS39" s="17"/>
      <c r="IT39" s="17"/>
      <c r="IU39" s="17">
        <v>0</v>
      </c>
      <c r="IV39" s="17">
        <v>128.69999999999999</v>
      </c>
      <c r="IW39" s="17">
        <v>132.83837</v>
      </c>
      <c r="IX39" s="17">
        <v>132.83837</v>
      </c>
      <c r="IY39" s="17">
        <v>-4.1383700000000001</v>
      </c>
      <c r="IZ39" s="17">
        <v>163</v>
      </c>
      <c r="JA39" s="17">
        <v>171.57499999999999</v>
      </c>
      <c r="JB39" s="17"/>
      <c r="JC39" s="17">
        <v>163</v>
      </c>
      <c r="JD39" s="17">
        <v>160.1</v>
      </c>
      <c r="JE39" s="17">
        <v>166.80284</v>
      </c>
      <c r="JF39" s="17">
        <v>169.78200000000001</v>
      </c>
      <c r="JG39" s="17">
        <v>-9.6820000000000004</v>
      </c>
      <c r="JH39" s="17">
        <v>193.4</v>
      </c>
      <c r="JI39" s="17">
        <v>202.72200000000001</v>
      </c>
      <c r="JJ39" s="17">
        <v>202.72200000000001</v>
      </c>
      <c r="JK39" s="17">
        <v>-9.3219999999999992</v>
      </c>
      <c r="JL39" s="17"/>
      <c r="JM39" s="17"/>
      <c r="JN39" s="17"/>
      <c r="JO39" s="17">
        <v>0</v>
      </c>
      <c r="JP39" s="17">
        <v>70.7</v>
      </c>
      <c r="JQ39" s="17">
        <v>73.590999999999994</v>
      </c>
      <c r="JR39" s="17">
        <v>73.590999999999994</v>
      </c>
      <c r="JS39" s="17">
        <v>-2.891</v>
      </c>
      <c r="JT39" s="17">
        <v>33.9</v>
      </c>
      <c r="JU39" s="17">
        <v>36.905999999999999</v>
      </c>
      <c r="JV39" s="17">
        <v>36.905999999999999</v>
      </c>
      <c r="JW39" s="17">
        <v>-3.0059999999999998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2.1</v>
      </c>
      <c r="KW39" s="17">
        <v>1.7806200000000001</v>
      </c>
      <c r="KX39" s="17">
        <v>1.7806200000000001</v>
      </c>
      <c r="KY39" s="17">
        <v>0.31938</v>
      </c>
      <c r="KZ39" s="17">
        <v>268.2</v>
      </c>
      <c r="LA39" s="17">
        <v>270.06803000000002</v>
      </c>
      <c r="LB39" s="17">
        <v>270.06803000000002</v>
      </c>
      <c r="LC39" s="17">
        <v>-1.8680300000000001</v>
      </c>
      <c r="LD39" s="17">
        <v>136.1</v>
      </c>
      <c r="LE39" s="17">
        <v>133.16031000000001</v>
      </c>
      <c r="LF39" s="17">
        <v>133.16031000000001</v>
      </c>
      <c r="LG39" s="17">
        <v>2.9396900000000001</v>
      </c>
      <c r="LH39" s="17">
        <v>67.7</v>
      </c>
      <c r="LI39" s="17">
        <v>67.199219999999997</v>
      </c>
      <c r="LJ39" s="17">
        <v>67.199219999999997</v>
      </c>
      <c r="LK39" s="17">
        <v>0.50078</v>
      </c>
      <c r="LL39" s="17">
        <v>63.3</v>
      </c>
      <c r="LM39" s="17">
        <v>78.567999999999998</v>
      </c>
      <c r="LN39" s="17">
        <v>78.567999999999998</v>
      </c>
      <c r="LO39" s="17">
        <v>-15.268000000000001</v>
      </c>
      <c r="LP39" s="17">
        <v>30.8</v>
      </c>
      <c r="LQ39" s="17">
        <v>29.980560000000001</v>
      </c>
      <c r="LR39" s="17">
        <v>29.980560000000001</v>
      </c>
      <c r="LS39" s="17">
        <v>0.81943999999999995</v>
      </c>
      <c r="LT39" s="17"/>
      <c r="LU39" s="17"/>
      <c r="LV39" s="17"/>
      <c r="LW39" s="17">
        <v>0</v>
      </c>
      <c r="LX39" s="17">
        <v>0</v>
      </c>
      <c r="LY39" s="17"/>
      <c r="LZ39" s="17">
        <v>32.955719999999999</v>
      </c>
      <c r="MA39" s="17">
        <v>-32.955719999999999</v>
      </c>
      <c r="MB39" s="17">
        <v>0</v>
      </c>
      <c r="MC39" s="17"/>
      <c r="MD39" s="17"/>
      <c r="ME39" s="17">
        <v>0</v>
      </c>
      <c r="MF39" s="17">
        <v>133.80000000000001</v>
      </c>
      <c r="MG39" s="17">
        <v>138.54471000000001</v>
      </c>
      <c r="MH39" s="17">
        <v>138.54471000000001</v>
      </c>
      <c r="MI39" s="17">
        <v>-4.7447100000000004</v>
      </c>
      <c r="MJ39" s="17"/>
      <c r="MK39" s="17"/>
      <c r="ML39" s="17"/>
      <c r="MM39" s="17">
        <v>0</v>
      </c>
      <c r="MN39" s="17">
        <v>65.099999999999994</v>
      </c>
      <c r="MO39" s="17">
        <v>69.480379999999997</v>
      </c>
      <c r="MP39" s="17">
        <v>69.480379999999997</v>
      </c>
      <c r="MQ39" s="17">
        <v>-4.3803799999999997</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137.19999999999999</v>
      </c>
      <c r="NM39" s="17">
        <v>206.49084999999999</v>
      </c>
      <c r="NN39" s="17">
        <v>206.49084999999999</v>
      </c>
      <c r="NO39" s="17">
        <v>-69.290850000000006</v>
      </c>
      <c r="NP39" s="17">
        <v>76</v>
      </c>
      <c r="NQ39" s="17">
        <v>103.55547</v>
      </c>
      <c r="NR39" s="17">
        <v>103.55547</v>
      </c>
      <c r="NS39" s="17">
        <v>-27.55547</v>
      </c>
      <c r="NT39" s="17">
        <v>7.3</v>
      </c>
      <c r="NU39" s="17">
        <v>9.09</v>
      </c>
      <c r="NV39" s="17">
        <v>9.09</v>
      </c>
      <c r="NW39" s="17">
        <v>-1.79</v>
      </c>
      <c r="NX39" s="17"/>
      <c r="NY39" s="17"/>
      <c r="NZ39" s="17">
        <v>9.8520199999999996</v>
      </c>
      <c r="OA39" s="17">
        <v>-9.8520199999999996</v>
      </c>
      <c r="OB39" s="17">
        <v>20.100000000000001</v>
      </c>
      <c r="OC39" s="17">
        <v>20</v>
      </c>
      <c r="OD39" s="17">
        <v>17.492709999999999</v>
      </c>
      <c r="OE39" s="17">
        <v>2.6072899999999999</v>
      </c>
      <c r="OF39" s="17">
        <v>0.2</v>
      </c>
      <c r="OG39" s="17"/>
      <c r="OH39" s="17">
        <v>0.498</v>
      </c>
      <c r="OI39" s="17">
        <v>-0.29799999999999999</v>
      </c>
      <c r="OJ39" s="17">
        <v>38.799999999999997</v>
      </c>
      <c r="OK39" s="17">
        <v>34.92</v>
      </c>
      <c r="OL39" s="17">
        <v>34.924999999999997</v>
      </c>
      <c r="OM39" s="17">
        <v>3.875</v>
      </c>
      <c r="ON39" s="17">
        <v>13.5</v>
      </c>
      <c r="OO39" s="17"/>
      <c r="OP39" s="17">
        <v>23.395</v>
      </c>
      <c r="OQ39" s="17">
        <v>-9.8949999999999996</v>
      </c>
      <c r="OR39" s="17">
        <v>1.3</v>
      </c>
      <c r="OS39" s="17">
        <v>4.17</v>
      </c>
      <c r="OT39" s="17">
        <v>4.1680000000000001</v>
      </c>
      <c r="OU39" s="17">
        <v>-2.8679999999999999</v>
      </c>
      <c r="OV39" s="17">
        <v>0.1</v>
      </c>
      <c r="OW39" s="17"/>
      <c r="OX39" s="17">
        <v>0.1</v>
      </c>
      <c r="OY39" s="17">
        <v>0</v>
      </c>
      <c r="OZ39" s="17">
        <v>17.100000000000001</v>
      </c>
      <c r="PA39" s="17"/>
      <c r="PB39" s="17">
        <v>19.436350000000001</v>
      </c>
      <c r="PC39" s="17">
        <v>-2.3363499999999999</v>
      </c>
      <c r="PD39" s="17">
        <v>9.8000000000000007</v>
      </c>
      <c r="PE39" s="17">
        <v>9.9830000000000005</v>
      </c>
      <c r="PF39" s="17">
        <v>9.9830000000000005</v>
      </c>
      <c r="PG39" s="17">
        <v>-0.183</v>
      </c>
      <c r="PH39" s="17">
        <v>5.4</v>
      </c>
      <c r="PI39" s="17">
        <v>5.67</v>
      </c>
      <c r="PJ39" s="17">
        <v>5.67</v>
      </c>
      <c r="PK39" s="17">
        <v>-0.27</v>
      </c>
      <c r="PL39" s="17">
        <v>118</v>
      </c>
      <c r="PM39" s="17"/>
      <c r="PN39" s="17">
        <v>31.977</v>
      </c>
      <c r="PO39" s="17">
        <v>86.022999999999996</v>
      </c>
      <c r="PP39" s="17">
        <v>50.81</v>
      </c>
      <c r="PQ39" s="17"/>
      <c r="PR39" s="17">
        <v>93.297309999999996</v>
      </c>
      <c r="PS39" s="17">
        <v>-42.487310000000001</v>
      </c>
      <c r="PT39" s="17">
        <v>1.9</v>
      </c>
      <c r="PU39" s="17"/>
      <c r="PV39" s="17"/>
      <c r="PW39" s="17">
        <v>1.9</v>
      </c>
      <c r="PX39" s="17">
        <v>0.5</v>
      </c>
      <c r="PY39" s="17">
        <v>3.6</v>
      </c>
      <c r="PZ39" s="17">
        <v>3.6</v>
      </c>
      <c r="QA39" s="17">
        <v>-3.1</v>
      </c>
      <c r="QB39" s="17">
        <v>5.0999999999999996</v>
      </c>
      <c r="QC39" s="17">
        <v>5</v>
      </c>
      <c r="QD39" s="17">
        <v>5</v>
      </c>
      <c r="QE39" s="17">
        <v>0.1</v>
      </c>
      <c r="QF39" s="17">
        <v>21</v>
      </c>
      <c r="QG39" s="17"/>
      <c r="QH39" s="17">
        <v>20.274049999999999</v>
      </c>
      <c r="QI39" s="17">
        <v>0.72594999999999998</v>
      </c>
      <c r="QJ39" s="17">
        <v>20</v>
      </c>
      <c r="QK39" s="17">
        <v>20</v>
      </c>
      <c r="QL39" s="17">
        <v>19.436350000000001</v>
      </c>
      <c r="QM39" s="17">
        <v>0.56364999999999998</v>
      </c>
      <c r="QN39" s="17">
        <v>19</v>
      </c>
      <c r="QO39" s="17">
        <v>19</v>
      </c>
      <c r="QP39" s="17">
        <v>17.492709999999999</v>
      </c>
      <c r="QQ39" s="17">
        <v>1.50729</v>
      </c>
      <c r="QR39" s="17">
        <v>3.4</v>
      </c>
      <c r="QS39" s="17">
        <v>3.5</v>
      </c>
      <c r="QT39" s="17">
        <v>3.5</v>
      </c>
      <c r="QU39" s="17">
        <v>-0.1</v>
      </c>
      <c r="QV39" s="17">
        <v>18.5</v>
      </c>
      <c r="QW39" s="17">
        <v>19</v>
      </c>
      <c r="QX39" s="17">
        <v>17.881440000000001</v>
      </c>
      <c r="QY39" s="17">
        <v>0.61856</v>
      </c>
      <c r="QZ39" s="17">
        <v>1.3</v>
      </c>
      <c r="RA39" s="17"/>
      <c r="RB39" s="17">
        <v>4.5910000000000002</v>
      </c>
      <c r="RC39" s="17">
        <v>-3.2909999999999999</v>
      </c>
      <c r="RD39" s="17">
        <v>3.3</v>
      </c>
      <c r="RE39" s="17"/>
      <c r="RF39" s="17">
        <v>8.5909999999999993</v>
      </c>
      <c r="RG39" s="17">
        <v>-5.2910000000000004</v>
      </c>
      <c r="RH39" s="17">
        <v>6.3</v>
      </c>
      <c r="RI39" s="17">
        <v>3.58</v>
      </c>
      <c r="RJ39" s="17">
        <v>3.5819999999999999</v>
      </c>
      <c r="RK39" s="17">
        <v>2.718</v>
      </c>
      <c r="RL39" s="17">
        <v>26.8</v>
      </c>
      <c r="RM39" s="17">
        <v>13.6</v>
      </c>
      <c r="RN39" s="17">
        <v>13.601000000000001</v>
      </c>
      <c r="RO39" s="17">
        <v>13.199</v>
      </c>
      <c r="RP39" s="17">
        <v>14.4</v>
      </c>
      <c r="RQ39" s="17"/>
      <c r="RR39" s="17">
        <v>6.6890000000000001</v>
      </c>
      <c r="RS39" s="17">
        <v>7.7110000000000003</v>
      </c>
      <c r="RT39" s="17">
        <v>3.3</v>
      </c>
      <c r="RU39" s="17">
        <v>3.24</v>
      </c>
      <c r="RV39" s="17">
        <v>3.2490000000000001</v>
      </c>
      <c r="RW39" s="17">
        <v>5.0999999999999997E-2</v>
      </c>
      <c r="RX39" s="17">
        <v>20.2</v>
      </c>
      <c r="RY39" s="17">
        <v>19.792000000000002</v>
      </c>
      <c r="RZ39" s="17">
        <v>19.792000000000002</v>
      </c>
      <c r="SA39" s="17">
        <v>0.40799999999999997</v>
      </c>
      <c r="SB39" s="17">
        <v>3.2</v>
      </c>
      <c r="SC39" s="17">
        <v>2</v>
      </c>
      <c r="SD39" s="17">
        <v>2</v>
      </c>
      <c r="SE39" s="17">
        <v>1.2</v>
      </c>
      <c r="SF39" s="17"/>
      <c r="SG39" s="17"/>
      <c r="SH39" s="17">
        <v>0.4</v>
      </c>
      <c r="SI39" s="17">
        <v>-0.4</v>
      </c>
      <c r="SJ39" s="17">
        <v>0.3</v>
      </c>
      <c r="SK39" s="17"/>
      <c r="SL39" s="17">
        <v>0.17299999999999999</v>
      </c>
      <c r="SM39" s="17">
        <v>0.127</v>
      </c>
      <c r="SN39" s="17">
        <v>19.8</v>
      </c>
      <c r="SO39" s="17">
        <v>20</v>
      </c>
      <c r="SP39" s="17">
        <v>19.1448</v>
      </c>
      <c r="SQ39" s="17">
        <v>0.6552</v>
      </c>
      <c r="SR39" s="17">
        <v>12.9</v>
      </c>
      <c r="SS39" s="17">
        <v>13</v>
      </c>
      <c r="ST39" s="17">
        <v>12.244899999999999</v>
      </c>
      <c r="SU39" s="17">
        <v>0.65510000000000002</v>
      </c>
      <c r="SV39" s="17">
        <v>20.3</v>
      </c>
      <c r="SW39" s="17">
        <v>20</v>
      </c>
      <c r="SX39" s="17">
        <v>19.436350000000001</v>
      </c>
      <c r="SY39" s="17">
        <v>0.86365000000000003</v>
      </c>
      <c r="SZ39" s="17">
        <v>20.399999999999999</v>
      </c>
      <c r="TA39" s="17">
        <v>20</v>
      </c>
      <c r="TB39" s="17">
        <v>19.436350000000001</v>
      </c>
      <c r="TC39" s="17">
        <v>0.96365000000000001</v>
      </c>
      <c r="TD39" s="17">
        <v>14.6</v>
      </c>
      <c r="TE39" s="17">
        <v>15.25</v>
      </c>
      <c r="TF39" s="17">
        <v>15.254</v>
      </c>
      <c r="TG39" s="17">
        <v>-0.65400000000000003</v>
      </c>
      <c r="TH39" s="17">
        <v>16.2</v>
      </c>
      <c r="TI39" s="17">
        <v>16.64</v>
      </c>
      <c r="TJ39" s="17">
        <v>16.638000000000002</v>
      </c>
      <c r="TK39" s="17">
        <v>-0.438</v>
      </c>
      <c r="TL39" s="17">
        <v>34.1</v>
      </c>
      <c r="TM39" s="17"/>
      <c r="TN39" s="17">
        <v>6.2409999999999997</v>
      </c>
      <c r="TO39" s="17">
        <v>27.859000000000002</v>
      </c>
      <c r="TP39" s="17">
        <v>19.8</v>
      </c>
      <c r="TQ39" s="17">
        <v>38.9</v>
      </c>
      <c r="TR39" s="17">
        <v>38.899000000000001</v>
      </c>
      <c r="TS39" s="17">
        <v>-19.099</v>
      </c>
      <c r="TT39" s="17">
        <v>14.2</v>
      </c>
      <c r="TU39" s="17">
        <v>52.96</v>
      </c>
      <c r="TV39" s="17">
        <v>52.963000000000001</v>
      </c>
      <c r="TW39" s="17">
        <v>-38.762999999999998</v>
      </c>
      <c r="TX39" s="17">
        <v>3.3</v>
      </c>
      <c r="TY39" s="17">
        <v>2.5099999999999998</v>
      </c>
      <c r="TZ39" s="17">
        <v>2.5059999999999998</v>
      </c>
      <c r="UA39" s="17">
        <v>0.79400000000000004</v>
      </c>
      <c r="UB39" s="17">
        <v>2.5</v>
      </c>
      <c r="UC39" s="17">
        <v>3.09</v>
      </c>
      <c r="UD39" s="17">
        <v>3.0859999999999999</v>
      </c>
      <c r="UE39" s="17">
        <v>-0.58599999999999997</v>
      </c>
      <c r="UF39" s="17">
        <v>33.1</v>
      </c>
      <c r="UG39" s="17"/>
      <c r="UH39" s="17">
        <v>18.36</v>
      </c>
      <c r="UI39" s="17">
        <v>14.74</v>
      </c>
      <c r="UJ39" s="17">
        <v>21</v>
      </c>
      <c r="UK39" s="17">
        <v>20</v>
      </c>
      <c r="UL39" s="17">
        <v>20.408159999999999</v>
      </c>
      <c r="UM39" s="17">
        <v>0.59184000000000003</v>
      </c>
      <c r="UN39" s="17">
        <v>8.1</v>
      </c>
      <c r="UO39" s="17">
        <v>8</v>
      </c>
      <c r="UP39" s="17">
        <v>8</v>
      </c>
      <c r="UQ39" s="17">
        <v>0.1</v>
      </c>
      <c r="UR39" s="17"/>
      <c r="US39" s="17"/>
      <c r="UT39" s="17">
        <v>6</v>
      </c>
      <c r="UU39" s="17">
        <v>-6</v>
      </c>
      <c r="UV39" s="17">
        <v>20.399999999999999</v>
      </c>
      <c r="UW39" s="17">
        <v>19.7</v>
      </c>
      <c r="UX39" s="17">
        <v>19.436350000000001</v>
      </c>
      <c r="UY39" s="17">
        <v>0.96365000000000001</v>
      </c>
      <c r="UZ39" s="17">
        <v>20.399999999999999</v>
      </c>
      <c r="VA39" s="17">
        <v>19.7</v>
      </c>
      <c r="VB39" s="17">
        <v>19.436350000000001</v>
      </c>
      <c r="VC39" s="17">
        <v>0.96365000000000001</v>
      </c>
      <c r="VD39" s="17">
        <v>20</v>
      </c>
      <c r="VE39" s="17">
        <v>19.7</v>
      </c>
      <c r="VF39" s="17">
        <v>19.436350000000001</v>
      </c>
      <c r="VG39" s="17">
        <v>0.56364999999999998</v>
      </c>
      <c r="VH39" s="17">
        <v>4.5999999999999996</v>
      </c>
      <c r="VI39" s="17">
        <v>8.36</v>
      </c>
      <c r="VJ39" s="17">
        <v>8.3559999999999999</v>
      </c>
      <c r="VK39" s="17">
        <v>-3.7559999999999998</v>
      </c>
      <c r="VL39" s="17">
        <v>169.2</v>
      </c>
      <c r="VM39" s="17"/>
      <c r="VN39" s="17">
        <v>47.418999999999997</v>
      </c>
      <c r="VO39" s="17">
        <v>121.78100000000001</v>
      </c>
      <c r="VP39" s="17">
        <v>4.2</v>
      </c>
      <c r="VQ39" s="17"/>
      <c r="VR39" s="17">
        <v>2.1269999999999998</v>
      </c>
      <c r="VS39" s="17">
        <v>2.073</v>
      </c>
      <c r="VT39" s="17">
        <v>10.9</v>
      </c>
      <c r="VU39" s="17"/>
      <c r="VV39" s="17">
        <v>24.73</v>
      </c>
      <c r="VW39" s="17">
        <v>-13.83</v>
      </c>
      <c r="VX39" s="17">
        <v>0.6</v>
      </c>
      <c r="VY39" s="17">
        <v>0.6</v>
      </c>
      <c r="VZ39" s="17">
        <v>0.6</v>
      </c>
      <c r="WA39" s="17">
        <v>0</v>
      </c>
      <c r="WB39" s="17">
        <v>57.7</v>
      </c>
      <c r="WC39" s="17">
        <v>85.03</v>
      </c>
      <c r="WD39" s="17">
        <v>85.025000000000006</v>
      </c>
      <c r="WE39" s="17">
        <v>-27.324999999999999</v>
      </c>
      <c r="WF39" s="17">
        <v>65</v>
      </c>
      <c r="WG39" s="17">
        <v>73.19</v>
      </c>
      <c r="WH39" s="17">
        <v>73.188000000000002</v>
      </c>
      <c r="WI39" s="17">
        <v>-8.1880000000000006</v>
      </c>
      <c r="WJ39" s="17">
        <v>12.7</v>
      </c>
      <c r="WK39" s="17"/>
      <c r="WL39" s="17">
        <v>23.343</v>
      </c>
      <c r="WM39" s="17">
        <v>-10.643000000000001</v>
      </c>
      <c r="WN39" s="17">
        <v>3.6</v>
      </c>
      <c r="WO39" s="17">
        <v>4.2</v>
      </c>
      <c r="WP39" s="17">
        <v>4.2</v>
      </c>
      <c r="WQ39" s="17">
        <v>-0.6</v>
      </c>
      <c r="WR39" s="17">
        <v>2.2000000000000002</v>
      </c>
      <c r="WS39" s="17">
        <v>2.4</v>
      </c>
      <c r="WT39" s="17">
        <v>2.4</v>
      </c>
      <c r="WU39" s="17">
        <v>-0.2</v>
      </c>
      <c r="WV39" s="17">
        <v>2</v>
      </c>
      <c r="WW39" s="17">
        <v>2.4</v>
      </c>
      <c r="WX39" s="17">
        <v>2.4</v>
      </c>
      <c r="WY39" s="17">
        <v>-0.4</v>
      </c>
      <c r="WZ39" s="17">
        <v>0.7</v>
      </c>
      <c r="XA39" s="17">
        <v>1.4</v>
      </c>
      <c r="XB39" s="17">
        <v>1.4</v>
      </c>
      <c r="XC39" s="17">
        <v>-0.7</v>
      </c>
      <c r="XD39" s="17">
        <v>13.4</v>
      </c>
      <c r="XE39" s="17"/>
      <c r="XF39" s="17">
        <v>3.512</v>
      </c>
      <c r="XG39" s="17">
        <v>9.8879999999999999</v>
      </c>
      <c r="XH39" s="17">
        <v>7.5</v>
      </c>
      <c r="XI39" s="17">
        <v>7.2</v>
      </c>
      <c r="XJ39" s="17">
        <v>7.2</v>
      </c>
      <c r="XK39" s="17">
        <v>0.3</v>
      </c>
      <c r="XL39" s="17">
        <v>20.100000000000001</v>
      </c>
      <c r="XM39" s="17">
        <v>20</v>
      </c>
      <c r="XN39" s="17">
        <v>19.241980000000002</v>
      </c>
      <c r="XO39" s="17">
        <v>0.85802</v>
      </c>
      <c r="XP39" s="17">
        <v>20</v>
      </c>
      <c r="XQ39" s="17">
        <v>20</v>
      </c>
      <c r="XR39" s="17">
        <v>19.241980000000002</v>
      </c>
      <c r="XS39" s="17">
        <v>0.75802000000000003</v>
      </c>
      <c r="XT39" s="17">
        <v>10.4</v>
      </c>
      <c r="XU39" s="17"/>
      <c r="XV39" s="17"/>
      <c r="XW39" s="17">
        <v>10.4</v>
      </c>
      <c r="XX39" s="17">
        <v>0</v>
      </c>
      <c r="XY39" s="17"/>
      <c r="XZ39" s="17"/>
      <c r="YA39" s="17">
        <v>0</v>
      </c>
      <c r="YB39" s="17">
        <v>34.6</v>
      </c>
      <c r="YC39" s="17">
        <v>33</v>
      </c>
      <c r="YD39" s="17">
        <v>33</v>
      </c>
      <c r="YE39" s="17">
        <v>1.6</v>
      </c>
      <c r="YF39" s="17">
        <v>14.1</v>
      </c>
      <c r="YG39" s="17">
        <v>14</v>
      </c>
      <c r="YH39" s="17">
        <v>14</v>
      </c>
      <c r="YI39" s="17">
        <v>0.1</v>
      </c>
      <c r="YJ39" s="17">
        <v>10.5</v>
      </c>
      <c r="YK39" s="17"/>
      <c r="YL39" s="17">
        <v>13</v>
      </c>
      <c r="YM39" s="17">
        <v>-2.5</v>
      </c>
      <c r="YN39" s="17">
        <v>8.1</v>
      </c>
      <c r="YO39" s="17">
        <v>8.1</v>
      </c>
      <c r="YP39" s="17">
        <v>8.1</v>
      </c>
      <c r="YQ39" s="17">
        <v>0</v>
      </c>
      <c r="YR39" s="17">
        <v>10.6</v>
      </c>
      <c r="YS39" s="17">
        <v>11</v>
      </c>
      <c r="YT39" s="17">
        <v>11</v>
      </c>
      <c r="YU39" s="17">
        <v>-0.4</v>
      </c>
      <c r="YV39" s="17">
        <v>15.7</v>
      </c>
      <c r="YW39" s="17">
        <v>22</v>
      </c>
      <c r="YX39" s="17">
        <v>22</v>
      </c>
      <c r="YY39" s="17">
        <v>-6.3</v>
      </c>
    </row>
    <row r="40" spans="1:675" ht="24" customHeight="1" x14ac:dyDescent="0.3">
      <c r="A40" s="1"/>
      <c r="B40" s="18" t="s">
        <v>57</v>
      </c>
      <c r="C40" s="18" t="s">
        <v>826</v>
      </c>
      <c r="D40" s="19">
        <v>198.1</v>
      </c>
      <c r="E40" s="19">
        <v>203.40136000000001</v>
      </c>
      <c r="F40" s="19">
        <v>203.40136000000001</v>
      </c>
      <c r="G40" s="19">
        <v>-5.3013599999999999</v>
      </c>
      <c r="H40" s="19">
        <v>631.6</v>
      </c>
      <c r="I40" s="19">
        <v>639.79843000000005</v>
      </c>
      <c r="J40" s="19">
        <v>629.11312999999996</v>
      </c>
      <c r="K40" s="19">
        <v>2.4868700000000001</v>
      </c>
      <c r="L40" s="19">
        <v>210.7</v>
      </c>
      <c r="M40" s="19">
        <v>208.34007</v>
      </c>
      <c r="N40" s="19">
        <v>204.86058</v>
      </c>
      <c r="O40" s="19">
        <v>5.8394199999999996</v>
      </c>
      <c r="P40" s="19"/>
      <c r="Q40" s="19"/>
      <c r="R40" s="19"/>
      <c r="S40" s="19">
        <v>0</v>
      </c>
      <c r="T40" s="19"/>
      <c r="U40" s="19"/>
      <c r="V40" s="19"/>
      <c r="W40" s="19">
        <v>0</v>
      </c>
      <c r="X40" s="19">
        <v>89.1</v>
      </c>
      <c r="Y40" s="19">
        <v>91.867829999999998</v>
      </c>
      <c r="Z40" s="19">
        <v>91.867829999999998</v>
      </c>
      <c r="AA40" s="19">
        <v>-2.76783</v>
      </c>
      <c r="AB40" s="19">
        <v>162.19999999999999</v>
      </c>
      <c r="AC40" s="19">
        <v>170.33323999999999</v>
      </c>
      <c r="AD40" s="19">
        <v>242</v>
      </c>
      <c r="AE40" s="19">
        <v>-79.8</v>
      </c>
      <c r="AF40" s="19"/>
      <c r="AG40" s="19"/>
      <c r="AH40" s="19"/>
      <c r="AI40" s="19">
        <v>0</v>
      </c>
      <c r="AJ40" s="19">
        <v>0</v>
      </c>
      <c r="AK40" s="19"/>
      <c r="AL40" s="19"/>
      <c r="AM40" s="19">
        <v>0</v>
      </c>
      <c r="AN40" s="19">
        <v>169.7</v>
      </c>
      <c r="AO40" s="19">
        <v>152.49405999999999</v>
      </c>
      <c r="AP40" s="19">
        <v>152.49405999999999</v>
      </c>
      <c r="AQ40" s="19">
        <v>17.205939999999998</v>
      </c>
      <c r="AR40" s="19">
        <v>191</v>
      </c>
      <c r="AS40" s="19">
        <v>152.49405999999999</v>
      </c>
      <c r="AT40" s="19">
        <v>152.49405999999999</v>
      </c>
      <c r="AU40" s="19">
        <v>38.505940000000002</v>
      </c>
      <c r="AV40" s="19">
        <v>191.5</v>
      </c>
      <c r="AW40" s="19">
        <v>152.49405999999999</v>
      </c>
      <c r="AX40" s="19">
        <v>152.49405999999999</v>
      </c>
      <c r="AY40" s="19">
        <v>39.005940000000002</v>
      </c>
      <c r="AZ40" s="19">
        <v>276.8</v>
      </c>
      <c r="BA40" s="19">
        <v>229.428</v>
      </c>
      <c r="BB40" s="19">
        <v>229.428</v>
      </c>
      <c r="BC40" s="19">
        <v>47.372</v>
      </c>
      <c r="BD40" s="19">
        <v>198.5</v>
      </c>
      <c r="BE40" s="19">
        <v>207.24285</v>
      </c>
      <c r="BF40" s="19">
        <v>207.24285</v>
      </c>
      <c r="BG40" s="19">
        <v>-8.7428500000000007</v>
      </c>
      <c r="BH40" s="19">
        <v>106.2</v>
      </c>
      <c r="BI40" s="19">
        <v>103.93259999999999</v>
      </c>
      <c r="BJ40" s="19">
        <v>103.93259999999999</v>
      </c>
      <c r="BK40" s="19">
        <v>2.2673999999999999</v>
      </c>
      <c r="BL40" s="19">
        <v>556.6</v>
      </c>
      <c r="BM40" s="19">
        <v>566.08941000000004</v>
      </c>
      <c r="BN40" s="19">
        <v>566.08941000000004</v>
      </c>
      <c r="BO40" s="19">
        <v>-9.4894099999999995</v>
      </c>
      <c r="BP40" s="19">
        <v>10.1</v>
      </c>
      <c r="BQ40" s="19">
        <v>10.52094</v>
      </c>
      <c r="BR40" s="19">
        <v>3.45607</v>
      </c>
      <c r="BS40" s="19">
        <v>6.6439300000000001</v>
      </c>
      <c r="BT40" s="19"/>
      <c r="BU40" s="19"/>
      <c r="BV40" s="19"/>
      <c r="BW40" s="19">
        <v>0</v>
      </c>
      <c r="BX40" s="19"/>
      <c r="BY40" s="19"/>
      <c r="BZ40" s="19"/>
      <c r="CA40" s="19">
        <v>0</v>
      </c>
      <c r="CB40" s="19"/>
      <c r="CC40" s="19"/>
      <c r="CD40" s="19"/>
      <c r="CE40" s="19">
        <v>0</v>
      </c>
      <c r="CF40" s="19"/>
      <c r="CG40" s="19"/>
      <c r="CH40" s="19"/>
      <c r="CI40" s="19">
        <v>0</v>
      </c>
      <c r="CJ40" s="19">
        <v>165</v>
      </c>
      <c r="CK40" s="19">
        <v>164.06706</v>
      </c>
      <c r="CL40" s="19">
        <v>164.06706</v>
      </c>
      <c r="CM40" s="19">
        <v>0.93293999999999999</v>
      </c>
      <c r="CN40" s="19">
        <v>7.9</v>
      </c>
      <c r="CO40" s="19">
        <v>7.56332</v>
      </c>
      <c r="CP40" s="19">
        <v>5.1336000000000004</v>
      </c>
      <c r="CQ40" s="19">
        <v>2.7664</v>
      </c>
      <c r="CR40" s="19">
        <v>5.8</v>
      </c>
      <c r="CS40" s="19">
        <v>4.1516000000000002</v>
      </c>
      <c r="CT40" s="19">
        <v>2.8178999999999998</v>
      </c>
      <c r="CU40" s="19">
        <v>2.9821</v>
      </c>
      <c r="CV40" s="19">
        <v>20.9</v>
      </c>
      <c r="CW40" s="19"/>
      <c r="CX40" s="19"/>
      <c r="CY40" s="19">
        <v>20.9</v>
      </c>
      <c r="CZ40" s="19">
        <v>0</v>
      </c>
      <c r="DA40" s="19"/>
      <c r="DB40" s="19">
        <v>6.8787000000000003</v>
      </c>
      <c r="DC40" s="19">
        <v>-6.8787000000000003</v>
      </c>
      <c r="DD40" s="19"/>
      <c r="DE40" s="19"/>
      <c r="DF40" s="19"/>
      <c r="DG40" s="19">
        <v>0</v>
      </c>
      <c r="DH40" s="19">
        <v>143</v>
      </c>
      <c r="DI40" s="19">
        <v>142.44412</v>
      </c>
      <c r="DJ40" s="19">
        <v>142.44412</v>
      </c>
      <c r="DK40" s="19">
        <v>0.55588000000000004</v>
      </c>
      <c r="DL40" s="19"/>
      <c r="DM40" s="19"/>
      <c r="DN40" s="19"/>
      <c r="DO40" s="19">
        <v>0</v>
      </c>
      <c r="DP40" s="19"/>
      <c r="DQ40" s="19"/>
      <c r="DR40" s="19"/>
      <c r="DS40" s="19">
        <v>0</v>
      </c>
      <c r="DT40" s="19"/>
      <c r="DU40" s="19"/>
      <c r="DV40" s="19"/>
      <c r="DW40" s="19">
        <v>0</v>
      </c>
      <c r="DX40" s="19"/>
      <c r="DY40" s="19"/>
      <c r="DZ40" s="19"/>
      <c r="EA40" s="19">
        <v>0</v>
      </c>
      <c r="EB40" s="19">
        <v>110.1</v>
      </c>
      <c r="EC40" s="19">
        <v>112.46647</v>
      </c>
      <c r="ED40" s="19">
        <v>112.46647</v>
      </c>
      <c r="EE40" s="19">
        <v>-2.3664700000000001</v>
      </c>
      <c r="EF40" s="19">
        <v>223.8</v>
      </c>
      <c r="EG40" s="19">
        <v>220.69499999999999</v>
      </c>
      <c r="EH40" s="19">
        <v>220.69499999999999</v>
      </c>
      <c r="EI40" s="19">
        <v>3.105</v>
      </c>
      <c r="EJ40" s="19"/>
      <c r="EK40" s="19"/>
      <c r="EL40" s="19"/>
      <c r="EM40" s="19">
        <v>0</v>
      </c>
      <c r="EN40" s="19"/>
      <c r="EO40" s="19"/>
      <c r="EP40" s="19"/>
      <c r="EQ40" s="19">
        <v>0</v>
      </c>
      <c r="ER40" s="19"/>
      <c r="ES40" s="19"/>
      <c r="ET40" s="19"/>
      <c r="EU40" s="19">
        <v>0</v>
      </c>
      <c r="EV40" s="19">
        <v>6.5</v>
      </c>
      <c r="EW40" s="19">
        <v>6.39</v>
      </c>
      <c r="EX40" s="19">
        <v>6.39</v>
      </c>
      <c r="EY40" s="19">
        <v>0.11</v>
      </c>
      <c r="EZ40" s="19">
        <v>461.2</v>
      </c>
      <c r="FA40" s="19">
        <v>457.09426999999999</v>
      </c>
      <c r="FB40" s="19">
        <v>457.09426999999999</v>
      </c>
      <c r="FC40" s="19">
        <v>4.1057300000000003</v>
      </c>
      <c r="FD40" s="19">
        <v>81.7</v>
      </c>
      <c r="FE40" s="19">
        <v>81.635570000000001</v>
      </c>
      <c r="FF40" s="19">
        <v>81.635570000000001</v>
      </c>
      <c r="FG40" s="19">
        <v>6.4430000000000001E-2</v>
      </c>
      <c r="FH40" s="19">
        <v>74.2</v>
      </c>
      <c r="FI40" s="19">
        <v>75</v>
      </c>
      <c r="FJ40" s="19">
        <v>75</v>
      </c>
      <c r="FK40" s="19">
        <v>-0.8</v>
      </c>
      <c r="FL40" s="19">
        <v>42.1</v>
      </c>
      <c r="FM40" s="19">
        <v>41.89893</v>
      </c>
      <c r="FN40" s="19">
        <v>41.89893</v>
      </c>
      <c r="FO40" s="19">
        <v>0.20107</v>
      </c>
      <c r="FP40" s="19">
        <v>18.600000000000001</v>
      </c>
      <c r="FQ40" s="19">
        <v>19.21088</v>
      </c>
      <c r="FR40" s="19">
        <v>19.21088</v>
      </c>
      <c r="FS40" s="19">
        <v>-0.61087999999999998</v>
      </c>
      <c r="FT40" s="19">
        <v>18.8</v>
      </c>
      <c r="FU40" s="19">
        <v>19</v>
      </c>
      <c r="FV40" s="19">
        <v>18.46453</v>
      </c>
      <c r="FW40" s="19">
        <v>0.33546999999999999</v>
      </c>
      <c r="FX40" s="19">
        <v>90.6</v>
      </c>
      <c r="FY40" s="19">
        <v>87.773570000000007</v>
      </c>
      <c r="FZ40" s="19">
        <v>87.773570000000007</v>
      </c>
      <c r="GA40" s="19">
        <v>2.8264300000000002</v>
      </c>
      <c r="GB40" s="19">
        <v>176.9</v>
      </c>
      <c r="GC40" s="19">
        <v>185.82039</v>
      </c>
      <c r="GD40" s="19">
        <v>185.82039</v>
      </c>
      <c r="GE40" s="19">
        <v>-8.9203899999999994</v>
      </c>
      <c r="GF40" s="19">
        <v>177.5</v>
      </c>
      <c r="GG40" s="19">
        <v>185.82039</v>
      </c>
      <c r="GH40" s="19">
        <v>185.82039</v>
      </c>
      <c r="GI40" s="19">
        <v>-8.3203899999999997</v>
      </c>
      <c r="GJ40" s="19">
        <v>185.1</v>
      </c>
      <c r="GK40" s="19">
        <v>186.37841</v>
      </c>
      <c r="GL40" s="19">
        <v>186.37841</v>
      </c>
      <c r="GM40" s="19">
        <v>-1.27841</v>
      </c>
      <c r="GN40" s="19">
        <v>104.9</v>
      </c>
      <c r="GO40" s="19">
        <v>110.48202000000001</v>
      </c>
      <c r="GP40" s="19">
        <v>110.48202000000001</v>
      </c>
      <c r="GQ40" s="19">
        <v>-5.58202</v>
      </c>
      <c r="GR40" s="19">
        <v>43.6</v>
      </c>
      <c r="GS40" s="19">
        <v>47.082599999999999</v>
      </c>
      <c r="GT40" s="19">
        <v>47.082599999999999</v>
      </c>
      <c r="GU40" s="19">
        <v>-3.4826000000000001</v>
      </c>
      <c r="GV40" s="19">
        <v>22.5</v>
      </c>
      <c r="GW40" s="19">
        <v>22.582999999999998</v>
      </c>
      <c r="GX40" s="19">
        <v>22.582999999999998</v>
      </c>
      <c r="GY40" s="19">
        <v>-8.3000000000000004E-2</v>
      </c>
      <c r="GZ40" s="19">
        <v>3.8</v>
      </c>
      <c r="HA40" s="19"/>
      <c r="HB40" s="19"/>
      <c r="HC40" s="19">
        <v>3.8</v>
      </c>
      <c r="HD40" s="19">
        <v>32</v>
      </c>
      <c r="HE40" s="19">
        <v>34.285710000000002</v>
      </c>
      <c r="HF40" s="19">
        <v>34.285710000000002</v>
      </c>
      <c r="HG40" s="19">
        <v>-2.2857099999999999</v>
      </c>
      <c r="HH40" s="19">
        <v>167.9</v>
      </c>
      <c r="HI40" s="19">
        <v>174.55948000000001</v>
      </c>
      <c r="HJ40" s="19">
        <v>174.55948000000001</v>
      </c>
      <c r="HK40" s="19">
        <v>-6.6594800000000003</v>
      </c>
      <c r="HL40" s="19"/>
      <c r="HM40" s="19"/>
      <c r="HN40" s="19"/>
      <c r="HO40" s="19">
        <v>0</v>
      </c>
      <c r="HP40" s="19"/>
      <c r="HQ40" s="19"/>
      <c r="HR40" s="19"/>
      <c r="HS40" s="19">
        <v>0</v>
      </c>
      <c r="HT40" s="19">
        <v>94</v>
      </c>
      <c r="HU40" s="19">
        <v>95.545190000000005</v>
      </c>
      <c r="HV40" s="19">
        <v>34.630800000000001</v>
      </c>
      <c r="HW40" s="19">
        <v>59.369199999999999</v>
      </c>
      <c r="HX40" s="19"/>
      <c r="HY40" s="19"/>
      <c r="HZ40" s="19"/>
      <c r="IA40" s="19">
        <v>0</v>
      </c>
      <c r="IB40" s="19"/>
      <c r="IC40" s="19"/>
      <c r="ID40" s="19"/>
      <c r="IE40" s="19">
        <v>0</v>
      </c>
      <c r="IF40" s="19">
        <v>44.1</v>
      </c>
      <c r="IG40" s="19">
        <v>45.265309999999999</v>
      </c>
      <c r="IH40" s="19">
        <v>45.265309999999999</v>
      </c>
      <c r="II40" s="19">
        <v>-1.1653100000000001</v>
      </c>
      <c r="IJ40" s="19"/>
      <c r="IK40" s="19"/>
      <c r="IL40" s="19"/>
      <c r="IM40" s="19">
        <v>0</v>
      </c>
      <c r="IN40" s="19"/>
      <c r="IO40" s="19"/>
      <c r="IP40" s="19"/>
      <c r="IQ40" s="19">
        <v>0</v>
      </c>
      <c r="IR40" s="19"/>
      <c r="IS40" s="19"/>
      <c r="IT40" s="19"/>
      <c r="IU40" s="19">
        <v>0</v>
      </c>
      <c r="IV40" s="19">
        <v>126.7</v>
      </c>
      <c r="IW40" s="19">
        <v>132.83837</v>
      </c>
      <c r="IX40" s="19">
        <v>132.83837</v>
      </c>
      <c r="IY40" s="19">
        <v>-6.1383700000000001</v>
      </c>
      <c r="IZ40" s="19">
        <v>163.5</v>
      </c>
      <c r="JA40" s="19">
        <v>171.57499999999999</v>
      </c>
      <c r="JB40" s="19"/>
      <c r="JC40" s="19">
        <v>163.5</v>
      </c>
      <c r="JD40" s="19">
        <v>160.30000000000001</v>
      </c>
      <c r="JE40" s="19">
        <v>137.8073</v>
      </c>
      <c r="JF40" s="19">
        <v>169.78200000000001</v>
      </c>
      <c r="JG40" s="19">
        <v>-9.4819999999999993</v>
      </c>
      <c r="JH40" s="19">
        <v>193.4</v>
      </c>
      <c r="JI40" s="19">
        <v>202.72200000000001</v>
      </c>
      <c r="JJ40" s="19">
        <v>202.72200000000001</v>
      </c>
      <c r="JK40" s="19">
        <v>-9.3219999999999992</v>
      </c>
      <c r="JL40" s="19"/>
      <c r="JM40" s="19"/>
      <c r="JN40" s="19"/>
      <c r="JO40" s="19">
        <v>0</v>
      </c>
      <c r="JP40" s="19">
        <v>70.5</v>
      </c>
      <c r="JQ40" s="19">
        <v>73.590999999999994</v>
      </c>
      <c r="JR40" s="19">
        <v>73.590999999999994</v>
      </c>
      <c r="JS40" s="19">
        <v>-3.0910000000000002</v>
      </c>
      <c r="JT40" s="19">
        <v>33.799999999999997</v>
      </c>
      <c r="JU40" s="19">
        <v>36.905999999999999</v>
      </c>
      <c r="JV40" s="19">
        <v>36.905999999999999</v>
      </c>
      <c r="JW40" s="19">
        <v>-3.1059999999999999</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2.1</v>
      </c>
      <c r="KW40" s="19">
        <v>1.7806200000000001</v>
      </c>
      <c r="KX40" s="19">
        <v>1.7806200000000001</v>
      </c>
      <c r="KY40" s="19">
        <v>0.31938</v>
      </c>
      <c r="KZ40" s="19">
        <v>265.89999999999998</v>
      </c>
      <c r="LA40" s="19">
        <v>270.06803000000002</v>
      </c>
      <c r="LB40" s="19">
        <v>270.06803000000002</v>
      </c>
      <c r="LC40" s="19">
        <v>-4.1680299999999999</v>
      </c>
      <c r="LD40" s="19">
        <v>130.6</v>
      </c>
      <c r="LE40" s="19">
        <v>133.16031000000001</v>
      </c>
      <c r="LF40" s="19">
        <v>133.16031000000001</v>
      </c>
      <c r="LG40" s="19">
        <v>-2.5603099999999999</v>
      </c>
      <c r="LH40" s="19">
        <v>65.599999999999994</v>
      </c>
      <c r="LI40" s="19">
        <v>67.199219999999997</v>
      </c>
      <c r="LJ40" s="19">
        <v>67.199219999999997</v>
      </c>
      <c r="LK40" s="19">
        <v>-1.5992200000000001</v>
      </c>
      <c r="LL40" s="19">
        <v>78.2</v>
      </c>
      <c r="LM40" s="19">
        <v>78.567999999999998</v>
      </c>
      <c r="LN40" s="19">
        <v>78.567999999999998</v>
      </c>
      <c r="LO40" s="19">
        <v>-0.36799999999999999</v>
      </c>
      <c r="LP40" s="19">
        <v>30</v>
      </c>
      <c r="LQ40" s="19">
        <v>29.980560000000001</v>
      </c>
      <c r="LR40" s="19">
        <v>29.980560000000001</v>
      </c>
      <c r="LS40" s="19">
        <v>1.9439999999999999E-2</v>
      </c>
      <c r="LT40" s="19"/>
      <c r="LU40" s="19"/>
      <c r="LV40" s="19"/>
      <c r="LW40" s="19">
        <v>0</v>
      </c>
      <c r="LX40" s="19">
        <v>15.7</v>
      </c>
      <c r="LY40" s="19"/>
      <c r="LZ40" s="19">
        <v>32.955719999999999</v>
      </c>
      <c r="MA40" s="19">
        <v>-17.25572</v>
      </c>
      <c r="MB40" s="19">
        <v>15.1</v>
      </c>
      <c r="MC40" s="19"/>
      <c r="MD40" s="19"/>
      <c r="ME40" s="19">
        <v>15.1</v>
      </c>
      <c r="MF40" s="19">
        <v>134.4</v>
      </c>
      <c r="MG40" s="19">
        <v>138.54471000000001</v>
      </c>
      <c r="MH40" s="19">
        <v>138.54471000000001</v>
      </c>
      <c r="MI40" s="19">
        <v>-4.1447099999999999</v>
      </c>
      <c r="MJ40" s="19"/>
      <c r="MK40" s="19"/>
      <c r="ML40" s="19"/>
      <c r="MM40" s="19">
        <v>0</v>
      </c>
      <c r="MN40" s="19">
        <v>69.599999999999994</v>
      </c>
      <c r="MO40" s="19">
        <v>69.480379999999997</v>
      </c>
      <c r="MP40" s="19">
        <v>69.480379999999997</v>
      </c>
      <c r="MQ40" s="19">
        <v>0.11962</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137.19999999999999</v>
      </c>
      <c r="NM40" s="19">
        <v>206.49084999999999</v>
      </c>
      <c r="NN40" s="19">
        <v>206.49084999999999</v>
      </c>
      <c r="NO40" s="19">
        <v>-69.290850000000006</v>
      </c>
      <c r="NP40" s="19">
        <v>75.900000000000006</v>
      </c>
      <c r="NQ40" s="19">
        <v>103.55547</v>
      </c>
      <c r="NR40" s="19">
        <v>103.55547</v>
      </c>
      <c r="NS40" s="19">
        <v>-27.655470000000001</v>
      </c>
      <c r="NT40" s="19">
        <v>7.3</v>
      </c>
      <c r="NU40" s="19">
        <v>9.09</v>
      </c>
      <c r="NV40" s="19">
        <v>9.09</v>
      </c>
      <c r="NW40" s="19">
        <v>-1.79</v>
      </c>
      <c r="NX40" s="19"/>
      <c r="NY40" s="19"/>
      <c r="NZ40" s="19">
        <v>9.8520199999999996</v>
      </c>
      <c r="OA40" s="19">
        <v>-9.8520199999999996</v>
      </c>
      <c r="OB40" s="19">
        <v>20</v>
      </c>
      <c r="OC40" s="19">
        <v>20</v>
      </c>
      <c r="OD40" s="19">
        <v>17.492709999999999</v>
      </c>
      <c r="OE40" s="19">
        <v>2.5072899999999998</v>
      </c>
      <c r="OF40" s="19">
        <v>0.3</v>
      </c>
      <c r="OG40" s="19"/>
      <c r="OH40" s="19">
        <v>0.36</v>
      </c>
      <c r="OI40" s="19">
        <v>-0.06</v>
      </c>
      <c r="OJ40" s="19">
        <v>42.2</v>
      </c>
      <c r="OK40" s="19">
        <v>33.4</v>
      </c>
      <c r="OL40" s="19">
        <v>33.4</v>
      </c>
      <c r="OM40" s="19">
        <v>8.8000000000000007</v>
      </c>
      <c r="ON40" s="19">
        <v>8.3000000000000007</v>
      </c>
      <c r="OO40" s="19"/>
      <c r="OP40" s="19">
        <v>19.443000000000001</v>
      </c>
      <c r="OQ40" s="19">
        <v>-11.143000000000001</v>
      </c>
      <c r="OR40" s="19">
        <v>0.7</v>
      </c>
      <c r="OS40" s="19">
        <v>3.94</v>
      </c>
      <c r="OT40" s="19">
        <v>3.9380000000000002</v>
      </c>
      <c r="OU40" s="19">
        <v>-3.238</v>
      </c>
      <c r="OV40" s="19">
        <v>0</v>
      </c>
      <c r="OW40" s="19"/>
      <c r="OX40" s="19">
        <v>0.1</v>
      </c>
      <c r="OY40" s="19">
        <v>-0.1</v>
      </c>
      <c r="OZ40" s="19">
        <v>17.100000000000001</v>
      </c>
      <c r="PA40" s="19"/>
      <c r="PB40" s="19">
        <v>19.436350000000001</v>
      </c>
      <c r="PC40" s="19">
        <v>-2.3363499999999999</v>
      </c>
      <c r="PD40" s="19">
        <v>9.9</v>
      </c>
      <c r="PE40" s="19">
        <v>9.9830000000000005</v>
      </c>
      <c r="PF40" s="19">
        <v>9.9830000000000005</v>
      </c>
      <c r="PG40" s="19">
        <v>-8.3000000000000004E-2</v>
      </c>
      <c r="PH40" s="19">
        <v>5.2</v>
      </c>
      <c r="PI40" s="19">
        <v>5.67</v>
      </c>
      <c r="PJ40" s="19">
        <v>5.67</v>
      </c>
      <c r="PK40" s="19">
        <v>-0.47</v>
      </c>
      <c r="PL40" s="19">
        <v>48.9</v>
      </c>
      <c r="PM40" s="19"/>
      <c r="PN40" s="19">
        <v>26.879000000000001</v>
      </c>
      <c r="PO40" s="19">
        <v>22.021000000000001</v>
      </c>
      <c r="PP40" s="19">
        <v>21.66</v>
      </c>
      <c r="PQ40" s="19"/>
      <c r="PR40" s="19">
        <v>87.937290000000004</v>
      </c>
      <c r="PS40" s="19">
        <v>-66.277289999999994</v>
      </c>
      <c r="PT40" s="19">
        <v>2</v>
      </c>
      <c r="PU40" s="19"/>
      <c r="PV40" s="19"/>
      <c r="PW40" s="19">
        <v>2</v>
      </c>
      <c r="PX40" s="19">
        <v>0.5</v>
      </c>
      <c r="PY40" s="19">
        <v>3.6</v>
      </c>
      <c r="PZ40" s="19">
        <v>3.6</v>
      </c>
      <c r="QA40" s="19">
        <v>-3.1</v>
      </c>
      <c r="QB40" s="19">
        <v>5.0999999999999996</v>
      </c>
      <c r="QC40" s="19">
        <v>5</v>
      </c>
      <c r="QD40" s="19">
        <v>5</v>
      </c>
      <c r="QE40" s="19">
        <v>0.1</v>
      </c>
      <c r="QF40" s="19">
        <v>20.3</v>
      </c>
      <c r="QG40" s="19"/>
      <c r="QH40" s="19">
        <v>20.274049999999999</v>
      </c>
      <c r="QI40" s="19">
        <v>2.5950000000000001E-2</v>
      </c>
      <c r="QJ40" s="19">
        <v>20</v>
      </c>
      <c r="QK40" s="19">
        <v>20</v>
      </c>
      <c r="QL40" s="19">
        <v>19.436350000000001</v>
      </c>
      <c r="QM40" s="19">
        <v>0.56364999999999998</v>
      </c>
      <c r="QN40" s="19">
        <v>18.7</v>
      </c>
      <c r="QO40" s="19">
        <v>19</v>
      </c>
      <c r="QP40" s="19">
        <v>17.492709999999999</v>
      </c>
      <c r="QQ40" s="19">
        <v>1.20729</v>
      </c>
      <c r="QR40" s="19">
        <v>3.4</v>
      </c>
      <c r="QS40" s="19">
        <v>3.5</v>
      </c>
      <c r="QT40" s="19">
        <v>3.5</v>
      </c>
      <c r="QU40" s="19">
        <v>-0.1</v>
      </c>
      <c r="QV40" s="19">
        <v>18.5</v>
      </c>
      <c r="QW40" s="19">
        <v>19</v>
      </c>
      <c r="QX40" s="19">
        <v>17.881440000000001</v>
      </c>
      <c r="QY40" s="19">
        <v>0.61856</v>
      </c>
      <c r="QZ40" s="19">
        <v>1.5</v>
      </c>
      <c r="RA40" s="19"/>
      <c r="RB40" s="19">
        <v>3.4710000000000001</v>
      </c>
      <c r="RC40" s="19">
        <v>-1.9710000000000001</v>
      </c>
      <c r="RD40" s="19">
        <v>1.3</v>
      </c>
      <c r="RE40" s="19"/>
      <c r="RF40" s="19">
        <v>6.8159999999999998</v>
      </c>
      <c r="RG40" s="19">
        <v>-5.516</v>
      </c>
      <c r="RH40" s="19">
        <v>8.1999999999999993</v>
      </c>
      <c r="RI40" s="19">
        <v>3.9</v>
      </c>
      <c r="RJ40" s="19">
        <v>3.9009999999999998</v>
      </c>
      <c r="RK40" s="19">
        <v>4.2990000000000004</v>
      </c>
      <c r="RL40" s="19">
        <v>26.5</v>
      </c>
      <c r="RM40" s="19">
        <v>14.48</v>
      </c>
      <c r="RN40" s="19">
        <v>14.484</v>
      </c>
      <c r="RO40" s="19">
        <v>12.016</v>
      </c>
      <c r="RP40" s="19">
        <v>13.3</v>
      </c>
      <c r="RQ40" s="19"/>
      <c r="RR40" s="19">
        <v>4.0289999999999999</v>
      </c>
      <c r="RS40" s="19">
        <v>9.2710000000000008</v>
      </c>
      <c r="RT40" s="19">
        <v>3.2</v>
      </c>
      <c r="RU40" s="19">
        <v>3.24</v>
      </c>
      <c r="RV40" s="19">
        <v>3.2490000000000001</v>
      </c>
      <c r="RW40" s="19">
        <v>-4.9000000000000002E-2</v>
      </c>
      <c r="RX40" s="19">
        <v>20.2</v>
      </c>
      <c r="RY40" s="19">
        <v>19.792000000000002</v>
      </c>
      <c r="RZ40" s="19">
        <v>19.792000000000002</v>
      </c>
      <c r="SA40" s="19">
        <v>0.40799999999999997</v>
      </c>
      <c r="SB40" s="19">
        <v>3.2</v>
      </c>
      <c r="SC40" s="19">
        <v>2</v>
      </c>
      <c r="SD40" s="19">
        <v>2</v>
      </c>
      <c r="SE40" s="19">
        <v>1.2</v>
      </c>
      <c r="SF40" s="19"/>
      <c r="SG40" s="19"/>
      <c r="SH40" s="19">
        <v>0.4</v>
      </c>
      <c r="SI40" s="19">
        <v>-0.4</v>
      </c>
      <c r="SJ40" s="19">
        <v>0.3</v>
      </c>
      <c r="SK40" s="19"/>
      <c r="SL40" s="19">
        <v>0.13600000000000001</v>
      </c>
      <c r="SM40" s="19">
        <v>0.16400000000000001</v>
      </c>
      <c r="SN40" s="19">
        <v>19.8</v>
      </c>
      <c r="SO40" s="19">
        <v>20</v>
      </c>
      <c r="SP40" s="19">
        <v>19.1448</v>
      </c>
      <c r="SQ40" s="19">
        <v>0.6552</v>
      </c>
      <c r="SR40" s="19">
        <v>13</v>
      </c>
      <c r="SS40" s="19">
        <v>13</v>
      </c>
      <c r="ST40" s="19">
        <v>12.244899999999999</v>
      </c>
      <c r="SU40" s="19">
        <v>0.75509999999999999</v>
      </c>
      <c r="SV40" s="19">
        <v>20.2</v>
      </c>
      <c r="SW40" s="19">
        <v>20</v>
      </c>
      <c r="SX40" s="19">
        <v>19.436350000000001</v>
      </c>
      <c r="SY40" s="19">
        <v>0.76365000000000005</v>
      </c>
      <c r="SZ40" s="19">
        <v>20.3</v>
      </c>
      <c r="TA40" s="19">
        <v>20</v>
      </c>
      <c r="TB40" s="19">
        <v>19.436350000000001</v>
      </c>
      <c r="TC40" s="19">
        <v>0.86365000000000003</v>
      </c>
      <c r="TD40" s="19">
        <v>14.1</v>
      </c>
      <c r="TE40" s="19">
        <v>15.69</v>
      </c>
      <c r="TF40" s="19">
        <v>15.691000000000001</v>
      </c>
      <c r="TG40" s="19">
        <v>-1.591</v>
      </c>
      <c r="TH40" s="19">
        <v>14.7</v>
      </c>
      <c r="TI40" s="19">
        <v>14.26</v>
      </c>
      <c r="TJ40" s="19">
        <v>14.257</v>
      </c>
      <c r="TK40" s="19">
        <v>0.443</v>
      </c>
      <c r="TL40" s="19">
        <v>30.8</v>
      </c>
      <c r="TM40" s="19"/>
      <c r="TN40" s="19">
        <v>4.5780000000000003</v>
      </c>
      <c r="TO40" s="19">
        <v>26.222000000000001</v>
      </c>
      <c r="TP40" s="19">
        <v>21.2</v>
      </c>
      <c r="TQ40" s="19">
        <v>35.69</v>
      </c>
      <c r="TR40" s="19">
        <v>35.694000000000003</v>
      </c>
      <c r="TS40" s="19">
        <v>-14.494</v>
      </c>
      <c r="TT40" s="19">
        <v>14.3</v>
      </c>
      <c r="TU40" s="19">
        <v>51.41</v>
      </c>
      <c r="TV40" s="19">
        <v>51.414999999999999</v>
      </c>
      <c r="TW40" s="19">
        <v>-37.115000000000002</v>
      </c>
      <c r="TX40" s="19">
        <v>4.3</v>
      </c>
      <c r="TY40" s="19">
        <v>2.4</v>
      </c>
      <c r="TZ40" s="19">
        <v>2.4049999999999998</v>
      </c>
      <c r="UA40" s="19">
        <v>1.895</v>
      </c>
      <c r="UB40" s="19">
        <v>2.2999999999999998</v>
      </c>
      <c r="UC40" s="19">
        <v>3.22</v>
      </c>
      <c r="UD40" s="19">
        <v>3.2189999999999999</v>
      </c>
      <c r="UE40" s="19">
        <v>-0.91900000000000004</v>
      </c>
      <c r="UF40" s="19">
        <v>41.8</v>
      </c>
      <c r="UG40" s="19"/>
      <c r="UH40" s="19">
        <v>15.27</v>
      </c>
      <c r="UI40" s="19">
        <v>26.53</v>
      </c>
      <c r="UJ40" s="19">
        <v>21</v>
      </c>
      <c r="UK40" s="19">
        <v>20</v>
      </c>
      <c r="UL40" s="19">
        <v>20.408159999999999</v>
      </c>
      <c r="UM40" s="19">
        <v>0.59184000000000003</v>
      </c>
      <c r="UN40" s="19">
        <v>8.1</v>
      </c>
      <c r="UO40" s="19">
        <v>8</v>
      </c>
      <c r="UP40" s="19">
        <v>8</v>
      </c>
      <c r="UQ40" s="19">
        <v>0.1</v>
      </c>
      <c r="UR40" s="19"/>
      <c r="US40" s="19"/>
      <c r="UT40" s="19">
        <v>6</v>
      </c>
      <c r="UU40" s="19">
        <v>-6</v>
      </c>
      <c r="UV40" s="19">
        <v>20.399999999999999</v>
      </c>
      <c r="UW40" s="19">
        <v>19.7</v>
      </c>
      <c r="UX40" s="19">
        <v>19.436350000000001</v>
      </c>
      <c r="UY40" s="19">
        <v>0.96365000000000001</v>
      </c>
      <c r="UZ40" s="19">
        <v>20.399999999999999</v>
      </c>
      <c r="VA40" s="19">
        <v>19.7</v>
      </c>
      <c r="VB40" s="19">
        <v>19.436350000000001</v>
      </c>
      <c r="VC40" s="19">
        <v>0.96365000000000001</v>
      </c>
      <c r="VD40" s="19">
        <v>20</v>
      </c>
      <c r="VE40" s="19">
        <v>19.7</v>
      </c>
      <c r="VF40" s="19">
        <v>19.436350000000001</v>
      </c>
      <c r="VG40" s="19">
        <v>0.56364999999999998</v>
      </c>
      <c r="VH40" s="19">
        <v>5.8</v>
      </c>
      <c r="VI40" s="19">
        <v>8.6199999999999992</v>
      </c>
      <c r="VJ40" s="19">
        <v>8.6170000000000009</v>
      </c>
      <c r="VK40" s="19">
        <v>-2.8170000000000002</v>
      </c>
      <c r="VL40" s="19">
        <v>71.599999999999994</v>
      </c>
      <c r="VM40" s="19"/>
      <c r="VN40" s="19">
        <v>43.185000000000002</v>
      </c>
      <c r="VO40" s="19">
        <v>28.414999999999999</v>
      </c>
      <c r="VP40" s="19">
        <v>2.2000000000000002</v>
      </c>
      <c r="VQ40" s="19"/>
      <c r="VR40" s="19">
        <v>0.36799999999999999</v>
      </c>
      <c r="VS40" s="19">
        <v>1.8320000000000001</v>
      </c>
      <c r="VT40" s="19">
        <v>3.7</v>
      </c>
      <c r="VU40" s="19"/>
      <c r="VV40" s="19">
        <v>19.93</v>
      </c>
      <c r="VW40" s="19">
        <v>-16.23</v>
      </c>
      <c r="VX40" s="19">
        <v>0.6</v>
      </c>
      <c r="VY40" s="19">
        <v>0.6</v>
      </c>
      <c r="VZ40" s="19">
        <v>0.6</v>
      </c>
      <c r="WA40" s="19">
        <v>0</v>
      </c>
      <c r="WB40" s="19">
        <v>60.4</v>
      </c>
      <c r="WC40" s="19">
        <v>93.42</v>
      </c>
      <c r="WD40" s="19">
        <v>93.421999999999997</v>
      </c>
      <c r="WE40" s="19">
        <v>-33.021999999999998</v>
      </c>
      <c r="WF40" s="19">
        <v>75.2</v>
      </c>
      <c r="WG40" s="19">
        <v>82.53</v>
      </c>
      <c r="WH40" s="19">
        <v>82.528999999999996</v>
      </c>
      <c r="WI40" s="19">
        <v>-7.3289999999999997</v>
      </c>
      <c r="WJ40" s="19">
        <v>5.6</v>
      </c>
      <c r="WK40" s="19"/>
      <c r="WL40" s="19">
        <v>18.036999999999999</v>
      </c>
      <c r="WM40" s="19">
        <v>-12.436999999999999</v>
      </c>
      <c r="WN40" s="19">
        <v>3.6</v>
      </c>
      <c r="WO40" s="19">
        <v>4.2</v>
      </c>
      <c r="WP40" s="19">
        <v>4.2</v>
      </c>
      <c r="WQ40" s="19">
        <v>-0.6</v>
      </c>
      <c r="WR40" s="19">
        <v>2.2000000000000002</v>
      </c>
      <c r="WS40" s="19">
        <v>2.4</v>
      </c>
      <c r="WT40" s="19">
        <v>2.4</v>
      </c>
      <c r="WU40" s="19">
        <v>-0.2</v>
      </c>
      <c r="WV40" s="19">
        <v>2.2999999999999998</v>
      </c>
      <c r="WW40" s="19">
        <v>2.4</v>
      </c>
      <c r="WX40" s="19">
        <v>2.4</v>
      </c>
      <c r="WY40" s="19">
        <v>-0.1</v>
      </c>
      <c r="WZ40" s="19">
        <v>0.7</v>
      </c>
      <c r="XA40" s="19">
        <v>1.4</v>
      </c>
      <c r="XB40" s="19">
        <v>1.4</v>
      </c>
      <c r="XC40" s="19">
        <v>-0.7</v>
      </c>
      <c r="XD40" s="19">
        <v>10.7</v>
      </c>
      <c r="XE40" s="19"/>
      <c r="XF40" s="19">
        <v>2.456</v>
      </c>
      <c r="XG40" s="19">
        <v>8.2439999999999998</v>
      </c>
      <c r="XH40" s="19">
        <v>7.5</v>
      </c>
      <c r="XI40" s="19">
        <v>7.2</v>
      </c>
      <c r="XJ40" s="19">
        <v>7.2</v>
      </c>
      <c r="XK40" s="19">
        <v>0.3</v>
      </c>
      <c r="XL40" s="19">
        <v>20.2</v>
      </c>
      <c r="XM40" s="19">
        <v>20</v>
      </c>
      <c r="XN40" s="19">
        <v>19.241980000000002</v>
      </c>
      <c r="XO40" s="19">
        <v>0.95801999999999998</v>
      </c>
      <c r="XP40" s="19">
        <v>20.2</v>
      </c>
      <c r="XQ40" s="19">
        <v>20</v>
      </c>
      <c r="XR40" s="19">
        <v>19.241980000000002</v>
      </c>
      <c r="XS40" s="19">
        <v>0.95801999999999998</v>
      </c>
      <c r="XT40" s="19">
        <v>10.3</v>
      </c>
      <c r="XU40" s="19"/>
      <c r="XV40" s="19"/>
      <c r="XW40" s="19">
        <v>10.3</v>
      </c>
      <c r="XX40" s="19">
        <v>7.2</v>
      </c>
      <c r="XY40" s="19"/>
      <c r="XZ40" s="19"/>
      <c r="YA40" s="19">
        <v>7.2</v>
      </c>
      <c r="YB40" s="19">
        <v>33.9</v>
      </c>
      <c r="YC40" s="19">
        <v>33</v>
      </c>
      <c r="YD40" s="19">
        <v>33</v>
      </c>
      <c r="YE40" s="19">
        <v>0.9</v>
      </c>
      <c r="YF40" s="19">
        <v>14.1</v>
      </c>
      <c r="YG40" s="19">
        <v>14</v>
      </c>
      <c r="YH40" s="19">
        <v>14</v>
      </c>
      <c r="YI40" s="19">
        <v>0.1</v>
      </c>
      <c r="YJ40" s="19">
        <v>9.9</v>
      </c>
      <c r="YK40" s="19"/>
      <c r="YL40" s="19">
        <v>13</v>
      </c>
      <c r="YM40" s="19">
        <v>-3.1</v>
      </c>
      <c r="YN40" s="19">
        <v>7.2</v>
      </c>
      <c r="YO40" s="19">
        <v>8.1</v>
      </c>
      <c r="YP40" s="19">
        <v>8.1</v>
      </c>
      <c r="YQ40" s="19">
        <v>-0.9</v>
      </c>
      <c r="YR40" s="19">
        <v>10.9</v>
      </c>
      <c r="YS40" s="19">
        <v>11</v>
      </c>
      <c r="YT40" s="19">
        <v>11</v>
      </c>
      <c r="YU40" s="19">
        <v>-0.1</v>
      </c>
      <c r="YV40" s="19">
        <v>14.73</v>
      </c>
      <c r="YW40" s="19">
        <v>22</v>
      </c>
      <c r="YX40" s="19">
        <v>22</v>
      </c>
      <c r="YY40" s="19">
        <v>-7.27</v>
      </c>
    </row>
    <row r="41" spans="1:675" ht="24" customHeight="1" x14ac:dyDescent="0.3">
      <c r="A41" s="1"/>
      <c r="B41" s="13" t="s">
        <v>57</v>
      </c>
      <c r="C41" s="13" t="s">
        <v>827</v>
      </c>
      <c r="D41" s="14">
        <v>202.2</v>
      </c>
      <c r="E41" s="14">
        <v>203.40136000000001</v>
      </c>
      <c r="F41" s="14">
        <v>203.40136000000001</v>
      </c>
      <c r="G41" s="14">
        <v>-1.20136</v>
      </c>
      <c r="H41" s="14">
        <v>637.6</v>
      </c>
      <c r="I41" s="14">
        <v>639.79843000000005</v>
      </c>
      <c r="J41" s="14">
        <v>629.11312999999996</v>
      </c>
      <c r="K41" s="14">
        <v>8.4868699999999997</v>
      </c>
      <c r="L41" s="14">
        <v>212.2</v>
      </c>
      <c r="M41" s="14">
        <v>208.34007</v>
      </c>
      <c r="N41" s="14">
        <v>204.86058</v>
      </c>
      <c r="O41" s="14">
        <v>7.3394199999999996</v>
      </c>
      <c r="P41" s="14"/>
      <c r="Q41" s="14"/>
      <c r="R41" s="14"/>
      <c r="S41" s="14">
        <v>0</v>
      </c>
      <c r="T41" s="14"/>
      <c r="U41" s="14"/>
      <c r="V41" s="14"/>
      <c r="W41" s="14">
        <v>0</v>
      </c>
      <c r="X41" s="14">
        <v>90.1</v>
      </c>
      <c r="Y41" s="14">
        <v>91.867829999999998</v>
      </c>
      <c r="Z41" s="14">
        <v>91.867829999999998</v>
      </c>
      <c r="AA41" s="14">
        <v>-1.76783</v>
      </c>
      <c r="AB41" s="14">
        <v>162.4</v>
      </c>
      <c r="AC41" s="14">
        <v>170.33323999999999</v>
      </c>
      <c r="AD41" s="14">
        <v>242</v>
      </c>
      <c r="AE41" s="14">
        <v>-79.599999999999994</v>
      </c>
      <c r="AF41" s="14"/>
      <c r="AG41" s="14"/>
      <c r="AH41" s="14"/>
      <c r="AI41" s="14">
        <v>0</v>
      </c>
      <c r="AJ41" s="14">
        <v>0</v>
      </c>
      <c r="AK41" s="14"/>
      <c r="AL41" s="14"/>
      <c r="AM41" s="14">
        <v>0</v>
      </c>
      <c r="AN41" s="14">
        <v>169.7</v>
      </c>
      <c r="AO41" s="14">
        <v>152.49405999999999</v>
      </c>
      <c r="AP41" s="14">
        <v>152.49405999999999</v>
      </c>
      <c r="AQ41" s="14">
        <v>17.205939999999998</v>
      </c>
      <c r="AR41" s="14">
        <v>186.9</v>
      </c>
      <c r="AS41" s="14">
        <v>152.49405999999999</v>
      </c>
      <c r="AT41" s="14">
        <v>152.49405999999999</v>
      </c>
      <c r="AU41" s="14">
        <v>34.405940000000001</v>
      </c>
      <c r="AV41" s="14">
        <v>188.2</v>
      </c>
      <c r="AW41" s="14">
        <v>152.49405999999999</v>
      </c>
      <c r="AX41" s="14">
        <v>152.49405999999999</v>
      </c>
      <c r="AY41" s="14">
        <v>35.705939999999998</v>
      </c>
      <c r="AZ41" s="14">
        <v>274.10000000000002</v>
      </c>
      <c r="BA41" s="14">
        <v>229.428</v>
      </c>
      <c r="BB41" s="14">
        <v>229.428</v>
      </c>
      <c r="BC41" s="14">
        <v>44.671999999999997</v>
      </c>
      <c r="BD41" s="14">
        <v>195</v>
      </c>
      <c r="BE41" s="14">
        <v>207.24285</v>
      </c>
      <c r="BF41" s="14">
        <v>207.24285</v>
      </c>
      <c r="BG41" s="14">
        <v>-12.242850000000001</v>
      </c>
      <c r="BH41" s="14">
        <v>104.9</v>
      </c>
      <c r="BI41" s="14">
        <v>103.93259999999999</v>
      </c>
      <c r="BJ41" s="14">
        <v>103.93259999999999</v>
      </c>
      <c r="BK41" s="14">
        <v>0.96740000000000004</v>
      </c>
      <c r="BL41" s="14">
        <v>556.79999999999995</v>
      </c>
      <c r="BM41" s="14">
        <v>566.08941000000004</v>
      </c>
      <c r="BN41" s="14">
        <v>566.08941000000004</v>
      </c>
      <c r="BO41" s="14">
        <v>-9.2894100000000002</v>
      </c>
      <c r="BP41" s="14">
        <v>10.199999999999999</v>
      </c>
      <c r="BQ41" s="14">
        <v>10.52094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166.6</v>
      </c>
      <c r="CK41" s="14">
        <v>164.06706</v>
      </c>
      <c r="CL41" s="14">
        <v>164.06706</v>
      </c>
      <c r="CM41" s="14">
        <v>2.53294</v>
      </c>
      <c r="CN41" s="14">
        <v>8.1</v>
      </c>
      <c r="CO41" s="14">
        <v>7.56332</v>
      </c>
      <c r="CP41" s="14">
        <v>5.1336000000000004</v>
      </c>
      <c r="CQ41" s="14">
        <v>2.9664000000000001</v>
      </c>
      <c r="CR41" s="14">
        <v>6.8</v>
      </c>
      <c r="CS41" s="14">
        <v>4.1516000000000002</v>
      </c>
      <c r="CT41" s="14">
        <v>2.8178999999999998</v>
      </c>
      <c r="CU41" s="14">
        <v>3.9821</v>
      </c>
      <c r="CV41" s="14">
        <v>21</v>
      </c>
      <c r="CW41" s="14"/>
      <c r="CX41" s="14"/>
      <c r="CY41" s="14">
        <v>21</v>
      </c>
      <c r="CZ41" s="14">
        <v>0.4</v>
      </c>
      <c r="DA41" s="14"/>
      <c r="DB41" s="14">
        <v>6.8787000000000003</v>
      </c>
      <c r="DC41" s="14">
        <v>-6.4786999999999999</v>
      </c>
      <c r="DD41" s="14"/>
      <c r="DE41" s="14"/>
      <c r="DF41" s="14"/>
      <c r="DG41" s="14">
        <v>0</v>
      </c>
      <c r="DH41" s="14">
        <v>143</v>
      </c>
      <c r="DI41" s="14">
        <v>142.44412</v>
      </c>
      <c r="DJ41" s="14">
        <v>142.44412</v>
      </c>
      <c r="DK41" s="14">
        <v>0.55588000000000004</v>
      </c>
      <c r="DL41" s="14"/>
      <c r="DM41" s="14"/>
      <c r="DN41" s="14"/>
      <c r="DO41" s="14">
        <v>0</v>
      </c>
      <c r="DP41" s="14"/>
      <c r="DQ41" s="14"/>
      <c r="DR41" s="14"/>
      <c r="DS41" s="14">
        <v>0</v>
      </c>
      <c r="DT41" s="14"/>
      <c r="DU41" s="14"/>
      <c r="DV41" s="14"/>
      <c r="DW41" s="14">
        <v>0</v>
      </c>
      <c r="DX41" s="14"/>
      <c r="DY41" s="14"/>
      <c r="DZ41" s="14"/>
      <c r="EA41" s="14">
        <v>0</v>
      </c>
      <c r="EB41" s="14">
        <v>110.5</v>
      </c>
      <c r="EC41" s="14">
        <v>112.46647</v>
      </c>
      <c r="ED41" s="14">
        <v>112.46647</v>
      </c>
      <c r="EE41" s="14">
        <v>-1.9664699999999999</v>
      </c>
      <c r="EF41" s="14">
        <v>223.1</v>
      </c>
      <c r="EG41" s="14">
        <v>220.69499999999999</v>
      </c>
      <c r="EH41" s="14">
        <v>220.69499999999999</v>
      </c>
      <c r="EI41" s="14">
        <v>2.4049999999999998</v>
      </c>
      <c r="EJ41" s="14"/>
      <c r="EK41" s="14"/>
      <c r="EL41" s="14"/>
      <c r="EM41" s="14">
        <v>0</v>
      </c>
      <c r="EN41" s="14"/>
      <c r="EO41" s="14"/>
      <c r="EP41" s="14"/>
      <c r="EQ41" s="14">
        <v>0</v>
      </c>
      <c r="ER41" s="14"/>
      <c r="ES41" s="14"/>
      <c r="ET41" s="14"/>
      <c r="EU41" s="14">
        <v>0</v>
      </c>
      <c r="EV41" s="14">
        <v>6.5</v>
      </c>
      <c r="EW41" s="14">
        <v>6.39</v>
      </c>
      <c r="EX41" s="14">
        <v>6.39</v>
      </c>
      <c r="EY41" s="14">
        <v>0.11</v>
      </c>
      <c r="EZ41" s="14">
        <v>464.6</v>
      </c>
      <c r="FA41" s="14">
        <v>457.09426999999999</v>
      </c>
      <c r="FB41" s="14">
        <v>457.09426999999999</v>
      </c>
      <c r="FC41" s="14">
        <v>7.5057299999999998</v>
      </c>
      <c r="FD41" s="14">
        <v>81.5</v>
      </c>
      <c r="FE41" s="14">
        <v>81.635570000000001</v>
      </c>
      <c r="FF41" s="14">
        <v>81.635570000000001</v>
      </c>
      <c r="FG41" s="14">
        <v>-0.13557</v>
      </c>
      <c r="FH41" s="14">
        <v>75</v>
      </c>
      <c r="FI41" s="14">
        <v>75</v>
      </c>
      <c r="FJ41" s="14">
        <v>75</v>
      </c>
      <c r="FK41" s="14">
        <v>0</v>
      </c>
      <c r="FL41" s="14">
        <v>42.2</v>
      </c>
      <c r="FM41" s="14">
        <v>41.89893</v>
      </c>
      <c r="FN41" s="14">
        <v>41.89893</v>
      </c>
      <c r="FO41" s="14">
        <v>0.30107</v>
      </c>
      <c r="FP41" s="14">
        <v>18.5</v>
      </c>
      <c r="FQ41" s="14">
        <v>19.21088</v>
      </c>
      <c r="FR41" s="14">
        <v>19.21088</v>
      </c>
      <c r="FS41" s="14">
        <v>-0.71087999999999996</v>
      </c>
      <c r="FT41" s="14">
        <v>18.8</v>
      </c>
      <c r="FU41" s="14">
        <v>19</v>
      </c>
      <c r="FV41" s="14">
        <v>18.46453</v>
      </c>
      <c r="FW41" s="14">
        <v>0.33546999999999999</v>
      </c>
      <c r="FX41" s="14">
        <v>86.6</v>
      </c>
      <c r="FY41" s="14">
        <v>87.773570000000007</v>
      </c>
      <c r="FZ41" s="14">
        <v>87.773570000000007</v>
      </c>
      <c r="GA41" s="14">
        <v>-1.17357</v>
      </c>
      <c r="GB41" s="14">
        <v>179.4</v>
      </c>
      <c r="GC41" s="14">
        <v>185.82039</v>
      </c>
      <c r="GD41" s="14">
        <v>185.82039</v>
      </c>
      <c r="GE41" s="14">
        <v>-6.4203900000000003</v>
      </c>
      <c r="GF41" s="14">
        <v>179.5</v>
      </c>
      <c r="GG41" s="14">
        <v>185.82039</v>
      </c>
      <c r="GH41" s="14">
        <v>185.82039</v>
      </c>
      <c r="GI41" s="14">
        <v>-6.3203899999999997</v>
      </c>
      <c r="GJ41" s="14">
        <v>184.6</v>
      </c>
      <c r="GK41" s="14">
        <v>186.37841</v>
      </c>
      <c r="GL41" s="14">
        <v>186.37841</v>
      </c>
      <c r="GM41" s="14">
        <v>-1.77841</v>
      </c>
      <c r="GN41" s="14">
        <v>105.3</v>
      </c>
      <c r="GO41" s="14">
        <v>110.48202000000001</v>
      </c>
      <c r="GP41" s="14">
        <v>110.48202000000001</v>
      </c>
      <c r="GQ41" s="14">
        <v>-5.1820199999999996</v>
      </c>
      <c r="GR41" s="14">
        <v>44.6</v>
      </c>
      <c r="GS41" s="14">
        <v>47.082599999999999</v>
      </c>
      <c r="GT41" s="14">
        <v>47.082599999999999</v>
      </c>
      <c r="GU41" s="14">
        <v>-2.4826000000000001</v>
      </c>
      <c r="GV41" s="14">
        <v>23</v>
      </c>
      <c r="GW41" s="14">
        <v>22.582999999999998</v>
      </c>
      <c r="GX41" s="14">
        <v>22.582999999999998</v>
      </c>
      <c r="GY41" s="14">
        <v>0.41699999999999998</v>
      </c>
      <c r="GZ41" s="14">
        <v>3.8</v>
      </c>
      <c r="HA41" s="14"/>
      <c r="HB41" s="14"/>
      <c r="HC41" s="14">
        <v>3.8</v>
      </c>
      <c r="HD41" s="14">
        <v>32.299999999999997</v>
      </c>
      <c r="HE41" s="14">
        <v>34.285710000000002</v>
      </c>
      <c r="HF41" s="14">
        <v>34.285710000000002</v>
      </c>
      <c r="HG41" s="14">
        <v>-1.9857100000000001</v>
      </c>
      <c r="HH41" s="14">
        <v>169.2</v>
      </c>
      <c r="HI41" s="14">
        <v>174.55948000000001</v>
      </c>
      <c r="HJ41" s="14">
        <v>174.55948000000001</v>
      </c>
      <c r="HK41" s="14">
        <v>-5.3594799999999996</v>
      </c>
      <c r="HL41" s="14"/>
      <c r="HM41" s="14"/>
      <c r="HN41" s="14"/>
      <c r="HO41" s="14">
        <v>0</v>
      </c>
      <c r="HP41" s="14"/>
      <c r="HQ41" s="14"/>
      <c r="HR41" s="14"/>
      <c r="HS41" s="14">
        <v>0</v>
      </c>
      <c r="HT41" s="14">
        <v>94.5</v>
      </c>
      <c r="HU41" s="14">
        <v>95.545190000000005</v>
      </c>
      <c r="HV41" s="14">
        <v>22.832979999999999</v>
      </c>
      <c r="HW41" s="14">
        <v>71.667019999999994</v>
      </c>
      <c r="HX41" s="14"/>
      <c r="HY41" s="14"/>
      <c r="HZ41" s="14"/>
      <c r="IA41" s="14">
        <v>0</v>
      </c>
      <c r="IB41" s="14"/>
      <c r="IC41" s="14"/>
      <c r="ID41" s="14"/>
      <c r="IE41" s="14">
        <v>0</v>
      </c>
      <c r="IF41" s="14">
        <v>44.5</v>
      </c>
      <c r="IG41" s="14">
        <v>45.265309999999999</v>
      </c>
      <c r="IH41" s="14">
        <v>45.265309999999999</v>
      </c>
      <c r="II41" s="14">
        <v>-0.76531000000000005</v>
      </c>
      <c r="IJ41" s="14"/>
      <c r="IK41" s="14"/>
      <c r="IL41" s="14"/>
      <c r="IM41" s="14">
        <v>0</v>
      </c>
      <c r="IN41" s="14"/>
      <c r="IO41" s="14"/>
      <c r="IP41" s="14"/>
      <c r="IQ41" s="14">
        <v>0</v>
      </c>
      <c r="IR41" s="14"/>
      <c r="IS41" s="14"/>
      <c r="IT41" s="14"/>
      <c r="IU41" s="14">
        <v>0</v>
      </c>
      <c r="IV41" s="14">
        <v>127.2</v>
      </c>
      <c r="IW41" s="14">
        <v>132.83837</v>
      </c>
      <c r="IX41" s="14">
        <v>132.83837</v>
      </c>
      <c r="IY41" s="14">
        <v>-5.6383700000000001</v>
      </c>
      <c r="IZ41" s="14">
        <v>163.6</v>
      </c>
      <c r="JA41" s="14">
        <v>171.57499999999999</v>
      </c>
      <c r="JB41" s="14"/>
      <c r="JC41" s="14">
        <v>163.6</v>
      </c>
      <c r="JD41" s="14">
        <v>160.69999999999999</v>
      </c>
      <c r="JE41" s="14">
        <v>119.57904000000001</v>
      </c>
      <c r="JF41" s="14">
        <v>158.80206000000001</v>
      </c>
      <c r="JG41" s="14">
        <v>1.89794</v>
      </c>
      <c r="JH41" s="14">
        <v>193.2</v>
      </c>
      <c r="JI41" s="14">
        <v>202.72200000000001</v>
      </c>
      <c r="JJ41" s="14">
        <v>202.72200000000001</v>
      </c>
      <c r="JK41" s="14">
        <v>-9.5220000000000002</v>
      </c>
      <c r="JL41" s="14"/>
      <c r="JM41" s="14"/>
      <c r="JN41" s="14"/>
      <c r="JO41" s="14">
        <v>0</v>
      </c>
      <c r="JP41" s="14">
        <v>70.599999999999994</v>
      </c>
      <c r="JQ41" s="14">
        <v>73.590999999999994</v>
      </c>
      <c r="JR41" s="14">
        <v>73.590999999999994</v>
      </c>
      <c r="JS41" s="14">
        <v>-2.9910000000000001</v>
      </c>
      <c r="JT41" s="14">
        <v>34.1</v>
      </c>
      <c r="JU41" s="14">
        <v>36.905999999999999</v>
      </c>
      <c r="JV41" s="14">
        <v>36.905999999999999</v>
      </c>
      <c r="JW41" s="14">
        <v>-2.806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2.1</v>
      </c>
      <c r="KW41" s="14">
        <v>1.7806200000000001</v>
      </c>
      <c r="KX41" s="14">
        <v>1.7806200000000001</v>
      </c>
      <c r="KY41" s="14">
        <v>0.31938</v>
      </c>
      <c r="KZ41" s="14">
        <v>268</v>
      </c>
      <c r="LA41" s="14">
        <v>270.06803000000002</v>
      </c>
      <c r="LB41" s="14">
        <v>270.06803000000002</v>
      </c>
      <c r="LC41" s="14">
        <v>-2.0680299999999998</v>
      </c>
      <c r="LD41" s="14">
        <v>132.1</v>
      </c>
      <c r="LE41" s="14">
        <v>133.16031000000001</v>
      </c>
      <c r="LF41" s="14">
        <v>133.16031000000001</v>
      </c>
      <c r="LG41" s="14">
        <v>-1.0603100000000001</v>
      </c>
      <c r="LH41" s="14">
        <v>66.2</v>
      </c>
      <c r="LI41" s="14">
        <v>67.199219999999997</v>
      </c>
      <c r="LJ41" s="14">
        <v>67.199219999999997</v>
      </c>
      <c r="LK41" s="14">
        <v>-0.99922</v>
      </c>
      <c r="LL41" s="14">
        <v>78.400000000000006</v>
      </c>
      <c r="LM41" s="14">
        <v>78.567999999999998</v>
      </c>
      <c r="LN41" s="14">
        <v>78.567999999999998</v>
      </c>
      <c r="LO41" s="14">
        <v>-0.16800000000000001</v>
      </c>
      <c r="LP41" s="14">
        <v>30.1</v>
      </c>
      <c r="LQ41" s="14">
        <v>29.980560000000001</v>
      </c>
      <c r="LR41" s="14">
        <v>29.980560000000001</v>
      </c>
      <c r="LS41" s="14">
        <v>0.11944</v>
      </c>
      <c r="LT41" s="14"/>
      <c r="LU41" s="14"/>
      <c r="LV41" s="14"/>
      <c r="LW41" s="14">
        <v>0</v>
      </c>
      <c r="LX41" s="14">
        <v>43.9</v>
      </c>
      <c r="LY41" s="14"/>
      <c r="LZ41" s="14">
        <v>32.955719999999999</v>
      </c>
      <c r="MA41" s="14">
        <v>10.944279999999999</v>
      </c>
      <c r="MB41" s="14">
        <v>45.2</v>
      </c>
      <c r="MC41" s="14"/>
      <c r="MD41" s="14"/>
      <c r="ME41" s="14">
        <v>45.2</v>
      </c>
      <c r="MF41" s="14">
        <v>136.80000000000001</v>
      </c>
      <c r="MG41" s="14">
        <v>138.54471000000001</v>
      </c>
      <c r="MH41" s="14">
        <v>138.54471000000001</v>
      </c>
      <c r="MI41" s="14">
        <v>-1.74471</v>
      </c>
      <c r="MJ41" s="14"/>
      <c r="MK41" s="14"/>
      <c r="ML41" s="14"/>
      <c r="MM41" s="14">
        <v>0</v>
      </c>
      <c r="MN41" s="14">
        <v>77.3</v>
      </c>
      <c r="MO41" s="14">
        <v>69.480379999999997</v>
      </c>
      <c r="MP41" s="14">
        <v>69.480379999999997</v>
      </c>
      <c r="MQ41" s="14">
        <v>7.8196199999999996</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141.9</v>
      </c>
      <c r="NM41" s="14">
        <v>206.49084999999999</v>
      </c>
      <c r="NN41" s="14">
        <v>206.49084999999999</v>
      </c>
      <c r="NO41" s="14">
        <v>-64.590850000000003</v>
      </c>
      <c r="NP41" s="14">
        <v>76.8</v>
      </c>
      <c r="NQ41" s="14">
        <v>103.55547</v>
      </c>
      <c r="NR41" s="14">
        <v>103.55547</v>
      </c>
      <c r="NS41" s="14">
        <v>-26.755469999999999</v>
      </c>
      <c r="NT41" s="14">
        <v>7.3</v>
      </c>
      <c r="NU41" s="14">
        <v>9.09</v>
      </c>
      <c r="NV41" s="14">
        <v>9.09</v>
      </c>
      <c r="NW41" s="14">
        <v>-1.79</v>
      </c>
      <c r="NX41" s="14"/>
      <c r="NY41" s="14"/>
      <c r="NZ41" s="14">
        <v>9.8520199999999996</v>
      </c>
      <c r="OA41" s="14">
        <v>-9.8520199999999996</v>
      </c>
      <c r="OB41" s="14">
        <v>20</v>
      </c>
      <c r="OC41" s="14">
        <v>20</v>
      </c>
      <c r="OD41" s="14">
        <v>17.492709999999999</v>
      </c>
      <c r="OE41" s="14">
        <v>2.5072899999999998</v>
      </c>
      <c r="OF41" s="14">
        <v>0.2</v>
      </c>
      <c r="OG41" s="14"/>
      <c r="OH41" s="14">
        <v>0.31</v>
      </c>
      <c r="OI41" s="14">
        <v>-0.11</v>
      </c>
      <c r="OJ41" s="14">
        <v>46</v>
      </c>
      <c r="OK41" s="14">
        <v>33.43</v>
      </c>
      <c r="OL41" s="14">
        <v>33.433</v>
      </c>
      <c r="OM41" s="14">
        <v>12.567</v>
      </c>
      <c r="ON41" s="14">
        <v>3.7</v>
      </c>
      <c r="OO41" s="14"/>
      <c r="OP41" s="14">
        <v>14.603999999999999</v>
      </c>
      <c r="OQ41" s="14">
        <v>-10.904</v>
      </c>
      <c r="OR41" s="14">
        <v>0.7</v>
      </c>
      <c r="OS41" s="14">
        <v>4.2</v>
      </c>
      <c r="OT41" s="14">
        <v>4.1989999999999998</v>
      </c>
      <c r="OU41" s="14">
        <v>-3.4990000000000001</v>
      </c>
      <c r="OV41" s="14">
        <v>0.1</v>
      </c>
      <c r="OW41" s="14"/>
      <c r="OX41" s="14">
        <v>0.1</v>
      </c>
      <c r="OY41" s="14">
        <v>0</v>
      </c>
      <c r="OZ41" s="14">
        <v>17</v>
      </c>
      <c r="PA41" s="14"/>
      <c r="PB41" s="14">
        <v>19.436350000000001</v>
      </c>
      <c r="PC41" s="14">
        <v>-2.43635</v>
      </c>
      <c r="PD41" s="14">
        <v>9.9</v>
      </c>
      <c r="PE41" s="14">
        <v>9.9830000000000005</v>
      </c>
      <c r="PF41" s="14">
        <v>9.9830000000000005</v>
      </c>
      <c r="PG41" s="14">
        <v>-8.3000000000000004E-2</v>
      </c>
      <c r="PH41" s="14">
        <v>5.4</v>
      </c>
      <c r="PI41" s="14">
        <v>5.67</v>
      </c>
      <c r="PJ41" s="14">
        <v>5.67</v>
      </c>
      <c r="PK41" s="14">
        <v>-0.27</v>
      </c>
      <c r="PL41" s="14">
        <v>19.3</v>
      </c>
      <c r="PM41" s="14"/>
      <c r="PN41" s="14">
        <v>18.664999999999999</v>
      </c>
      <c r="PO41" s="14">
        <v>0.63500000000000001</v>
      </c>
      <c r="PP41" s="14">
        <v>8.49</v>
      </c>
      <c r="PQ41" s="14"/>
      <c r="PR41" s="14">
        <v>80.087900000000005</v>
      </c>
      <c r="PS41" s="14">
        <v>-71.597899999999996</v>
      </c>
      <c r="PT41" s="14">
        <v>2.2000000000000002</v>
      </c>
      <c r="PU41" s="14"/>
      <c r="PV41" s="14"/>
      <c r="PW41" s="14">
        <v>2.2000000000000002</v>
      </c>
      <c r="PX41" s="14">
        <v>0.5</v>
      </c>
      <c r="PY41" s="14">
        <v>3.6</v>
      </c>
      <c r="PZ41" s="14">
        <v>3.6</v>
      </c>
      <c r="QA41" s="14">
        <v>-3.1</v>
      </c>
      <c r="QB41" s="14">
        <v>5</v>
      </c>
      <c r="QC41" s="14">
        <v>5</v>
      </c>
      <c r="QD41" s="14">
        <v>5</v>
      </c>
      <c r="QE41" s="14">
        <v>0</v>
      </c>
      <c r="QF41" s="14">
        <v>20.399999999999999</v>
      </c>
      <c r="QG41" s="14"/>
      <c r="QH41" s="14">
        <v>20.274049999999999</v>
      </c>
      <c r="QI41" s="14">
        <v>0.12595000000000001</v>
      </c>
      <c r="QJ41" s="14">
        <v>20</v>
      </c>
      <c r="QK41" s="14">
        <v>20</v>
      </c>
      <c r="QL41" s="14">
        <v>19.436350000000001</v>
      </c>
      <c r="QM41" s="14">
        <v>0.56364999999999998</v>
      </c>
      <c r="QN41" s="14">
        <v>18.8</v>
      </c>
      <c r="QO41" s="14">
        <v>19</v>
      </c>
      <c r="QP41" s="14">
        <v>17.492709999999999</v>
      </c>
      <c r="QQ41" s="14">
        <v>1.3072900000000001</v>
      </c>
      <c r="QR41" s="14">
        <v>3.5</v>
      </c>
      <c r="QS41" s="14">
        <v>3.5</v>
      </c>
      <c r="QT41" s="14">
        <v>3.5</v>
      </c>
      <c r="QU41" s="14">
        <v>0</v>
      </c>
      <c r="QV41" s="14">
        <v>18.399999999999999</v>
      </c>
      <c r="QW41" s="14">
        <v>19</v>
      </c>
      <c r="QX41" s="14">
        <v>17.881440000000001</v>
      </c>
      <c r="QY41" s="14">
        <v>0.51856000000000002</v>
      </c>
      <c r="QZ41" s="14">
        <v>1.8</v>
      </c>
      <c r="RA41" s="14"/>
      <c r="RB41" s="14">
        <v>2.4340000000000002</v>
      </c>
      <c r="RC41" s="14">
        <v>-0.63400000000000001</v>
      </c>
      <c r="RD41" s="14">
        <v>1.1000000000000001</v>
      </c>
      <c r="RE41" s="14"/>
      <c r="RF41" s="14">
        <v>5.1669999999999998</v>
      </c>
      <c r="RG41" s="14">
        <v>-4.0670000000000002</v>
      </c>
      <c r="RH41" s="14">
        <v>6.6</v>
      </c>
      <c r="RI41" s="14">
        <v>4.24</v>
      </c>
      <c r="RJ41" s="14">
        <v>4.2430000000000003</v>
      </c>
      <c r="RK41" s="14">
        <v>2.3570000000000002</v>
      </c>
      <c r="RL41" s="14">
        <v>25.2</v>
      </c>
      <c r="RM41" s="14">
        <v>15.54</v>
      </c>
      <c r="RN41" s="14">
        <v>15.54</v>
      </c>
      <c r="RO41" s="14">
        <v>9.66</v>
      </c>
      <c r="RP41" s="14">
        <v>10.3</v>
      </c>
      <c r="RQ41" s="14"/>
      <c r="RR41" s="14">
        <v>1.895</v>
      </c>
      <c r="RS41" s="14">
        <v>8.4049999999999994</v>
      </c>
      <c r="RT41" s="14">
        <v>3</v>
      </c>
      <c r="RU41" s="14">
        <v>3.24</v>
      </c>
      <c r="RV41" s="14">
        <v>3.2490000000000001</v>
      </c>
      <c r="RW41" s="14">
        <v>-0.249</v>
      </c>
      <c r="RX41" s="14">
        <v>20.3</v>
      </c>
      <c r="RY41" s="14">
        <v>19.792000000000002</v>
      </c>
      <c r="RZ41" s="14">
        <v>19.792000000000002</v>
      </c>
      <c r="SA41" s="14">
        <v>0.50800000000000001</v>
      </c>
      <c r="SB41" s="14">
        <v>3.2</v>
      </c>
      <c r="SC41" s="14">
        <v>2</v>
      </c>
      <c r="SD41" s="14">
        <v>2</v>
      </c>
      <c r="SE41" s="14">
        <v>1.2</v>
      </c>
      <c r="SF41" s="14"/>
      <c r="SG41" s="14"/>
      <c r="SH41" s="14">
        <v>0.4</v>
      </c>
      <c r="SI41" s="14">
        <v>-0.4</v>
      </c>
      <c r="SJ41" s="14">
        <v>0.2</v>
      </c>
      <c r="SK41" s="14"/>
      <c r="SL41" s="14">
        <v>9.9000000000000005E-2</v>
      </c>
      <c r="SM41" s="14">
        <v>0.10100000000000001</v>
      </c>
      <c r="SN41" s="14">
        <v>19.8</v>
      </c>
      <c r="SO41" s="14">
        <v>20</v>
      </c>
      <c r="SP41" s="14">
        <v>19.1448</v>
      </c>
      <c r="SQ41" s="14">
        <v>0.6552</v>
      </c>
      <c r="SR41" s="14">
        <v>12.9</v>
      </c>
      <c r="SS41" s="14">
        <v>13</v>
      </c>
      <c r="ST41" s="14">
        <v>12.244899999999999</v>
      </c>
      <c r="SU41" s="14">
        <v>0.65510000000000002</v>
      </c>
      <c r="SV41" s="14">
        <v>20.2</v>
      </c>
      <c r="SW41" s="14">
        <v>20</v>
      </c>
      <c r="SX41" s="14">
        <v>19.436350000000001</v>
      </c>
      <c r="SY41" s="14">
        <v>0.76365000000000005</v>
      </c>
      <c r="SZ41" s="14">
        <v>20.3</v>
      </c>
      <c r="TA41" s="14">
        <v>20</v>
      </c>
      <c r="TB41" s="14">
        <v>19.436350000000001</v>
      </c>
      <c r="TC41" s="14">
        <v>0.86365000000000003</v>
      </c>
      <c r="TD41" s="14">
        <v>14.1</v>
      </c>
      <c r="TE41" s="14">
        <v>15.25</v>
      </c>
      <c r="TF41" s="14">
        <v>15.247</v>
      </c>
      <c r="TG41" s="14">
        <v>-1.147</v>
      </c>
      <c r="TH41" s="14">
        <v>7.3</v>
      </c>
      <c r="TI41" s="14">
        <v>12.09</v>
      </c>
      <c r="TJ41" s="14">
        <v>12.093999999999999</v>
      </c>
      <c r="TK41" s="14">
        <v>-4.7939999999999996</v>
      </c>
      <c r="TL41" s="14">
        <v>20.399999999999999</v>
      </c>
      <c r="TM41" s="14"/>
      <c r="TN41" s="14">
        <v>3.331</v>
      </c>
      <c r="TO41" s="14">
        <v>17.068999999999999</v>
      </c>
      <c r="TP41" s="14">
        <v>12.2</v>
      </c>
      <c r="TQ41" s="14">
        <v>33.590000000000003</v>
      </c>
      <c r="TR41" s="14">
        <v>33.594000000000001</v>
      </c>
      <c r="TS41" s="14">
        <v>-21.393999999999998</v>
      </c>
      <c r="TT41" s="14">
        <v>13.3</v>
      </c>
      <c r="TU41" s="14">
        <v>49.92</v>
      </c>
      <c r="TV41" s="14">
        <v>49.920999999999999</v>
      </c>
      <c r="TW41" s="14">
        <v>-36.621000000000002</v>
      </c>
      <c r="TX41" s="14">
        <v>1.4</v>
      </c>
      <c r="TY41" s="14">
        <v>2.17</v>
      </c>
      <c r="TZ41" s="14">
        <v>2.1709999999999998</v>
      </c>
      <c r="UA41" s="14">
        <v>-0.77100000000000002</v>
      </c>
      <c r="UB41" s="14">
        <v>1.3</v>
      </c>
      <c r="UC41" s="14">
        <v>2.98</v>
      </c>
      <c r="UD41" s="14">
        <v>2.9820000000000002</v>
      </c>
      <c r="UE41" s="14">
        <v>-1.6819999999999999</v>
      </c>
      <c r="UF41" s="14">
        <v>36.200000000000003</v>
      </c>
      <c r="UG41" s="14"/>
      <c r="UH41" s="14">
        <v>12.17</v>
      </c>
      <c r="UI41" s="14">
        <v>24.03</v>
      </c>
      <c r="UJ41" s="14">
        <v>21</v>
      </c>
      <c r="UK41" s="14">
        <v>20</v>
      </c>
      <c r="UL41" s="14">
        <v>20.408159999999999</v>
      </c>
      <c r="UM41" s="14">
        <v>0.59184000000000003</v>
      </c>
      <c r="UN41" s="14">
        <v>8.1</v>
      </c>
      <c r="UO41" s="14">
        <v>8</v>
      </c>
      <c r="UP41" s="14">
        <v>8</v>
      </c>
      <c r="UQ41" s="14">
        <v>0.1</v>
      </c>
      <c r="UR41" s="14"/>
      <c r="US41" s="14"/>
      <c r="UT41" s="14">
        <v>6</v>
      </c>
      <c r="UU41" s="14">
        <v>-6</v>
      </c>
      <c r="UV41" s="14">
        <v>20.399999999999999</v>
      </c>
      <c r="UW41" s="14">
        <v>19.7</v>
      </c>
      <c r="UX41" s="14">
        <v>19.436350000000001</v>
      </c>
      <c r="UY41" s="14">
        <v>0.96365000000000001</v>
      </c>
      <c r="UZ41" s="14">
        <v>20.399999999999999</v>
      </c>
      <c r="VA41" s="14">
        <v>19.7</v>
      </c>
      <c r="VB41" s="14">
        <v>19.436350000000001</v>
      </c>
      <c r="VC41" s="14">
        <v>0.96365000000000001</v>
      </c>
      <c r="VD41" s="14">
        <v>20</v>
      </c>
      <c r="VE41" s="14">
        <v>19.7</v>
      </c>
      <c r="VF41" s="14">
        <v>19.436350000000001</v>
      </c>
      <c r="VG41" s="14">
        <v>0.56364999999999998</v>
      </c>
      <c r="VH41" s="14">
        <v>4.2</v>
      </c>
      <c r="VI41" s="14">
        <v>8.98</v>
      </c>
      <c r="VJ41" s="14">
        <v>8.9849999999999994</v>
      </c>
      <c r="VK41" s="14">
        <v>-4.7850000000000001</v>
      </c>
      <c r="VL41" s="14">
        <v>24.6</v>
      </c>
      <c r="VM41" s="14"/>
      <c r="VN41" s="14">
        <v>33.128999999999998</v>
      </c>
      <c r="VO41" s="14">
        <v>-8.5289999999999999</v>
      </c>
      <c r="VP41" s="14">
        <v>4</v>
      </c>
      <c r="VQ41" s="14"/>
      <c r="VR41" s="14">
        <v>4.0000000000000001E-3</v>
      </c>
      <c r="VS41" s="14">
        <v>3.996</v>
      </c>
      <c r="VT41" s="14">
        <v>5.8</v>
      </c>
      <c r="VU41" s="14"/>
      <c r="VV41" s="14">
        <v>12.689</v>
      </c>
      <c r="VW41" s="14">
        <v>-6.8890000000000002</v>
      </c>
      <c r="VX41" s="14">
        <v>0.6</v>
      </c>
      <c r="VY41" s="14">
        <v>0.6</v>
      </c>
      <c r="VZ41" s="14">
        <v>0.6</v>
      </c>
      <c r="WA41" s="14">
        <v>0</v>
      </c>
      <c r="WB41" s="14">
        <v>70.2</v>
      </c>
      <c r="WC41" s="14">
        <v>101.05</v>
      </c>
      <c r="WD41" s="14">
        <v>101.045</v>
      </c>
      <c r="WE41" s="14">
        <v>-30.844999999999999</v>
      </c>
      <c r="WF41" s="14">
        <v>88.1</v>
      </c>
      <c r="WG41" s="14">
        <v>101.38</v>
      </c>
      <c r="WH41" s="14">
        <v>101.38200000000001</v>
      </c>
      <c r="WI41" s="14">
        <v>-13.282</v>
      </c>
      <c r="WJ41" s="14">
        <v>3.2</v>
      </c>
      <c r="WK41" s="14"/>
      <c r="WL41" s="14">
        <v>12.443</v>
      </c>
      <c r="WM41" s="14">
        <v>-9.2430000000000003</v>
      </c>
      <c r="WN41" s="14">
        <v>3.8</v>
      </c>
      <c r="WO41" s="14">
        <v>4.2</v>
      </c>
      <c r="WP41" s="14">
        <v>4.2</v>
      </c>
      <c r="WQ41" s="14">
        <v>-0.4</v>
      </c>
      <c r="WR41" s="14">
        <v>2.2000000000000002</v>
      </c>
      <c r="WS41" s="14">
        <v>2.4</v>
      </c>
      <c r="WT41" s="14">
        <v>2.4</v>
      </c>
      <c r="WU41" s="14">
        <v>-0.2</v>
      </c>
      <c r="WV41" s="14">
        <v>2.4</v>
      </c>
      <c r="WW41" s="14">
        <v>2.4</v>
      </c>
      <c r="WX41" s="14">
        <v>2.4</v>
      </c>
      <c r="WY41" s="14">
        <v>0</v>
      </c>
      <c r="WZ41" s="14">
        <v>0.7</v>
      </c>
      <c r="XA41" s="14">
        <v>1.4</v>
      </c>
      <c r="XB41" s="14">
        <v>1.4</v>
      </c>
      <c r="XC41" s="14">
        <v>-0.7</v>
      </c>
      <c r="XD41" s="14">
        <v>8.1</v>
      </c>
      <c r="XE41" s="14"/>
      <c r="XF41" s="14">
        <v>1.5840000000000001</v>
      </c>
      <c r="XG41" s="14">
        <v>6.516</v>
      </c>
      <c r="XH41" s="14">
        <v>7.5</v>
      </c>
      <c r="XI41" s="14">
        <v>7.2</v>
      </c>
      <c r="XJ41" s="14">
        <v>7.2</v>
      </c>
      <c r="XK41" s="14">
        <v>0.3</v>
      </c>
      <c r="XL41" s="14">
        <v>20</v>
      </c>
      <c r="XM41" s="14">
        <v>20</v>
      </c>
      <c r="XN41" s="14">
        <v>19.241980000000002</v>
      </c>
      <c r="XO41" s="14">
        <v>0.75802000000000003</v>
      </c>
      <c r="XP41" s="14">
        <v>20</v>
      </c>
      <c r="XQ41" s="14">
        <v>20</v>
      </c>
      <c r="XR41" s="14">
        <v>19.241980000000002</v>
      </c>
      <c r="XS41" s="14">
        <v>0.75802000000000003</v>
      </c>
      <c r="XT41" s="14">
        <v>9.5</v>
      </c>
      <c r="XU41" s="14"/>
      <c r="XV41" s="14"/>
      <c r="XW41" s="14">
        <v>9.5</v>
      </c>
      <c r="XX41" s="14">
        <v>9.1999999999999993</v>
      </c>
      <c r="XY41" s="14"/>
      <c r="XZ41" s="14"/>
      <c r="YA41" s="14">
        <v>9.1999999999999993</v>
      </c>
      <c r="YB41" s="14">
        <v>34</v>
      </c>
      <c r="YC41" s="14">
        <v>38</v>
      </c>
      <c r="YD41" s="14">
        <v>33</v>
      </c>
      <c r="YE41" s="14">
        <v>1</v>
      </c>
      <c r="YF41" s="14">
        <v>14.1</v>
      </c>
      <c r="YG41" s="14">
        <v>14</v>
      </c>
      <c r="YH41" s="14">
        <v>14</v>
      </c>
      <c r="YI41" s="14">
        <v>0.1</v>
      </c>
      <c r="YJ41" s="14">
        <v>10.199999999999999</v>
      </c>
      <c r="YK41" s="14"/>
      <c r="YL41" s="14">
        <v>13</v>
      </c>
      <c r="YM41" s="14">
        <v>-2.8</v>
      </c>
      <c r="YN41" s="14">
        <v>8.1999999999999993</v>
      </c>
      <c r="YO41" s="14">
        <v>8.1</v>
      </c>
      <c r="YP41" s="14">
        <v>8.1</v>
      </c>
      <c r="YQ41" s="14">
        <v>0.1</v>
      </c>
      <c r="YR41" s="14">
        <v>10.3</v>
      </c>
      <c r="YS41" s="14">
        <v>11</v>
      </c>
      <c r="YT41" s="14">
        <v>11</v>
      </c>
      <c r="YU41" s="14">
        <v>-0.7</v>
      </c>
      <c r="YV41" s="14">
        <v>15.85</v>
      </c>
      <c r="YW41" s="14">
        <v>22</v>
      </c>
      <c r="YX41" s="14">
        <v>22</v>
      </c>
      <c r="YY41" s="14">
        <v>-6.15</v>
      </c>
    </row>
    <row r="42" spans="1:675" ht="24" customHeight="1" x14ac:dyDescent="0.3">
      <c r="A42" s="1"/>
      <c r="B42" s="16" t="s">
        <v>57</v>
      </c>
      <c r="C42" s="16" t="s">
        <v>828</v>
      </c>
      <c r="D42" s="17">
        <v>202.2</v>
      </c>
      <c r="E42" s="17">
        <v>203.40136000000001</v>
      </c>
      <c r="F42" s="17">
        <v>203.40136000000001</v>
      </c>
      <c r="G42" s="17">
        <v>-1.20136</v>
      </c>
      <c r="H42" s="17">
        <v>635.9</v>
      </c>
      <c r="I42" s="17">
        <v>639.79843000000005</v>
      </c>
      <c r="J42" s="17">
        <v>629.11312999999996</v>
      </c>
      <c r="K42" s="17">
        <v>6.7868700000000004</v>
      </c>
      <c r="L42" s="17">
        <v>211.6</v>
      </c>
      <c r="M42" s="17">
        <v>208.34007</v>
      </c>
      <c r="N42" s="17">
        <v>204.86058</v>
      </c>
      <c r="O42" s="17">
        <v>6.73942</v>
      </c>
      <c r="P42" s="17"/>
      <c r="Q42" s="17"/>
      <c r="R42" s="17"/>
      <c r="S42" s="17">
        <v>0</v>
      </c>
      <c r="T42" s="17"/>
      <c r="U42" s="17"/>
      <c r="V42" s="17"/>
      <c r="W42" s="17">
        <v>0</v>
      </c>
      <c r="X42" s="17">
        <v>90</v>
      </c>
      <c r="Y42" s="17">
        <v>91.867829999999998</v>
      </c>
      <c r="Z42" s="17">
        <v>91.867829999999998</v>
      </c>
      <c r="AA42" s="17">
        <v>-1.8678300000000001</v>
      </c>
      <c r="AB42" s="17">
        <v>161.9</v>
      </c>
      <c r="AC42" s="17">
        <v>242</v>
      </c>
      <c r="AD42" s="17">
        <v>242</v>
      </c>
      <c r="AE42" s="17">
        <v>-80.099999999999994</v>
      </c>
      <c r="AF42" s="17"/>
      <c r="AG42" s="17"/>
      <c r="AH42" s="17"/>
      <c r="AI42" s="17">
        <v>0</v>
      </c>
      <c r="AJ42" s="17">
        <v>0</v>
      </c>
      <c r="AK42" s="17"/>
      <c r="AL42" s="17"/>
      <c r="AM42" s="17">
        <v>0</v>
      </c>
      <c r="AN42" s="17">
        <v>134</v>
      </c>
      <c r="AO42" s="17">
        <v>152.49405999999999</v>
      </c>
      <c r="AP42" s="17">
        <v>152.49405999999999</v>
      </c>
      <c r="AQ42" s="17">
        <v>-18.494060000000001</v>
      </c>
      <c r="AR42" s="17">
        <v>134</v>
      </c>
      <c r="AS42" s="17">
        <v>152.49405999999999</v>
      </c>
      <c r="AT42" s="17">
        <v>152.49405999999999</v>
      </c>
      <c r="AU42" s="17">
        <v>-18.494060000000001</v>
      </c>
      <c r="AV42" s="17">
        <v>133.80000000000001</v>
      </c>
      <c r="AW42" s="17">
        <v>152.49405999999999</v>
      </c>
      <c r="AX42" s="17">
        <v>152.49405999999999</v>
      </c>
      <c r="AY42" s="17">
        <v>-18.69406</v>
      </c>
      <c r="AZ42" s="17">
        <v>240.4</v>
      </c>
      <c r="BA42" s="17">
        <v>229.428</v>
      </c>
      <c r="BB42" s="17">
        <v>229.428</v>
      </c>
      <c r="BC42" s="17">
        <v>10.972</v>
      </c>
      <c r="BD42" s="17">
        <v>200.8</v>
      </c>
      <c r="BE42" s="17">
        <v>207.24285</v>
      </c>
      <c r="BF42" s="17">
        <v>207.24285</v>
      </c>
      <c r="BG42" s="17">
        <v>-6.44285</v>
      </c>
      <c r="BH42" s="17">
        <v>106.6</v>
      </c>
      <c r="BI42" s="17">
        <v>103.93259999999999</v>
      </c>
      <c r="BJ42" s="17">
        <v>103.93259999999999</v>
      </c>
      <c r="BK42" s="17">
        <v>2.6674000000000002</v>
      </c>
      <c r="BL42" s="17">
        <v>553.70000000000005</v>
      </c>
      <c r="BM42" s="17">
        <v>566.08941000000004</v>
      </c>
      <c r="BN42" s="17">
        <v>566.08941000000004</v>
      </c>
      <c r="BO42" s="17">
        <v>-12.38941</v>
      </c>
      <c r="BP42" s="17">
        <v>10.3</v>
      </c>
      <c r="BQ42" s="17">
        <v>10.52094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161.9</v>
      </c>
      <c r="CK42" s="17">
        <v>164.06706</v>
      </c>
      <c r="CL42" s="17">
        <v>164.06706</v>
      </c>
      <c r="CM42" s="17">
        <v>-2.1670600000000002</v>
      </c>
      <c r="CN42" s="17">
        <v>8.3000000000000007</v>
      </c>
      <c r="CO42" s="17">
        <v>7.56332</v>
      </c>
      <c r="CP42" s="17">
        <v>5.1336000000000004</v>
      </c>
      <c r="CQ42" s="17">
        <v>3.1663999999999999</v>
      </c>
      <c r="CR42" s="17">
        <v>6.9</v>
      </c>
      <c r="CS42" s="17">
        <v>4.1516000000000002</v>
      </c>
      <c r="CT42" s="17">
        <v>2.8178999999999998</v>
      </c>
      <c r="CU42" s="17">
        <v>4.0820999999999996</v>
      </c>
      <c r="CV42" s="17">
        <v>21.1</v>
      </c>
      <c r="CW42" s="17"/>
      <c r="CX42" s="17">
        <v>22.410769999999999</v>
      </c>
      <c r="CY42" s="17">
        <v>-1.31077</v>
      </c>
      <c r="CZ42" s="17">
        <v>1.6</v>
      </c>
      <c r="DA42" s="17"/>
      <c r="DB42" s="17">
        <v>6.8787000000000003</v>
      </c>
      <c r="DC42" s="17">
        <v>-5.2786999999999997</v>
      </c>
      <c r="DD42" s="17"/>
      <c r="DE42" s="17"/>
      <c r="DF42" s="17"/>
      <c r="DG42" s="17">
        <v>0</v>
      </c>
      <c r="DH42" s="17">
        <v>142.4</v>
      </c>
      <c r="DI42" s="17">
        <v>142.44412</v>
      </c>
      <c r="DJ42" s="17">
        <v>142.44412</v>
      </c>
      <c r="DK42" s="17">
        <v>-4.4119999999999999E-2</v>
      </c>
      <c r="DL42" s="17"/>
      <c r="DM42" s="17"/>
      <c r="DN42" s="17"/>
      <c r="DO42" s="17">
        <v>0</v>
      </c>
      <c r="DP42" s="17"/>
      <c r="DQ42" s="17"/>
      <c r="DR42" s="17"/>
      <c r="DS42" s="17">
        <v>0</v>
      </c>
      <c r="DT42" s="17"/>
      <c r="DU42" s="17"/>
      <c r="DV42" s="17"/>
      <c r="DW42" s="17">
        <v>0</v>
      </c>
      <c r="DX42" s="17"/>
      <c r="DY42" s="17"/>
      <c r="DZ42" s="17"/>
      <c r="EA42" s="17">
        <v>0</v>
      </c>
      <c r="EB42" s="17">
        <v>110.3</v>
      </c>
      <c r="EC42" s="17">
        <v>112.46647</v>
      </c>
      <c r="ED42" s="17">
        <v>112.46647</v>
      </c>
      <c r="EE42" s="17">
        <v>-2.1664699999999999</v>
      </c>
      <c r="EF42" s="17">
        <v>222.1</v>
      </c>
      <c r="EG42" s="17">
        <v>220.69499999999999</v>
      </c>
      <c r="EH42" s="17">
        <v>220.69499999999999</v>
      </c>
      <c r="EI42" s="17">
        <v>1.405</v>
      </c>
      <c r="EJ42" s="17"/>
      <c r="EK42" s="17"/>
      <c r="EL42" s="17"/>
      <c r="EM42" s="17">
        <v>0</v>
      </c>
      <c r="EN42" s="17"/>
      <c r="EO42" s="17"/>
      <c r="EP42" s="17"/>
      <c r="EQ42" s="17">
        <v>0</v>
      </c>
      <c r="ER42" s="17"/>
      <c r="ES42" s="17"/>
      <c r="ET42" s="17"/>
      <c r="EU42" s="17">
        <v>0</v>
      </c>
      <c r="EV42" s="17">
        <v>6.5</v>
      </c>
      <c r="EW42" s="17">
        <v>6.39</v>
      </c>
      <c r="EX42" s="17">
        <v>6.39</v>
      </c>
      <c r="EY42" s="17">
        <v>0.11</v>
      </c>
      <c r="EZ42" s="17">
        <v>460.7</v>
      </c>
      <c r="FA42" s="17">
        <v>457.09426999999999</v>
      </c>
      <c r="FB42" s="17">
        <v>457.09426999999999</v>
      </c>
      <c r="FC42" s="17">
        <v>3.6057299999999999</v>
      </c>
      <c r="FD42" s="17">
        <v>81.5</v>
      </c>
      <c r="FE42" s="17">
        <v>81.635570000000001</v>
      </c>
      <c r="FF42" s="17">
        <v>81.635570000000001</v>
      </c>
      <c r="FG42" s="17">
        <v>-0.13557</v>
      </c>
      <c r="FH42" s="17">
        <v>70.5</v>
      </c>
      <c r="FI42" s="17">
        <v>75</v>
      </c>
      <c r="FJ42" s="17">
        <v>75</v>
      </c>
      <c r="FK42" s="17">
        <v>-4.5</v>
      </c>
      <c r="FL42" s="17">
        <v>42.1</v>
      </c>
      <c r="FM42" s="17">
        <v>41.89893</v>
      </c>
      <c r="FN42" s="17">
        <v>41.89893</v>
      </c>
      <c r="FO42" s="17">
        <v>0.20107</v>
      </c>
      <c r="FP42" s="17">
        <v>18.399999999999999</v>
      </c>
      <c r="FQ42" s="17">
        <v>19.21088</v>
      </c>
      <c r="FR42" s="17">
        <v>19.21088</v>
      </c>
      <c r="FS42" s="17">
        <v>-0.81088000000000005</v>
      </c>
      <c r="FT42" s="17">
        <v>18.8</v>
      </c>
      <c r="FU42" s="17">
        <v>19</v>
      </c>
      <c r="FV42" s="17">
        <v>18.46453</v>
      </c>
      <c r="FW42" s="17">
        <v>0.33546999999999999</v>
      </c>
      <c r="FX42" s="17">
        <v>90.4</v>
      </c>
      <c r="FY42" s="17">
        <v>87.773570000000007</v>
      </c>
      <c r="FZ42" s="17">
        <v>87.773570000000007</v>
      </c>
      <c r="GA42" s="17">
        <v>2.62643</v>
      </c>
      <c r="GB42" s="17">
        <v>177.8</v>
      </c>
      <c r="GC42" s="17">
        <v>185.82039</v>
      </c>
      <c r="GD42" s="17">
        <v>185.82039</v>
      </c>
      <c r="GE42" s="17">
        <v>-8.0203900000000008</v>
      </c>
      <c r="GF42" s="17">
        <v>178.4</v>
      </c>
      <c r="GG42" s="17">
        <v>185.82039</v>
      </c>
      <c r="GH42" s="17">
        <v>185.82039</v>
      </c>
      <c r="GI42" s="17">
        <v>-7.4203900000000003</v>
      </c>
      <c r="GJ42" s="17">
        <v>183.9</v>
      </c>
      <c r="GK42" s="17">
        <v>186.37841</v>
      </c>
      <c r="GL42" s="17">
        <v>186.37841</v>
      </c>
      <c r="GM42" s="17">
        <v>-2.4784099999999998</v>
      </c>
      <c r="GN42" s="17">
        <v>105.3</v>
      </c>
      <c r="GO42" s="17">
        <v>110.48202000000001</v>
      </c>
      <c r="GP42" s="17">
        <v>110.48202000000001</v>
      </c>
      <c r="GQ42" s="17">
        <v>-5.1820199999999996</v>
      </c>
      <c r="GR42" s="17">
        <v>44.1</v>
      </c>
      <c r="GS42" s="17">
        <v>47.082599999999999</v>
      </c>
      <c r="GT42" s="17">
        <v>47.082599999999999</v>
      </c>
      <c r="GU42" s="17">
        <v>-2.9826000000000001</v>
      </c>
      <c r="GV42" s="17">
        <v>22.7</v>
      </c>
      <c r="GW42" s="17">
        <v>22.582999999999998</v>
      </c>
      <c r="GX42" s="17">
        <v>22.582999999999998</v>
      </c>
      <c r="GY42" s="17">
        <v>0.11700000000000001</v>
      </c>
      <c r="GZ42" s="17">
        <v>3.8</v>
      </c>
      <c r="HA42" s="17"/>
      <c r="HB42" s="17"/>
      <c r="HC42" s="17">
        <v>3.8</v>
      </c>
      <c r="HD42" s="17">
        <v>32.4</v>
      </c>
      <c r="HE42" s="17">
        <v>34.285710000000002</v>
      </c>
      <c r="HF42" s="17">
        <v>34.285710000000002</v>
      </c>
      <c r="HG42" s="17">
        <v>-1.88571</v>
      </c>
      <c r="HH42" s="17">
        <v>168.9</v>
      </c>
      <c r="HI42" s="17">
        <v>174.55948000000001</v>
      </c>
      <c r="HJ42" s="17">
        <v>174.55948000000001</v>
      </c>
      <c r="HK42" s="17">
        <v>-5.6594800000000003</v>
      </c>
      <c r="HL42" s="17"/>
      <c r="HM42" s="17"/>
      <c r="HN42" s="17"/>
      <c r="HO42" s="17">
        <v>0</v>
      </c>
      <c r="HP42" s="17"/>
      <c r="HQ42" s="17"/>
      <c r="HR42" s="17"/>
      <c r="HS42" s="17">
        <v>0</v>
      </c>
      <c r="HT42" s="17">
        <v>94.3</v>
      </c>
      <c r="HU42" s="17">
        <v>95.545190000000005</v>
      </c>
      <c r="HV42" s="17">
        <v>95.545190000000005</v>
      </c>
      <c r="HW42" s="17">
        <v>-1.24519</v>
      </c>
      <c r="HX42" s="17"/>
      <c r="HY42" s="17"/>
      <c r="HZ42" s="17"/>
      <c r="IA42" s="17">
        <v>0</v>
      </c>
      <c r="IB42" s="17"/>
      <c r="IC42" s="17"/>
      <c r="ID42" s="17"/>
      <c r="IE42" s="17">
        <v>0</v>
      </c>
      <c r="IF42" s="17">
        <v>44.5</v>
      </c>
      <c r="IG42" s="17">
        <v>45.265309999999999</v>
      </c>
      <c r="IH42" s="17">
        <v>45.265309999999999</v>
      </c>
      <c r="II42" s="17">
        <v>-0.76531000000000005</v>
      </c>
      <c r="IJ42" s="17"/>
      <c r="IK42" s="17"/>
      <c r="IL42" s="17"/>
      <c r="IM42" s="17">
        <v>0</v>
      </c>
      <c r="IN42" s="17"/>
      <c r="IO42" s="17"/>
      <c r="IP42" s="17"/>
      <c r="IQ42" s="17">
        <v>0</v>
      </c>
      <c r="IR42" s="17"/>
      <c r="IS42" s="17"/>
      <c r="IT42" s="17"/>
      <c r="IU42" s="17">
        <v>0</v>
      </c>
      <c r="IV42" s="17">
        <v>127.1</v>
      </c>
      <c r="IW42" s="17">
        <v>132.83837</v>
      </c>
      <c r="IX42" s="17">
        <v>132.83837</v>
      </c>
      <c r="IY42" s="17">
        <v>-5.7383699999999997</v>
      </c>
      <c r="IZ42" s="17">
        <v>164</v>
      </c>
      <c r="JA42" s="17"/>
      <c r="JB42" s="17"/>
      <c r="JC42" s="17">
        <v>164</v>
      </c>
      <c r="JD42" s="17">
        <v>161.69999999999999</v>
      </c>
      <c r="JE42" s="17">
        <v>152.16234</v>
      </c>
      <c r="JF42" s="17"/>
      <c r="JG42" s="17">
        <v>161.69999999999999</v>
      </c>
      <c r="JH42" s="17">
        <v>194.7</v>
      </c>
      <c r="JI42" s="17">
        <v>202.72200000000001</v>
      </c>
      <c r="JJ42" s="17">
        <v>202.72200000000001</v>
      </c>
      <c r="JK42" s="17">
        <v>-8.0220000000000002</v>
      </c>
      <c r="JL42" s="17"/>
      <c r="JM42" s="17"/>
      <c r="JN42" s="17"/>
      <c r="JO42" s="17">
        <v>0</v>
      </c>
      <c r="JP42" s="17">
        <v>70.900000000000006</v>
      </c>
      <c r="JQ42" s="17">
        <v>73.590999999999994</v>
      </c>
      <c r="JR42" s="17">
        <v>73.590999999999994</v>
      </c>
      <c r="JS42" s="17">
        <v>-2.6909999999999998</v>
      </c>
      <c r="JT42" s="17">
        <v>34.200000000000003</v>
      </c>
      <c r="JU42" s="17">
        <v>36.905999999999999</v>
      </c>
      <c r="JV42" s="17">
        <v>36.905999999999999</v>
      </c>
      <c r="JW42" s="17">
        <v>-2.706</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2.1</v>
      </c>
      <c r="KW42" s="17">
        <v>1.7806200000000001</v>
      </c>
      <c r="KX42" s="17">
        <v>1.7806200000000001</v>
      </c>
      <c r="KY42" s="17">
        <v>0.31938</v>
      </c>
      <c r="KZ42" s="17">
        <v>246.8</v>
      </c>
      <c r="LA42" s="17">
        <v>270.06803000000002</v>
      </c>
      <c r="LB42" s="17">
        <v>270.06803000000002</v>
      </c>
      <c r="LC42" s="17">
        <v>-23.26803</v>
      </c>
      <c r="LD42" s="17">
        <v>130.4</v>
      </c>
      <c r="LE42" s="17">
        <v>133.16031000000001</v>
      </c>
      <c r="LF42" s="17">
        <v>133.16031000000001</v>
      </c>
      <c r="LG42" s="17">
        <v>-2.76031</v>
      </c>
      <c r="LH42" s="17">
        <v>66.099999999999994</v>
      </c>
      <c r="LI42" s="17">
        <v>67.199219999999997</v>
      </c>
      <c r="LJ42" s="17">
        <v>67.199219999999997</v>
      </c>
      <c r="LK42" s="17">
        <v>-1.0992200000000001</v>
      </c>
      <c r="LL42" s="17">
        <v>78.400000000000006</v>
      </c>
      <c r="LM42" s="17">
        <v>78.567999999999998</v>
      </c>
      <c r="LN42" s="17">
        <v>78.567999999999998</v>
      </c>
      <c r="LO42" s="17">
        <v>-0.16800000000000001</v>
      </c>
      <c r="LP42" s="17">
        <v>30</v>
      </c>
      <c r="LQ42" s="17">
        <v>29.980560000000001</v>
      </c>
      <c r="LR42" s="17">
        <v>29.980560000000001</v>
      </c>
      <c r="LS42" s="17">
        <v>1.9439999999999999E-2</v>
      </c>
      <c r="LT42" s="17"/>
      <c r="LU42" s="17"/>
      <c r="LV42" s="17"/>
      <c r="LW42" s="17">
        <v>0</v>
      </c>
      <c r="LX42" s="17">
        <v>44.5</v>
      </c>
      <c r="LY42" s="17"/>
      <c r="LZ42" s="17">
        <v>34.656820000000003</v>
      </c>
      <c r="MA42" s="17">
        <v>9.8431800000000003</v>
      </c>
      <c r="MB42" s="17">
        <v>45.6</v>
      </c>
      <c r="MC42" s="17"/>
      <c r="MD42" s="17"/>
      <c r="ME42" s="17">
        <v>45.6</v>
      </c>
      <c r="MF42" s="17">
        <v>137</v>
      </c>
      <c r="MG42" s="17">
        <v>138.54471000000001</v>
      </c>
      <c r="MH42" s="17">
        <v>138.54471000000001</v>
      </c>
      <c r="MI42" s="17">
        <v>-1.54471</v>
      </c>
      <c r="MJ42" s="17"/>
      <c r="MK42" s="17"/>
      <c r="ML42" s="17"/>
      <c r="MM42" s="17">
        <v>0</v>
      </c>
      <c r="MN42" s="17">
        <v>75.3</v>
      </c>
      <c r="MO42" s="17">
        <v>69.480379999999997</v>
      </c>
      <c r="MP42" s="17">
        <v>69.480379999999997</v>
      </c>
      <c r="MQ42" s="17">
        <v>5.8196199999999996</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184.7</v>
      </c>
      <c r="NM42" s="17">
        <v>206.49084999999999</v>
      </c>
      <c r="NN42" s="17">
        <v>206.49084999999999</v>
      </c>
      <c r="NO42" s="17">
        <v>-21.790849999999999</v>
      </c>
      <c r="NP42" s="17">
        <v>88.8</v>
      </c>
      <c r="NQ42" s="17">
        <v>103.55547</v>
      </c>
      <c r="NR42" s="17">
        <v>103.55547</v>
      </c>
      <c r="NS42" s="17">
        <v>-14.755470000000001</v>
      </c>
      <c r="NT42" s="17">
        <v>7.3</v>
      </c>
      <c r="NU42" s="17">
        <v>9.09</v>
      </c>
      <c r="NV42" s="17">
        <v>9.09</v>
      </c>
      <c r="NW42" s="17">
        <v>-1.79</v>
      </c>
      <c r="NX42" s="17"/>
      <c r="NY42" s="17"/>
      <c r="NZ42" s="17">
        <v>9.8520199999999996</v>
      </c>
      <c r="OA42" s="17">
        <v>-9.8520199999999996</v>
      </c>
      <c r="OB42" s="17">
        <v>20</v>
      </c>
      <c r="OC42" s="17">
        <v>20</v>
      </c>
      <c r="OD42" s="17">
        <v>17.492709999999999</v>
      </c>
      <c r="OE42" s="17">
        <v>2.5072899999999998</v>
      </c>
      <c r="OF42" s="17">
        <v>0.1</v>
      </c>
      <c r="OG42" s="17"/>
      <c r="OH42" s="17">
        <v>0.215</v>
      </c>
      <c r="OI42" s="17">
        <v>-0.115</v>
      </c>
      <c r="OJ42" s="17">
        <v>48.2</v>
      </c>
      <c r="OK42" s="17">
        <v>33.700000000000003</v>
      </c>
      <c r="OL42" s="17">
        <v>33.701000000000001</v>
      </c>
      <c r="OM42" s="17">
        <v>14.499000000000001</v>
      </c>
      <c r="ON42" s="17">
        <v>4.5</v>
      </c>
      <c r="OO42" s="17"/>
      <c r="OP42" s="17">
        <v>8.7270000000000003</v>
      </c>
      <c r="OQ42" s="17">
        <v>-4.2270000000000003</v>
      </c>
      <c r="OR42" s="17">
        <v>0.4</v>
      </c>
      <c r="OS42" s="17">
        <v>4.74</v>
      </c>
      <c r="OT42" s="17">
        <v>4.7389999999999999</v>
      </c>
      <c r="OU42" s="17">
        <v>-4.3390000000000004</v>
      </c>
      <c r="OV42" s="17">
        <v>0</v>
      </c>
      <c r="OW42" s="17"/>
      <c r="OX42" s="17">
        <v>0.1</v>
      </c>
      <c r="OY42" s="17">
        <v>-0.1</v>
      </c>
      <c r="OZ42" s="17">
        <v>0</v>
      </c>
      <c r="PA42" s="17"/>
      <c r="PB42" s="17">
        <v>19.436350000000001</v>
      </c>
      <c r="PC42" s="17">
        <v>-19.436350000000001</v>
      </c>
      <c r="PD42" s="17">
        <v>9.9</v>
      </c>
      <c r="PE42" s="17">
        <v>9.9830000000000005</v>
      </c>
      <c r="PF42" s="17">
        <v>9.9830000000000005</v>
      </c>
      <c r="PG42" s="17">
        <v>-8.3000000000000004E-2</v>
      </c>
      <c r="PH42" s="17">
        <v>5.4</v>
      </c>
      <c r="PI42" s="17">
        <v>5.67</v>
      </c>
      <c r="PJ42" s="17">
        <v>5.67</v>
      </c>
      <c r="PK42" s="17">
        <v>-0.27</v>
      </c>
      <c r="PL42" s="17">
        <v>17.100000000000001</v>
      </c>
      <c r="PM42" s="17"/>
      <c r="PN42" s="17">
        <v>10.387</v>
      </c>
      <c r="PO42" s="17">
        <v>6.7130000000000001</v>
      </c>
      <c r="PP42" s="17">
        <v>6.44</v>
      </c>
      <c r="PQ42" s="17"/>
      <c r="PR42" s="17">
        <v>59.161720000000003</v>
      </c>
      <c r="PS42" s="17">
        <v>-52.721719999999998</v>
      </c>
      <c r="PT42" s="17">
        <v>2.2000000000000002</v>
      </c>
      <c r="PU42" s="17"/>
      <c r="PV42" s="17"/>
      <c r="PW42" s="17">
        <v>2.2000000000000002</v>
      </c>
      <c r="PX42" s="17">
        <v>0.5</v>
      </c>
      <c r="PY42" s="17">
        <v>3.6</v>
      </c>
      <c r="PZ42" s="17">
        <v>3.6</v>
      </c>
      <c r="QA42" s="17">
        <v>-3.1</v>
      </c>
      <c r="QB42" s="17">
        <v>5</v>
      </c>
      <c r="QC42" s="17">
        <v>5</v>
      </c>
      <c r="QD42" s="17">
        <v>5</v>
      </c>
      <c r="QE42" s="17">
        <v>0</v>
      </c>
      <c r="QF42" s="17">
        <v>20.7</v>
      </c>
      <c r="QG42" s="17"/>
      <c r="QH42" s="17">
        <v>20.274049999999999</v>
      </c>
      <c r="QI42" s="17">
        <v>0.42595</v>
      </c>
      <c r="QJ42" s="17">
        <v>20</v>
      </c>
      <c r="QK42" s="17">
        <v>20</v>
      </c>
      <c r="QL42" s="17">
        <v>19.436350000000001</v>
      </c>
      <c r="QM42" s="17">
        <v>0.56364999999999998</v>
      </c>
      <c r="QN42" s="17">
        <v>18.899999999999999</v>
      </c>
      <c r="QO42" s="17">
        <v>19</v>
      </c>
      <c r="QP42" s="17">
        <v>17.492709999999999</v>
      </c>
      <c r="QQ42" s="17">
        <v>1.4072899999999999</v>
      </c>
      <c r="QR42" s="17">
        <v>3.5</v>
      </c>
      <c r="QS42" s="17">
        <v>3.5</v>
      </c>
      <c r="QT42" s="17">
        <v>3.5</v>
      </c>
      <c r="QU42" s="17">
        <v>0</v>
      </c>
      <c r="QV42" s="17">
        <v>18.399999999999999</v>
      </c>
      <c r="QW42" s="17">
        <v>19</v>
      </c>
      <c r="QX42" s="17">
        <v>17.881440000000001</v>
      </c>
      <c r="QY42" s="17">
        <v>0.51856000000000002</v>
      </c>
      <c r="QZ42" s="17">
        <v>1</v>
      </c>
      <c r="RA42" s="17"/>
      <c r="RB42" s="17">
        <v>1.405</v>
      </c>
      <c r="RC42" s="17">
        <v>-0.40500000000000003</v>
      </c>
      <c r="RD42" s="17">
        <v>0.7</v>
      </c>
      <c r="RE42" s="17"/>
      <c r="RF42" s="17">
        <v>3.6230000000000002</v>
      </c>
      <c r="RG42" s="17">
        <v>-2.923</v>
      </c>
      <c r="RH42" s="17">
        <v>8.4</v>
      </c>
      <c r="RI42" s="17">
        <v>4.68</v>
      </c>
      <c r="RJ42" s="17">
        <v>4.6769999999999996</v>
      </c>
      <c r="RK42" s="17">
        <v>3.7229999999999999</v>
      </c>
      <c r="RL42" s="17">
        <v>24.8</v>
      </c>
      <c r="RM42" s="17">
        <v>17.059999999999999</v>
      </c>
      <c r="RN42" s="17">
        <v>17.056000000000001</v>
      </c>
      <c r="RO42" s="17">
        <v>7.7439999999999998</v>
      </c>
      <c r="RP42" s="17">
        <v>4.3</v>
      </c>
      <c r="RQ42" s="17"/>
      <c r="RR42" s="17">
        <v>0.36599999999999999</v>
      </c>
      <c r="RS42" s="17">
        <v>3.9340000000000002</v>
      </c>
      <c r="RT42" s="17">
        <v>3.3</v>
      </c>
      <c r="RU42" s="17">
        <v>3.24</v>
      </c>
      <c r="RV42" s="17">
        <v>3.2490000000000001</v>
      </c>
      <c r="RW42" s="17">
        <v>5.0999999999999997E-2</v>
      </c>
      <c r="RX42" s="17">
        <v>20.3</v>
      </c>
      <c r="RY42" s="17">
        <v>19.792000000000002</v>
      </c>
      <c r="RZ42" s="17">
        <v>19.792000000000002</v>
      </c>
      <c r="SA42" s="17">
        <v>0.50800000000000001</v>
      </c>
      <c r="SB42" s="17">
        <v>3.2</v>
      </c>
      <c r="SC42" s="17">
        <v>2</v>
      </c>
      <c r="SD42" s="17">
        <v>2</v>
      </c>
      <c r="SE42" s="17">
        <v>1.2</v>
      </c>
      <c r="SF42" s="17"/>
      <c r="SG42" s="17"/>
      <c r="SH42" s="17">
        <v>0.4</v>
      </c>
      <c r="SI42" s="17">
        <v>-0.4</v>
      </c>
      <c r="SJ42" s="17">
        <v>0.1</v>
      </c>
      <c r="SK42" s="17"/>
      <c r="SL42" s="17">
        <v>6.4000000000000001E-2</v>
      </c>
      <c r="SM42" s="17">
        <v>3.5999999999999997E-2</v>
      </c>
      <c r="SN42" s="17">
        <v>19.8</v>
      </c>
      <c r="SO42" s="17">
        <v>20</v>
      </c>
      <c r="SP42" s="17">
        <v>19.1448</v>
      </c>
      <c r="SQ42" s="17">
        <v>0.6552</v>
      </c>
      <c r="SR42" s="17">
        <v>12.8</v>
      </c>
      <c r="SS42" s="17">
        <v>13</v>
      </c>
      <c r="ST42" s="17">
        <v>12.244899999999999</v>
      </c>
      <c r="SU42" s="17">
        <v>0.55510000000000004</v>
      </c>
      <c r="SV42" s="17">
        <v>20.2</v>
      </c>
      <c r="SW42" s="17">
        <v>20</v>
      </c>
      <c r="SX42" s="17">
        <v>19.436350000000001</v>
      </c>
      <c r="SY42" s="17">
        <v>0.76365000000000005</v>
      </c>
      <c r="SZ42" s="17">
        <v>20.3</v>
      </c>
      <c r="TA42" s="17">
        <v>20</v>
      </c>
      <c r="TB42" s="17">
        <v>19.436350000000001</v>
      </c>
      <c r="TC42" s="17">
        <v>0.86365000000000003</v>
      </c>
      <c r="TD42" s="17">
        <v>12.4</v>
      </c>
      <c r="TE42" s="17">
        <v>14.18</v>
      </c>
      <c r="TF42" s="17">
        <v>14.18</v>
      </c>
      <c r="TG42" s="17">
        <v>-1.78</v>
      </c>
      <c r="TH42" s="17">
        <v>8.1</v>
      </c>
      <c r="TI42" s="17">
        <v>10.64</v>
      </c>
      <c r="TJ42" s="17">
        <v>10.638</v>
      </c>
      <c r="TK42" s="17">
        <v>-2.5379999999999998</v>
      </c>
      <c r="TL42" s="17">
        <v>20.5</v>
      </c>
      <c r="TM42" s="17"/>
      <c r="TN42" s="17">
        <v>2.0049999999999999</v>
      </c>
      <c r="TO42" s="17">
        <v>18.495000000000001</v>
      </c>
      <c r="TP42" s="17">
        <v>12.2</v>
      </c>
      <c r="TQ42" s="17">
        <v>31.23</v>
      </c>
      <c r="TR42" s="17">
        <v>31.231000000000002</v>
      </c>
      <c r="TS42" s="17">
        <v>-19.030999999999999</v>
      </c>
      <c r="TT42" s="17">
        <v>11.6</v>
      </c>
      <c r="TU42" s="17">
        <v>47.73</v>
      </c>
      <c r="TV42" s="17">
        <v>47.73</v>
      </c>
      <c r="TW42" s="17">
        <v>-36.130000000000003</v>
      </c>
      <c r="TX42" s="17">
        <v>1.9</v>
      </c>
      <c r="TY42" s="17">
        <v>1.88</v>
      </c>
      <c r="TZ42" s="17">
        <v>1.88</v>
      </c>
      <c r="UA42" s="17">
        <v>0.02</v>
      </c>
      <c r="UB42" s="17">
        <v>1.8</v>
      </c>
      <c r="UC42" s="17">
        <v>2.5</v>
      </c>
      <c r="UD42" s="17">
        <v>2.4950000000000001</v>
      </c>
      <c r="UE42" s="17">
        <v>-0.69499999999999995</v>
      </c>
      <c r="UF42" s="17">
        <v>33.5</v>
      </c>
      <c r="UG42" s="17"/>
      <c r="UH42" s="17">
        <v>8.44</v>
      </c>
      <c r="UI42" s="17">
        <v>25.06</v>
      </c>
      <c r="UJ42" s="17">
        <v>21</v>
      </c>
      <c r="UK42" s="17">
        <v>20</v>
      </c>
      <c r="UL42" s="17">
        <v>20.408159999999999</v>
      </c>
      <c r="UM42" s="17">
        <v>0.59184000000000003</v>
      </c>
      <c r="UN42" s="17">
        <v>8.1</v>
      </c>
      <c r="UO42" s="17">
        <v>8</v>
      </c>
      <c r="UP42" s="17">
        <v>8</v>
      </c>
      <c r="UQ42" s="17">
        <v>0.1</v>
      </c>
      <c r="UR42" s="17"/>
      <c r="US42" s="17"/>
      <c r="UT42" s="17">
        <v>6</v>
      </c>
      <c r="UU42" s="17">
        <v>-6</v>
      </c>
      <c r="UV42" s="17">
        <v>20.399999999999999</v>
      </c>
      <c r="UW42" s="17">
        <v>19.7</v>
      </c>
      <c r="UX42" s="17">
        <v>19.436350000000001</v>
      </c>
      <c r="UY42" s="17">
        <v>0.96365000000000001</v>
      </c>
      <c r="UZ42" s="17">
        <v>20.399999999999999</v>
      </c>
      <c r="VA42" s="17">
        <v>19.7</v>
      </c>
      <c r="VB42" s="17">
        <v>19.436350000000001</v>
      </c>
      <c r="VC42" s="17">
        <v>0.96365000000000001</v>
      </c>
      <c r="VD42" s="17">
        <v>20</v>
      </c>
      <c r="VE42" s="17">
        <v>19.7</v>
      </c>
      <c r="VF42" s="17">
        <v>19.436350000000001</v>
      </c>
      <c r="VG42" s="17">
        <v>0.56364999999999998</v>
      </c>
      <c r="VH42" s="17">
        <v>2</v>
      </c>
      <c r="VI42" s="17">
        <v>9.35</v>
      </c>
      <c r="VJ42" s="17">
        <v>9.3510000000000009</v>
      </c>
      <c r="VK42" s="17">
        <v>-7.351</v>
      </c>
      <c r="VL42" s="17">
        <v>51.3</v>
      </c>
      <c r="VM42" s="17"/>
      <c r="VN42" s="17">
        <v>18.37</v>
      </c>
      <c r="VO42" s="17">
        <v>32.93</v>
      </c>
      <c r="VP42" s="17">
        <v>0.9</v>
      </c>
      <c r="VQ42" s="17"/>
      <c r="VR42" s="17"/>
      <c r="VS42" s="17">
        <v>0.9</v>
      </c>
      <c r="VT42" s="17">
        <v>9.3000000000000007</v>
      </c>
      <c r="VU42" s="17"/>
      <c r="VV42" s="17">
        <v>6.4669999999999996</v>
      </c>
      <c r="VW42" s="17">
        <v>2.8330000000000002</v>
      </c>
      <c r="VX42" s="17">
        <v>0.6</v>
      </c>
      <c r="VY42" s="17">
        <v>0.6</v>
      </c>
      <c r="VZ42" s="17">
        <v>0.6</v>
      </c>
      <c r="WA42" s="17">
        <v>0</v>
      </c>
      <c r="WB42" s="17">
        <v>76.2</v>
      </c>
      <c r="WC42" s="17">
        <v>105.91</v>
      </c>
      <c r="WD42" s="17">
        <v>105.905</v>
      </c>
      <c r="WE42" s="17">
        <v>-29.704999999999998</v>
      </c>
      <c r="WF42" s="17">
        <v>85.8</v>
      </c>
      <c r="WG42" s="17">
        <v>121.95</v>
      </c>
      <c r="WH42" s="17">
        <v>121.955</v>
      </c>
      <c r="WI42" s="17">
        <v>-36.155000000000001</v>
      </c>
      <c r="WJ42" s="17">
        <v>5.8</v>
      </c>
      <c r="WK42" s="17"/>
      <c r="WL42" s="17">
        <v>6.8739999999999997</v>
      </c>
      <c r="WM42" s="17">
        <v>-1.0740000000000001</v>
      </c>
      <c r="WN42" s="17">
        <v>3.8</v>
      </c>
      <c r="WO42" s="17">
        <v>4.2</v>
      </c>
      <c r="WP42" s="17">
        <v>4.2</v>
      </c>
      <c r="WQ42" s="17">
        <v>-0.4</v>
      </c>
      <c r="WR42" s="17">
        <v>2.2000000000000002</v>
      </c>
      <c r="WS42" s="17">
        <v>2.4</v>
      </c>
      <c r="WT42" s="17">
        <v>2.4</v>
      </c>
      <c r="WU42" s="17">
        <v>-0.2</v>
      </c>
      <c r="WV42" s="17">
        <v>2.4</v>
      </c>
      <c r="WW42" s="17">
        <v>2.4</v>
      </c>
      <c r="WX42" s="17">
        <v>2.4</v>
      </c>
      <c r="WY42" s="17">
        <v>0</v>
      </c>
      <c r="WZ42" s="17">
        <v>0.8</v>
      </c>
      <c r="XA42" s="17">
        <v>1.4</v>
      </c>
      <c r="XB42" s="17">
        <v>1.4</v>
      </c>
      <c r="XC42" s="17">
        <v>-0.6</v>
      </c>
      <c r="XD42" s="17">
        <v>2.9</v>
      </c>
      <c r="XE42" s="17"/>
      <c r="XF42" s="17">
        <v>0.71599999999999997</v>
      </c>
      <c r="XG42" s="17">
        <v>2.1840000000000002</v>
      </c>
      <c r="XH42" s="17">
        <v>7.6</v>
      </c>
      <c r="XI42" s="17">
        <v>7.2</v>
      </c>
      <c r="XJ42" s="17">
        <v>7.2</v>
      </c>
      <c r="XK42" s="17">
        <v>0.4</v>
      </c>
      <c r="XL42" s="17">
        <v>20</v>
      </c>
      <c r="XM42" s="17">
        <v>20</v>
      </c>
      <c r="XN42" s="17">
        <v>19.241980000000002</v>
      </c>
      <c r="XO42" s="17">
        <v>0.75802000000000003</v>
      </c>
      <c r="XP42" s="17">
        <v>20</v>
      </c>
      <c r="XQ42" s="17">
        <v>20</v>
      </c>
      <c r="XR42" s="17">
        <v>19.241980000000002</v>
      </c>
      <c r="XS42" s="17">
        <v>0.75802000000000003</v>
      </c>
      <c r="XT42" s="17">
        <v>8</v>
      </c>
      <c r="XU42" s="17"/>
      <c r="XV42" s="17"/>
      <c r="XW42" s="17">
        <v>8</v>
      </c>
      <c r="XX42" s="17">
        <v>12.7</v>
      </c>
      <c r="XY42" s="17"/>
      <c r="XZ42" s="17"/>
      <c r="YA42" s="17">
        <v>12.7</v>
      </c>
      <c r="YB42" s="17">
        <v>33</v>
      </c>
      <c r="YC42" s="17">
        <v>38</v>
      </c>
      <c r="YD42" s="17">
        <v>33</v>
      </c>
      <c r="YE42" s="17">
        <v>0</v>
      </c>
      <c r="YF42" s="17">
        <v>14.5</v>
      </c>
      <c r="YG42" s="17">
        <v>14</v>
      </c>
      <c r="YH42" s="17">
        <v>14</v>
      </c>
      <c r="YI42" s="17">
        <v>0.5</v>
      </c>
      <c r="YJ42" s="17">
        <v>0</v>
      </c>
      <c r="YK42" s="17"/>
      <c r="YL42" s="17">
        <v>13</v>
      </c>
      <c r="YM42" s="17">
        <v>-13</v>
      </c>
      <c r="YN42" s="17">
        <v>6.5</v>
      </c>
      <c r="YO42" s="17">
        <v>8.1</v>
      </c>
      <c r="YP42" s="17">
        <v>8.1</v>
      </c>
      <c r="YQ42" s="17">
        <v>-1.6</v>
      </c>
      <c r="YR42" s="17">
        <v>6.5</v>
      </c>
      <c r="YS42" s="17">
        <v>11</v>
      </c>
      <c r="YT42" s="17">
        <v>11</v>
      </c>
      <c r="YU42" s="17">
        <v>-4.5</v>
      </c>
      <c r="YV42" s="17">
        <v>15.75</v>
      </c>
      <c r="YW42" s="17">
        <v>22</v>
      </c>
      <c r="YX42" s="17">
        <v>22</v>
      </c>
      <c r="YY42" s="17">
        <v>-6.25</v>
      </c>
    </row>
    <row r="43" spans="1:675" ht="24" customHeight="1" x14ac:dyDescent="0.3">
      <c r="A43" s="1"/>
      <c r="B43" s="16" t="s">
        <v>57</v>
      </c>
      <c r="C43" s="16" t="s">
        <v>829</v>
      </c>
      <c r="D43" s="17">
        <v>199.9</v>
      </c>
      <c r="E43" s="17">
        <v>203.40136000000001</v>
      </c>
      <c r="F43" s="17">
        <v>203.40136000000001</v>
      </c>
      <c r="G43" s="17">
        <v>-3.50136</v>
      </c>
      <c r="H43" s="17">
        <v>633.79999999999995</v>
      </c>
      <c r="I43" s="17">
        <v>639.79843000000005</v>
      </c>
      <c r="J43" s="17">
        <v>629.11312999999996</v>
      </c>
      <c r="K43" s="17">
        <v>4.6868699999999999</v>
      </c>
      <c r="L43" s="17">
        <v>211.1</v>
      </c>
      <c r="M43" s="17">
        <v>208.34007</v>
      </c>
      <c r="N43" s="17">
        <v>204.86058</v>
      </c>
      <c r="O43" s="17">
        <v>6.23942</v>
      </c>
      <c r="P43" s="17"/>
      <c r="Q43" s="17"/>
      <c r="R43" s="17"/>
      <c r="S43" s="17">
        <v>0</v>
      </c>
      <c r="T43" s="17"/>
      <c r="U43" s="17"/>
      <c r="V43" s="17"/>
      <c r="W43" s="17">
        <v>0</v>
      </c>
      <c r="X43" s="17">
        <v>89.6</v>
      </c>
      <c r="Y43" s="17">
        <v>91.867829999999998</v>
      </c>
      <c r="Z43" s="17">
        <v>91.867829999999998</v>
      </c>
      <c r="AA43" s="17">
        <v>-2.26783</v>
      </c>
      <c r="AB43" s="17">
        <v>162.30000000000001</v>
      </c>
      <c r="AC43" s="17">
        <v>170.33323999999999</v>
      </c>
      <c r="AD43" s="17">
        <v>242</v>
      </c>
      <c r="AE43" s="17">
        <v>-79.7</v>
      </c>
      <c r="AF43" s="17"/>
      <c r="AG43" s="17"/>
      <c r="AH43" s="17"/>
      <c r="AI43" s="17">
        <v>0</v>
      </c>
      <c r="AJ43" s="17">
        <v>0</v>
      </c>
      <c r="AK43" s="17"/>
      <c r="AL43" s="17"/>
      <c r="AM43" s="17">
        <v>0</v>
      </c>
      <c r="AN43" s="17">
        <v>129.69999999999999</v>
      </c>
      <c r="AO43" s="17">
        <v>152.49405999999999</v>
      </c>
      <c r="AP43" s="17">
        <v>152.49405999999999</v>
      </c>
      <c r="AQ43" s="17">
        <v>-22.794060000000002</v>
      </c>
      <c r="AR43" s="17">
        <v>128.9</v>
      </c>
      <c r="AS43" s="17">
        <v>152.49405999999999</v>
      </c>
      <c r="AT43" s="17">
        <v>152.49405999999999</v>
      </c>
      <c r="AU43" s="17">
        <v>-23.594059999999999</v>
      </c>
      <c r="AV43" s="17">
        <v>129</v>
      </c>
      <c r="AW43" s="17">
        <v>152.49405999999999</v>
      </c>
      <c r="AX43" s="17">
        <v>152.49405999999999</v>
      </c>
      <c r="AY43" s="17">
        <v>-23.494060000000001</v>
      </c>
      <c r="AZ43" s="17">
        <v>231.3</v>
      </c>
      <c r="BA43" s="17">
        <v>229.428</v>
      </c>
      <c r="BB43" s="17">
        <v>229.428</v>
      </c>
      <c r="BC43" s="17">
        <v>1.8720000000000001</v>
      </c>
      <c r="BD43" s="17">
        <v>200.7</v>
      </c>
      <c r="BE43" s="17">
        <v>207.24285</v>
      </c>
      <c r="BF43" s="17">
        <v>207.24285</v>
      </c>
      <c r="BG43" s="17">
        <v>-6.5428499999999996</v>
      </c>
      <c r="BH43" s="17">
        <v>107.6</v>
      </c>
      <c r="BI43" s="17">
        <v>103.93259999999999</v>
      </c>
      <c r="BJ43" s="17">
        <v>103.93259999999999</v>
      </c>
      <c r="BK43" s="17">
        <v>3.6674000000000002</v>
      </c>
      <c r="BL43" s="17">
        <v>555.20000000000005</v>
      </c>
      <c r="BM43" s="17">
        <v>566.08941000000004</v>
      </c>
      <c r="BN43" s="17">
        <v>566.08941000000004</v>
      </c>
      <c r="BO43" s="17">
        <v>-10.88941</v>
      </c>
      <c r="BP43" s="17">
        <v>10.199999999999999</v>
      </c>
      <c r="BQ43" s="17">
        <v>10.52094</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v>161.80000000000001</v>
      </c>
      <c r="CK43" s="17">
        <v>164.06706</v>
      </c>
      <c r="CL43" s="17">
        <v>164.06706</v>
      </c>
      <c r="CM43" s="17">
        <v>-2.2670599999999999</v>
      </c>
      <c r="CN43" s="17">
        <v>6.7</v>
      </c>
      <c r="CO43" s="17">
        <v>7.56332</v>
      </c>
      <c r="CP43" s="17">
        <v>5.1336000000000004</v>
      </c>
      <c r="CQ43" s="17">
        <v>1.5664</v>
      </c>
      <c r="CR43" s="17">
        <v>6.3</v>
      </c>
      <c r="CS43" s="17">
        <v>4.1516000000000002</v>
      </c>
      <c r="CT43" s="17">
        <v>2.8178999999999998</v>
      </c>
      <c r="CU43" s="17">
        <v>3.4821</v>
      </c>
      <c r="CV43" s="17">
        <v>0</v>
      </c>
      <c r="CW43" s="17"/>
      <c r="CX43" s="17">
        <v>22.410769999999999</v>
      </c>
      <c r="CY43" s="17">
        <v>-22.410769999999999</v>
      </c>
      <c r="CZ43" s="17">
        <v>1.2</v>
      </c>
      <c r="DA43" s="17"/>
      <c r="DB43" s="17">
        <v>6.8787000000000003</v>
      </c>
      <c r="DC43" s="17">
        <v>-5.6787000000000001</v>
      </c>
      <c r="DD43" s="17"/>
      <c r="DE43" s="17"/>
      <c r="DF43" s="17"/>
      <c r="DG43" s="17">
        <v>0</v>
      </c>
      <c r="DH43" s="17">
        <v>142.5</v>
      </c>
      <c r="DI43" s="17">
        <v>142.44412</v>
      </c>
      <c r="DJ43" s="17">
        <v>142.44412</v>
      </c>
      <c r="DK43" s="17">
        <v>5.5879999999999999E-2</v>
      </c>
      <c r="DL43" s="17"/>
      <c r="DM43" s="17"/>
      <c r="DN43" s="17"/>
      <c r="DO43" s="17">
        <v>0</v>
      </c>
      <c r="DP43" s="17"/>
      <c r="DQ43" s="17"/>
      <c r="DR43" s="17"/>
      <c r="DS43" s="17">
        <v>0</v>
      </c>
      <c r="DT43" s="17"/>
      <c r="DU43" s="17"/>
      <c r="DV43" s="17"/>
      <c r="DW43" s="17">
        <v>0</v>
      </c>
      <c r="DX43" s="17"/>
      <c r="DY43" s="17"/>
      <c r="DZ43" s="17"/>
      <c r="EA43" s="17">
        <v>0</v>
      </c>
      <c r="EB43" s="17">
        <v>110.2</v>
      </c>
      <c r="EC43" s="17">
        <v>112.46647</v>
      </c>
      <c r="ED43" s="17">
        <v>112.46647</v>
      </c>
      <c r="EE43" s="17">
        <v>-2.26647</v>
      </c>
      <c r="EF43" s="17">
        <v>184.5</v>
      </c>
      <c r="EG43" s="17">
        <v>220.69499999999999</v>
      </c>
      <c r="EH43" s="17">
        <v>220.69499999999999</v>
      </c>
      <c r="EI43" s="17">
        <v>-36.195</v>
      </c>
      <c r="EJ43" s="17"/>
      <c r="EK43" s="17"/>
      <c r="EL43" s="17"/>
      <c r="EM43" s="17">
        <v>0</v>
      </c>
      <c r="EN43" s="17"/>
      <c r="EO43" s="17"/>
      <c r="EP43" s="17"/>
      <c r="EQ43" s="17">
        <v>0</v>
      </c>
      <c r="ER43" s="17"/>
      <c r="ES43" s="17"/>
      <c r="ET43" s="17"/>
      <c r="EU43" s="17">
        <v>0</v>
      </c>
      <c r="EV43" s="17">
        <v>6.5</v>
      </c>
      <c r="EW43" s="17">
        <v>6.39</v>
      </c>
      <c r="EX43" s="17">
        <v>6.39</v>
      </c>
      <c r="EY43" s="17">
        <v>0.11</v>
      </c>
      <c r="EZ43" s="17">
        <v>461.6</v>
      </c>
      <c r="FA43" s="17">
        <v>457.09426999999999</v>
      </c>
      <c r="FB43" s="17">
        <v>457.09426999999999</v>
      </c>
      <c r="FC43" s="17">
        <v>4.5057299999999998</v>
      </c>
      <c r="FD43" s="17">
        <v>81.599999999999994</v>
      </c>
      <c r="FE43" s="17">
        <v>81.635570000000001</v>
      </c>
      <c r="FF43" s="17">
        <v>81.635570000000001</v>
      </c>
      <c r="FG43" s="17">
        <v>-3.5569999999999997E-2</v>
      </c>
      <c r="FH43" s="17">
        <v>76</v>
      </c>
      <c r="FI43" s="17">
        <v>76.375309999999999</v>
      </c>
      <c r="FJ43" s="17">
        <v>76.375309999999999</v>
      </c>
      <c r="FK43" s="17">
        <v>-0.37530999999999998</v>
      </c>
      <c r="FL43" s="17">
        <v>42.1</v>
      </c>
      <c r="FM43" s="17">
        <v>41.89893</v>
      </c>
      <c r="FN43" s="17">
        <v>41.89893</v>
      </c>
      <c r="FO43" s="17">
        <v>0.20107</v>
      </c>
      <c r="FP43" s="17">
        <v>16.8</v>
      </c>
      <c r="FQ43" s="17">
        <v>19.21088</v>
      </c>
      <c r="FR43" s="17">
        <v>19.21088</v>
      </c>
      <c r="FS43" s="17">
        <v>-2.4108800000000001</v>
      </c>
      <c r="FT43" s="17">
        <v>18.8</v>
      </c>
      <c r="FU43" s="17">
        <v>19</v>
      </c>
      <c r="FV43" s="17">
        <v>18.46453</v>
      </c>
      <c r="FW43" s="17">
        <v>0.33546999999999999</v>
      </c>
      <c r="FX43" s="17">
        <v>91.5</v>
      </c>
      <c r="FY43" s="17">
        <v>87.773570000000007</v>
      </c>
      <c r="FZ43" s="17">
        <v>87.773570000000007</v>
      </c>
      <c r="GA43" s="17">
        <v>3.7264300000000001</v>
      </c>
      <c r="GB43" s="17">
        <v>178.6</v>
      </c>
      <c r="GC43" s="17">
        <v>185.82039</v>
      </c>
      <c r="GD43" s="17">
        <v>185.82039</v>
      </c>
      <c r="GE43" s="17">
        <v>-7.2203900000000001</v>
      </c>
      <c r="GF43" s="17">
        <v>178.7</v>
      </c>
      <c r="GG43" s="17">
        <v>185.82039</v>
      </c>
      <c r="GH43" s="17">
        <v>185.82039</v>
      </c>
      <c r="GI43" s="17">
        <v>-7.1203900000000004</v>
      </c>
      <c r="GJ43" s="17">
        <v>184.4</v>
      </c>
      <c r="GK43" s="17">
        <v>186.37841</v>
      </c>
      <c r="GL43" s="17">
        <v>186.37841</v>
      </c>
      <c r="GM43" s="17">
        <v>-1.97841</v>
      </c>
      <c r="GN43" s="17">
        <v>105.1</v>
      </c>
      <c r="GO43" s="17">
        <v>110.48202000000001</v>
      </c>
      <c r="GP43" s="17">
        <v>110.48202000000001</v>
      </c>
      <c r="GQ43" s="17">
        <v>-5.3820199999999998</v>
      </c>
      <c r="GR43" s="17">
        <v>43.8</v>
      </c>
      <c r="GS43" s="17">
        <v>47.082599999999999</v>
      </c>
      <c r="GT43" s="17">
        <v>47.082599999999999</v>
      </c>
      <c r="GU43" s="17">
        <v>-3.2826</v>
      </c>
      <c r="GV43" s="17">
        <v>22.5</v>
      </c>
      <c r="GW43" s="17">
        <v>22.582999999999998</v>
      </c>
      <c r="GX43" s="17">
        <v>22.582999999999998</v>
      </c>
      <c r="GY43" s="17">
        <v>-8.3000000000000004E-2</v>
      </c>
      <c r="GZ43" s="17">
        <v>3.8</v>
      </c>
      <c r="HA43" s="17"/>
      <c r="HB43" s="17"/>
      <c r="HC43" s="17">
        <v>3.8</v>
      </c>
      <c r="HD43" s="17">
        <v>31.7</v>
      </c>
      <c r="HE43" s="17">
        <v>34.285710000000002</v>
      </c>
      <c r="HF43" s="17">
        <v>34.285710000000002</v>
      </c>
      <c r="HG43" s="17">
        <v>-2.5857100000000002</v>
      </c>
      <c r="HH43" s="17">
        <v>167.8</v>
      </c>
      <c r="HI43" s="17">
        <v>174.55948000000001</v>
      </c>
      <c r="HJ43" s="17">
        <v>174.55948000000001</v>
      </c>
      <c r="HK43" s="17">
        <v>-6.7594799999999999</v>
      </c>
      <c r="HL43" s="17"/>
      <c r="HM43" s="17"/>
      <c r="HN43" s="17"/>
      <c r="HO43" s="17">
        <v>0</v>
      </c>
      <c r="HP43" s="17"/>
      <c r="HQ43" s="17"/>
      <c r="HR43" s="17"/>
      <c r="HS43" s="17">
        <v>0</v>
      </c>
      <c r="HT43" s="17">
        <v>93.9</v>
      </c>
      <c r="HU43" s="17">
        <v>90.318070000000006</v>
      </c>
      <c r="HV43" s="17">
        <v>80.960719999999995</v>
      </c>
      <c r="HW43" s="17">
        <v>12.93928</v>
      </c>
      <c r="HX43" s="17"/>
      <c r="HY43" s="17"/>
      <c r="HZ43" s="17"/>
      <c r="IA43" s="17">
        <v>0</v>
      </c>
      <c r="IB43" s="17"/>
      <c r="IC43" s="17"/>
      <c r="ID43" s="17"/>
      <c r="IE43" s="17">
        <v>0</v>
      </c>
      <c r="IF43" s="17">
        <v>44.3</v>
      </c>
      <c r="IG43" s="17">
        <v>45.265309999999999</v>
      </c>
      <c r="IH43" s="17">
        <v>45.265309999999999</v>
      </c>
      <c r="II43" s="17">
        <v>-0.96531</v>
      </c>
      <c r="IJ43" s="17"/>
      <c r="IK43" s="17"/>
      <c r="IL43" s="17"/>
      <c r="IM43" s="17">
        <v>0</v>
      </c>
      <c r="IN43" s="17"/>
      <c r="IO43" s="17"/>
      <c r="IP43" s="17"/>
      <c r="IQ43" s="17">
        <v>0</v>
      </c>
      <c r="IR43" s="17"/>
      <c r="IS43" s="17"/>
      <c r="IT43" s="17"/>
      <c r="IU43" s="17">
        <v>0</v>
      </c>
      <c r="IV43" s="17">
        <v>126.8</v>
      </c>
      <c r="IW43" s="17">
        <v>132.83837</v>
      </c>
      <c r="IX43" s="17">
        <v>132.83837</v>
      </c>
      <c r="IY43" s="17">
        <v>-6.0383699999999996</v>
      </c>
      <c r="IZ43" s="17">
        <v>167</v>
      </c>
      <c r="JA43" s="17">
        <v>171.57499999999999</v>
      </c>
      <c r="JB43" s="17"/>
      <c r="JC43" s="17">
        <v>167</v>
      </c>
      <c r="JD43" s="17">
        <v>163.69999999999999</v>
      </c>
      <c r="JE43" s="17">
        <v>105.99042</v>
      </c>
      <c r="JF43" s="17"/>
      <c r="JG43" s="17">
        <v>163.69999999999999</v>
      </c>
      <c r="JH43" s="17">
        <v>197.1</v>
      </c>
      <c r="JI43" s="17">
        <v>202.72200000000001</v>
      </c>
      <c r="JJ43" s="17">
        <v>202.72200000000001</v>
      </c>
      <c r="JK43" s="17">
        <v>-5.6219999999999999</v>
      </c>
      <c r="JL43" s="17"/>
      <c r="JM43" s="17"/>
      <c r="JN43" s="17"/>
      <c r="JO43" s="17">
        <v>0</v>
      </c>
      <c r="JP43" s="17">
        <v>71.599999999999994</v>
      </c>
      <c r="JQ43" s="17">
        <v>73.590999999999994</v>
      </c>
      <c r="JR43" s="17">
        <v>73.590999999999994</v>
      </c>
      <c r="JS43" s="17">
        <v>-1.9910000000000001</v>
      </c>
      <c r="JT43" s="17">
        <v>34.700000000000003</v>
      </c>
      <c r="JU43" s="17">
        <v>36.905999999999999</v>
      </c>
      <c r="JV43" s="17">
        <v>36.905999999999999</v>
      </c>
      <c r="JW43" s="17">
        <v>-2.206</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2.1</v>
      </c>
      <c r="KW43" s="17">
        <v>1.7806200000000001</v>
      </c>
      <c r="KX43" s="17">
        <v>1.7806200000000001</v>
      </c>
      <c r="KY43" s="17">
        <v>0.31938</v>
      </c>
      <c r="KZ43" s="17">
        <v>244.3</v>
      </c>
      <c r="LA43" s="17">
        <v>270.06803000000002</v>
      </c>
      <c r="LB43" s="17">
        <v>270.06803000000002</v>
      </c>
      <c r="LC43" s="17">
        <v>-25.76803</v>
      </c>
      <c r="LD43" s="17">
        <v>131.6</v>
      </c>
      <c r="LE43" s="17">
        <v>133.16031000000001</v>
      </c>
      <c r="LF43" s="17">
        <v>133.16031000000001</v>
      </c>
      <c r="LG43" s="17">
        <v>-1.5603100000000001</v>
      </c>
      <c r="LH43" s="17">
        <v>62.8</v>
      </c>
      <c r="LI43" s="17">
        <v>67.199219999999997</v>
      </c>
      <c r="LJ43" s="17">
        <v>67.199219999999997</v>
      </c>
      <c r="LK43" s="17">
        <v>-4.3992199999999997</v>
      </c>
      <c r="LL43" s="17">
        <v>78.400000000000006</v>
      </c>
      <c r="LM43" s="17">
        <v>78.567999999999998</v>
      </c>
      <c r="LN43" s="17">
        <v>78.567999999999998</v>
      </c>
      <c r="LO43" s="17">
        <v>-0.16800000000000001</v>
      </c>
      <c r="LP43" s="17">
        <v>29.8</v>
      </c>
      <c r="LQ43" s="17">
        <v>29.980560000000001</v>
      </c>
      <c r="LR43" s="17">
        <v>29.980560000000001</v>
      </c>
      <c r="LS43" s="17">
        <v>-0.18056</v>
      </c>
      <c r="LT43" s="17"/>
      <c r="LU43" s="17"/>
      <c r="LV43" s="17"/>
      <c r="LW43" s="17">
        <v>0</v>
      </c>
      <c r="LX43" s="17">
        <v>31.6</v>
      </c>
      <c r="LY43" s="17">
        <v>32.955719999999999</v>
      </c>
      <c r="LZ43" s="17"/>
      <c r="MA43" s="17">
        <v>31.6</v>
      </c>
      <c r="MB43" s="17">
        <v>31.6</v>
      </c>
      <c r="MC43" s="17">
        <v>32.955719999999999</v>
      </c>
      <c r="MD43" s="17"/>
      <c r="ME43" s="17">
        <v>31.6</v>
      </c>
      <c r="MF43" s="17">
        <v>136.6</v>
      </c>
      <c r="MG43" s="17">
        <v>138.54471000000001</v>
      </c>
      <c r="MH43" s="17">
        <v>138.54471000000001</v>
      </c>
      <c r="MI43" s="17">
        <v>-1.9447099999999999</v>
      </c>
      <c r="MJ43" s="17"/>
      <c r="MK43" s="17"/>
      <c r="ML43" s="17"/>
      <c r="MM43" s="17">
        <v>0</v>
      </c>
      <c r="MN43" s="17">
        <v>63.6</v>
      </c>
      <c r="MO43" s="17">
        <v>69.480379999999997</v>
      </c>
      <c r="MP43" s="17">
        <v>69.480379999999997</v>
      </c>
      <c r="MQ43" s="17">
        <v>-5.8803799999999997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201.9</v>
      </c>
      <c r="NM43" s="17">
        <v>206.49084999999999</v>
      </c>
      <c r="NN43" s="17">
        <v>206.49084999999999</v>
      </c>
      <c r="NO43" s="17">
        <v>-4.5908499999999997</v>
      </c>
      <c r="NP43" s="17">
        <v>97.3</v>
      </c>
      <c r="NQ43" s="17">
        <v>103.55547</v>
      </c>
      <c r="NR43" s="17">
        <v>103.55547</v>
      </c>
      <c r="NS43" s="17">
        <v>-6.2554699999999999</v>
      </c>
      <c r="NT43" s="17">
        <v>7.3</v>
      </c>
      <c r="NU43" s="17">
        <v>9.09</v>
      </c>
      <c r="NV43" s="17">
        <v>9.09</v>
      </c>
      <c r="NW43" s="17">
        <v>-1.79</v>
      </c>
      <c r="NX43" s="17"/>
      <c r="NY43" s="17"/>
      <c r="NZ43" s="17">
        <v>9.8520199999999996</v>
      </c>
      <c r="OA43" s="17">
        <v>-9.8520199999999996</v>
      </c>
      <c r="OB43" s="17">
        <v>20</v>
      </c>
      <c r="OC43" s="17">
        <v>20</v>
      </c>
      <c r="OD43" s="17">
        <v>17.492709999999999</v>
      </c>
      <c r="OE43" s="17">
        <v>2.5072899999999998</v>
      </c>
      <c r="OF43" s="17">
        <v>0</v>
      </c>
      <c r="OG43" s="17"/>
      <c r="OH43" s="17">
        <v>7.3999999999999996E-2</v>
      </c>
      <c r="OI43" s="17">
        <v>-7.3999999999999996E-2</v>
      </c>
      <c r="OJ43" s="17">
        <v>40.1</v>
      </c>
      <c r="OK43" s="17">
        <v>34.01</v>
      </c>
      <c r="OL43" s="17">
        <v>34.01</v>
      </c>
      <c r="OM43" s="17">
        <v>6.09</v>
      </c>
      <c r="ON43" s="17">
        <v>3.4</v>
      </c>
      <c r="OO43" s="17"/>
      <c r="OP43" s="17">
        <v>3.5339999999999998</v>
      </c>
      <c r="OQ43" s="17">
        <v>-0.13400000000000001</v>
      </c>
      <c r="OR43" s="17">
        <v>0.4</v>
      </c>
      <c r="OS43" s="17">
        <v>5.08</v>
      </c>
      <c r="OT43" s="17">
        <v>5.0780000000000003</v>
      </c>
      <c r="OU43" s="17">
        <v>-4.6779999999999999</v>
      </c>
      <c r="OV43" s="17">
        <v>0</v>
      </c>
      <c r="OW43" s="17"/>
      <c r="OX43" s="17"/>
      <c r="OY43" s="17">
        <v>0</v>
      </c>
      <c r="OZ43" s="17">
        <v>0</v>
      </c>
      <c r="PA43" s="17">
        <v>17.492709999999999</v>
      </c>
      <c r="PB43" s="17">
        <v>19.436350000000001</v>
      </c>
      <c r="PC43" s="17">
        <v>-19.436350000000001</v>
      </c>
      <c r="PD43" s="17">
        <v>9.9</v>
      </c>
      <c r="PE43" s="17">
        <v>9.9830000000000005</v>
      </c>
      <c r="PF43" s="17">
        <v>9.9830000000000005</v>
      </c>
      <c r="PG43" s="17">
        <v>-8.3000000000000004E-2</v>
      </c>
      <c r="PH43" s="17">
        <v>5.5</v>
      </c>
      <c r="PI43" s="17">
        <v>5.67</v>
      </c>
      <c r="PJ43" s="17">
        <v>5.67</v>
      </c>
      <c r="PK43" s="17">
        <v>-0.17</v>
      </c>
      <c r="PL43" s="17">
        <v>12.6</v>
      </c>
      <c r="PM43" s="17"/>
      <c r="PN43" s="17">
        <v>2.589</v>
      </c>
      <c r="PO43" s="17">
        <v>10.010999999999999</v>
      </c>
      <c r="PP43" s="17">
        <v>0</v>
      </c>
      <c r="PQ43" s="17"/>
      <c r="PR43" s="17">
        <v>27.372170000000001</v>
      </c>
      <c r="PS43" s="17">
        <v>-27.372170000000001</v>
      </c>
      <c r="PT43" s="17">
        <v>2.2000000000000002</v>
      </c>
      <c r="PU43" s="17"/>
      <c r="PV43" s="17"/>
      <c r="PW43" s="17">
        <v>2.2000000000000002</v>
      </c>
      <c r="PX43" s="17">
        <v>0.5</v>
      </c>
      <c r="PY43" s="17">
        <v>3.6</v>
      </c>
      <c r="PZ43" s="17">
        <v>3.6</v>
      </c>
      <c r="QA43" s="17">
        <v>-3.1</v>
      </c>
      <c r="QB43" s="17">
        <v>5</v>
      </c>
      <c r="QC43" s="17">
        <v>5</v>
      </c>
      <c r="QD43" s="17">
        <v>5</v>
      </c>
      <c r="QE43" s="17">
        <v>0</v>
      </c>
      <c r="QF43" s="17">
        <v>20.7</v>
      </c>
      <c r="QG43" s="17">
        <v>18.246649999999999</v>
      </c>
      <c r="QH43" s="17">
        <v>20.274049999999999</v>
      </c>
      <c r="QI43" s="17">
        <v>0.42595</v>
      </c>
      <c r="QJ43" s="17">
        <v>20</v>
      </c>
      <c r="QK43" s="17">
        <v>20</v>
      </c>
      <c r="QL43" s="17">
        <v>19.436350000000001</v>
      </c>
      <c r="QM43" s="17">
        <v>0.56364999999999998</v>
      </c>
      <c r="QN43" s="17">
        <v>18.899999999999999</v>
      </c>
      <c r="QO43" s="17">
        <v>19</v>
      </c>
      <c r="QP43" s="17">
        <v>17.492709999999999</v>
      </c>
      <c r="QQ43" s="17">
        <v>1.4072899999999999</v>
      </c>
      <c r="QR43" s="17">
        <v>3.5</v>
      </c>
      <c r="QS43" s="17">
        <v>3.5</v>
      </c>
      <c r="QT43" s="17">
        <v>3.5</v>
      </c>
      <c r="QU43" s="17">
        <v>0</v>
      </c>
      <c r="QV43" s="17">
        <v>18.399999999999999</v>
      </c>
      <c r="QW43" s="17">
        <v>19</v>
      </c>
      <c r="QX43" s="17">
        <v>17.881440000000001</v>
      </c>
      <c r="QY43" s="17">
        <v>0.51856000000000002</v>
      </c>
      <c r="QZ43" s="17">
        <v>0.5</v>
      </c>
      <c r="RA43" s="17"/>
      <c r="RB43" s="17">
        <v>0.48099999999999998</v>
      </c>
      <c r="RC43" s="17">
        <v>1.9E-2</v>
      </c>
      <c r="RD43" s="17">
        <v>0.5</v>
      </c>
      <c r="RE43" s="17"/>
      <c r="RF43" s="17">
        <v>1.696</v>
      </c>
      <c r="RG43" s="17">
        <v>-1.196</v>
      </c>
      <c r="RH43" s="17">
        <v>6.6</v>
      </c>
      <c r="RI43" s="17">
        <v>3.9</v>
      </c>
      <c r="RJ43" s="17">
        <v>5.1970000000000001</v>
      </c>
      <c r="RK43" s="17">
        <v>1.403</v>
      </c>
      <c r="RL43" s="17">
        <v>20.100000000000001</v>
      </c>
      <c r="RM43" s="17">
        <v>18.760000000000002</v>
      </c>
      <c r="RN43" s="17">
        <v>18.760000000000002</v>
      </c>
      <c r="RO43" s="17">
        <v>1.34</v>
      </c>
      <c r="RP43" s="17">
        <v>0.5</v>
      </c>
      <c r="RQ43" s="17"/>
      <c r="RR43" s="17">
        <v>2E-3</v>
      </c>
      <c r="RS43" s="17">
        <v>0.498</v>
      </c>
      <c r="RT43" s="17">
        <v>3.4</v>
      </c>
      <c r="RU43" s="17">
        <v>3.24</v>
      </c>
      <c r="RV43" s="17">
        <v>3.2490000000000001</v>
      </c>
      <c r="RW43" s="17">
        <v>0.151</v>
      </c>
      <c r="RX43" s="17">
        <v>20.3</v>
      </c>
      <c r="RY43" s="17">
        <v>19.792000000000002</v>
      </c>
      <c r="RZ43" s="17">
        <v>19.792000000000002</v>
      </c>
      <c r="SA43" s="17">
        <v>0.50800000000000001</v>
      </c>
      <c r="SB43" s="17">
        <v>3.2</v>
      </c>
      <c r="SC43" s="17">
        <v>2</v>
      </c>
      <c r="SD43" s="17">
        <v>2</v>
      </c>
      <c r="SE43" s="17">
        <v>1.2</v>
      </c>
      <c r="SF43" s="17"/>
      <c r="SG43" s="17"/>
      <c r="SH43" s="17">
        <v>0.4</v>
      </c>
      <c r="SI43" s="17">
        <v>-0.4</v>
      </c>
      <c r="SJ43" s="17">
        <v>0.1</v>
      </c>
      <c r="SK43" s="17"/>
      <c r="SL43" s="17">
        <v>2.9000000000000001E-2</v>
      </c>
      <c r="SM43" s="17">
        <v>7.0999999999999994E-2</v>
      </c>
      <c r="SN43" s="17">
        <v>19.8</v>
      </c>
      <c r="SO43" s="17">
        <v>20</v>
      </c>
      <c r="SP43" s="17">
        <v>19.1448</v>
      </c>
      <c r="SQ43" s="17">
        <v>0.6552</v>
      </c>
      <c r="SR43" s="17">
        <v>12.7</v>
      </c>
      <c r="SS43" s="17">
        <v>13</v>
      </c>
      <c r="ST43" s="17">
        <v>12.244899999999999</v>
      </c>
      <c r="SU43" s="17">
        <v>0.4551</v>
      </c>
      <c r="SV43" s="17">
        <v>20.100000000000001</v>
      </c>
      <c r="SW43" s="17">
        <v>20</v>
      </c>
      <c r="SX43" s="17">
        <v>19.436350000000001</v>
      </c>
      <c r="SY43" s="17">
        <v>0.66364999999999996</v>
      </c>
      <c r="SZ43" s="17">
        <v>20.3</v>
      </c>
      <c r="TA43" s="17">
        <v>20</v>
      </c>
      <c r="TB43" s="17">
        <v>19.436350000000001</v>
      </c>
      <c r="TC43" s="17">
        <v>0.86365000000000003</v>
      </c>
      <c r="TD43" s="17">
        <v>12.6</v>
      </c>
      <c r="TE43" s="17">
        <v>12.67</v>
      </c>
      <c r="TF43" s="17">
        <v>12.667</v>
      </c>
      <c r="TG43" s="17">
        <v>-6.7000000000000004E-2</v>
      </c>
      <c r="TH43" s="17">
        <v>8.6</v>
      </c>
      <c r="TI43" s="17">
        <v>4</v>
      </c>
      <c r="TJ43" s="17">
        <v>9.52</v>
      </c>
      <c r="TK43" s="17">
        <v>-0.92</v>
      </c>
      <c r="TL43" s="17">
        <v>5.4</v>
      </c>
      <c r="TM43" s="17"/>
      <c r="TN43" s="17">
        <v>0.72499999999999998</v>
      </c>
      <c r="TO43" s="17">
        <v>4.6749999999999998</v>
      </c>
      <c r="TP43" s="17">
        <v>10.9</v>
      </c>
      <c r="TQ43" s="17">
        <v>4.4000000000000004</v>
      </c>
      <c r="TR43" s="17">
        <v>28.4</v>
      </c>
      <c r="TS43" s="17">
        <v>-17.5</v>
      </c>
      <c r="TT43" s="17">
        <v>9.9</v>
      </c>
      <c r="TU43" s="17">
        <v>4.8</v>
      </c>
      <c r="TV43" s="17">
        <v>45.365000000000002</v>
      </c>
      <c r="TW43" s="17">
        <v>-35.465000000000003</v>
      </c>
      <c r="TX43" s="17">
        <v>1.5</v>
      </c>
      <c r="TY43" s="17">
        <v>1.54</v>
      </c>
      <c r="TZ43" s="17">
        <v>1.5429999999999999</v>
      </c>
      <c r="UA43" s="17">
        <v>-4.2999999999999997E-2</v>
      </c>
      <c r="UB43" s="17">
        <v>0.9</v>
      </c>
      <c r="UC43" s="17">
        <v>1.95</v>
      </c>
      <c r="UD43" s="17">
        <v>1.948</v>
      </c>
      <c r="UE43" s="17">
        <v>-1.048</v>
      </c>
      <c r="UF43" s="17">
        <v>28.7</v>
      </c>
      <c r="UG43" s="17"/>
      <c r="UH43" s="17">
        <v>4.71</v>
      </c>
      <c r="UI43" s="17">
        <v>23.99</v>
      </c>
      <c r="UJ43" s="17">
        <v>21</v>
      </c>
      <c r="UK43" s="17">
        <v>20</v>
      </c>
      <c r="UL43" s="17">
        <v>20.408159999999999</v>
      </c>
      <c r="UM43" s="17">
        <v>0.59184000000000003</v>
      </c>
      <c r="UN43" s="17">
        <v>8.1</v>
      </c>
      <c r="UO43" s="17">
        <v>8</v>
      </c>
      <c r="UP43" s="17">
        <v>8</v>
      </c>
      <c r="UQ43" s="17">
        <v>0.1</v>
      </c>
      <c r="UR43" s="17"/>
      <c r="US43" s="17"/>
      <c r="UT43" s="17">
        <v>6</v>
      </c>
      <c r="UU43" s="17">
        <v>-6</v>
      </c>
      <c r="UV43" s="17">
        <v>20.399999999999999</v>
      </c>
      <c r="UW43" s="17">
        <v>17</v>
      </c>
      <c r="UX43" s="17">
        <v>19.436350000000001</v>
      </c>
      <c r="UY43" s="17">
        <v>0.96365000000000001</v>
      </c>
      <c r="UZ43" s="17">
        <v>20.399999999999999</v>
      </c>
      <c r="VA43" s="17">
        <v>17</v>
      </c>
      <c r="VB43" s="17">
        <v>19.436350000000001</v>
      </c>
      <c r="VC43" s="17">
        <v>0.96365000000000001</v>
      </c>
      <c r="VD43" s="17">
        <v>20</v>
      </c>
      <c r="VE43" s="17">
        <v>17</v>
      </c>
      <c r="VF43" s="17">
        <v>19.436350000000001</v>
      </c>
      <c r="VG43" s="17">
        <v>0.56364999999999998</v>
      </c>
      <c r="VH43" s="17">
        <v>1.5</v>
      </c>
      <c r="VI43" s="17">
        <v>9.34</v>
      </c>
      <c r="VJ43" s="17">
        <v>9.3409999999999993</v>
      </c>
      <c r="VK43" s="17">
        <v>-7.8410000000000002</v>
      </c>
      <c r="VL43" s="17">
        <v>11.4</v>
      </c>
      <c r="VM43" s="17"/>
      <c r="VN43" s="17">
        <v>9.1750000000000007</v>
      </c>
      <c r="VO43" s="17">
        <v>2.2250000000000001</v>
      </c>
      <c r="VP43" s="17">
        <v>0.2</v>
      </c>
      <c r="VQ43" s="17"/>
      <c r="VR43" s="17"/>
      <c r="VS43" s="17">
        <v>0.2</v>
      </c>
      <c r="VT43" s="17">
        <v>6.9</v>
      </c>
      <c r="VU43" s="17"/>
      <c r="VV43" s="17">
        <v>2.6459999999999999</v>
      </c>
      <c r="VW43" s="17">
        <v>4.2539999999999996</v>
      </c>
      <c r="VX43" s="17">
        <v>0.6</v>
      </c>
      <c r="VY43" s="17">
        <v>0.6</v>
      </c>
      <c r="VZ43" s="17">
        <v>0.6</v>
      </c>
      <c r="WA43" s="17">
        <v>0</v>
      </c>
      <c r="WB43" s="17">
        <v>76.7</v>
      </c>
      <c r="WC43" s="17">
        <v>78.900000000000006</v>
      </c>
      <c r="WD43" s="17">
        <v>106.68300000000001</v>
      </c>
      <c r="WE43" s="17">
        <v>-29.983000000000001</v>
      </c>
      <c r="WF43" s="17">
        <v>74.900000000000006</v>
      </c>
      <c r="WG43" s="17">
        <v>96.5</v>
      </c>
      <c r="WH43" s="17">
        <v>128.61600000000001</v>
      </c>
      <c r="WI43" s="17">
        <v>-53.716000000000001</v>
      </c>
      <c r="WJ43" s="17">
        <v>4.0999999999999996</v>
      </c>
      <c r="WK43" s="17"/>
      <c r="WL43" s="17">
        <v>2.9740000000000002</v>
      </c>
      <c r="WM43" s="17">
        <v>1.1259999999999999</v>
      </c>
      <c r="WN43" s="17">
        <v>3.8</v>
      </c>
      <c r="WO43" s="17">
        <v>4.2</v>
      </c>
      <c r="WP43" s="17">
        <v>4.2</v>
      </c>
      <c r="WQ43" s="17">
        <v>-0.4</v>
      </c>
      <c r="WR43" s="17">
        <v>2.2000000000000002</v>
      </c>
      <c r="WS43" s="17">
        <v>2.4</v>
      </c>
      <c r="WT43" s="17">
        <v>2.4</v>
      </c>
      <c r="WU43" s="17">
        <v>-0.2</v>
      </c>
      <c r="WV43" s="17">
        <v>2.4</v>
      </c>
      <c r="WW43" s="17">
        <v>2.4</v>
      </c>
      <c r="WX43" s="17">
        <v>2.4</v>
      </c>
      <c r="WY43" s="17">
        <v>0</v>
      </c>
      <c r="WZ43" s="17">
        <v>0.8</v>
      </c>
      <c r="XA43" s="17">
        <v>1.4</v>
      </c>
      <c r="XB43" s="17">
        <v>1.4</v>
      </c>
      <c r="XC43" s="17">
        <v>-0.6</v>
      </c>
      <c r="XD43" s="17">
        <v>1.2</v>
      </c>
      <c r="XE43" s="17"/>
      <c r="XF43" s="17">
        <v>8.3000000000000004E-2</v>
      </c>
      <c r="XG43" s="17">
        <v>1.117</v>
      </c>
      <c r="XH43" s="17">
        <v>7.6</v>
      </c>
      <c r="XI43" s="17">
        <v>7.2</v>
      </c>
      <c r="XJ43" s="17">
        <v>7.2</v>
      </c>
      <c r="XK43" s="17">
        <v>0.4</v>
      </c>
      <c r="XL43" s="17">
        <v>20</v>
      </c>
      <c r="XM43" s="17">
        <v>20</v>
      </c>
      <c r="XN43" s="17">
        <v>19.241980000000002</v>
      </c>
      <c r="XO43" s="17">
        <v>0.75802000000000003</v>
      </c>
      <c r="XP43" s="17">
        <v>20</v>
      </c>
      <c r="XQ43" s="17">
        <v>20</v>
      </c>
      <c r="XR43" s="17">
        <v>19.241980000000002</v>
      </c>
      <c r="XS43" s="17">
        <v>0.75802000000000003</v>
      </c>
      <c r="XT43" s="17">
        <v>4.4000000000000004</v>
      </c>
      <c r="XU43" s="17"/>
      <c r="XV43" s="17"/>
      <c r="XW43" s="17">
        <v>4.4000000000000004</v>
      </c>
      <c r="XX43" s="17">
        <v>12.9</v>
      </c>
      <c r="XY43" s="17"/>
      <c r="XZ43" s="17"/>
      <c r="YA43" s="17">
        <v>12.9</v>
      </c>
      <c r="YB43" s="17">
        <v>32.200000000000003</v>
      </c>
      <c r="YC43" s="17">
        <v>38</v>
      </c>
      <c r="YD43" s="17">
        <v>33</v>
      </c>
      <c r="YE43" s="17">
        <v>-0.8</v>
      </c>
      <c r="YF43" s="17">
        <v>13.8</v>
      </c>
      <c r="YG43" s="17">
        <v>14</v>
      </c>
      <c r="YH43" s="17">
        <v>14</v>
      </c>
      <c r="YI43" s="17">
        <v>-0.2</v>
      </c>
      <c r="YJ43" s="17">
        <v>0</v>
      </c>
      <c r="YK43" s="17"/>
      <c r="YL43" s="17">
        <v>13</v>
      </c>
      <c r="YM43" s="17">
        <v>-13</v>
      </c>
      <c r="YN43" s="17">
        <v>6.3</v>
      </c>
      <c r="YO43" s="17">
        <v>8.1</v>
      </c>
      <c r="YP43" s="17">
        <v>8.1</v>
      </c>
      <c r="YQ43" s="17">
        <v>-1.8</v>
      </c>
      <c r="YR43" s="17">
        <v>11</v>
      </c>
      <c r="YS43" s="17">
        <v>11</v>
      </c>
      <c r="YT43" s="17">
        <v>11</v>
      </c>
      <c r="YU43" s="17">
        <v>0</v>
      </c>
      <c r="YV43" s="17">
        <v>15.7</v>
      </c>
      <c r="YW43" s="17">
        <v>22</v>
      </c>
      <c r="YX43" s="17">
        <v>22</v>
      </c>
      <c r="YY43" s="17">
        <v>-6.3</v>
      </c>
    </row>
    <row r="44" spans="1:675" ht="24" customHeight="1" x14ac:dyDescent="0.3">
      <c r="A44" s="1"/>
      <c r="B44" s="16" t="s">
        <v>57</v>
      </c>
      <c r="C44" s="16" t="s">
        <v>830</v>
      </c>
      <c r="D44" s="17">
        <v>202.8</v>
      </c>
      <c r="E44" s="17">
        <v>203.40136000000001</v>
      </c>
      <c r="F44" s="17">
        <v>203.40136000000001</v>
      </c>
      <c r="G44" s="17">
        <v>-0.60136000000000001</v>
      </c>
      <c r="H44" s="17">
        <v>637.9</v>
      </c>
      <c r="I44" s="17">
        <v>639.79843000000005</v>
      </c>
      <c r="J44" s="17">
        <v>629.11312999999996</v>
      </c>
      <c r="K44" s="17">
        <v>8.7868700000000004</v>
      </c>
      <c r="L44" s="17">
        <v>212.2</v>
      </c>
      <c r="M44" s="17">
        <v>208.34007</v>
      </c>
      <c r="N44" s="17">
        <v>204.86058</v>
      </c>
      <c r="O44" s="17">
        <v>7.3394199999999996</v>
      </c>
      <c r="P44" s="17"/>
      <c r="Q44" s="17"/>
      <c r="R44" s="17"/>
      <c r="S44" s="17">
        <v>0</v>
      </c>
      <c r="T44" s="17"/>
      <c r="U44" s="17"/>
      <c r="V44" s="17"/>
      <c r="W44" s="17">
        <v>0</v>
      </c>
      <c r="X44" s="17">
        <v>90.2</v>
      </c>
      <c r="Y44" s="17">
        <v>91.867829999999998</v>
      </c>
      <c r="Z44" s="17">
        <v>91.867829999999998</v>
      </c>
      <c r="AA44" s="17">
        <v>-1.6678299999999999</v>
      </c>
      <c r="AB44" s="17">
        <v>162.80000000000001</v>
      </c>
      <c r="AC44" s="17">
        <v>170.33323999999999</v>
      </c>
      <c r="AD44" s="17">
        <v>242</v>
      </c>
      <c r="AE44" s="17">
        <v>-79.2</v>
      </c>
      <c r="AF44" s="17"/>
      <c r="AG44" s="17"/>
      <c r="AH44" s="17"/>
      <c r="AI44" s="17">
        <v>0</v>
      </c>
      <c r="AJ44" s="17">
        <v>0</v>
      </c>
      <c r="AK44" s="17"/>
      <c r="AL44" s="17"/>
      <c r="AM44" s="17">
        <v>0</v>
      </c>
      <c r="AN44" s="17">
        <v>126.6</v>
      </c>
      <c r="AO44" s="17">
        <v>152.49405999999999</v>
      </c>
      <c r="AP44" s="17">
        <v>152.49405999999999</v>
      </c>
      <c r="AQ44" s="17">
        <v>-25.89406</v>
      </c>
      <c r="AR44" s="17">
        <v>126.2</v>
      </c>
      <c r="AS44" s="17">
        <v>152.49405999999999</v>
      </c>
      <c r="AT44" s="17">
        <v>152.49405999999999</v>
      </c>
      <c r="AU44" s="17">
        <v>-26.294060000000002</v>
      </c>
      <c r="AV44" s="17">
        <v>126.7</v>
      </c>
      <c r="AW44" s="17">
        <v>152.49405999999999</v>
      </c>
      <c r="AX44" s="17">
        <v>152.49405999999999</v>
      </c>
      <c r="AY44" s="17">
        <v>-25.794060000000002</v>
      </c>
      <c r="AZ44" s="17">
        <v>219.8</v>
      </c>
      <c r="BA44" s="17">
        <v>229.428</v>
      </c>
      <c r="BB44" s="17">
        <v>229.428</v>
      </c>
      <c r="BC44" s="17">
        <v>-9.6280000000000001</v>
      </c>
      <c r="BD44" s="17">
        <v>204.8</v>
      </c>
      <c r="BE44" s="17">
        <v>207.24285</v>
      </c>
      <c r="BF44" s="17">
        <v>207.24285</v>
      </c>
      <c r="BG44" s="17">
        <v>-2.44285</v>
      </c>
      <c r="BH44" s="17">
        <v>108.1</v>
      </c>
      <c r="BI44" s="17">
        <v>103.93259999999999</v>
      </c>
      <c r="BJ44" s="17">
        <v>103.93259999999999</v>
      </c>
      <c r="BK44" s="17">
        <v>4.1673999999999998</v>
      </c>
      <c r="BL44" s="17">
        <v>560.9</v>
      </c>
      <c r="BM44" s="17">
        <v>566.08941000000004</v>
      </c>
      <c r="BN44" s="17">
        <v>566.08941000000004</v>
      </c>
      <c r="BO44" s="17">
        <v>-5.1894099999999996</v>
      </c>
      <c r="BP44" s="17">
        <v>10.3</v>
      </c>
      <c r="BQ44" s="17">
        <v>10.52094</v>
      </c>
      <c r="BR44" s="17">
        <v>3.45607</v>
      </c>
      <c r="BS44" s="17">
        <v>6.8439300000000003</v>
      </c>
      <c r="BT44" s="17"/>
      <c r="BU44" s="17"/>
      <c r="BV44" s="17"/>
      <c r="BW44" s="17">
        <v>0</v>
      </c>
      <c r="BX44" s="17"/>
      <c r="BY44" s="17"/>
      <c r="BZ44" s="17"/>
      <c r="CA44" s="17">
        <v>0</v>
      </c>
      <c r="CB44" s="17"/>
      <c r="CC44" s="17"/>
      <c r="CD44" s="17"/>
      <c r="CE44" s="17">
        <v>0</v>
      </c>
      <c r="CF44" s="17"/>
      <c r="CG44" s="17"/>
      <c r="CH44" s="17"/>
      <c r="CI44" s="17">
        <v>0</v>
      </c>
      <c r="CJ44" s="17">
        <v>166.5</v>
      </c>
      <c r="CK44" s="17">
        <v>164.06706</v>
      </c>
      <c r="CL44" s="17">
        <v>164.06706</v>
      </c>
      <c r="CM44" s="17">
        <v>2.4329399999999999</v>
      </c>
      <c r="CN44" s="17">
        <v>8.4</v>
      </c>
      <c r="CO44" s="17">
        <v>7.56332</v>
      </c>
      <c r="CP44" s="17">
        <v>5.1336000000000004</v>
      </c>
      <c r="CQ44" s="17">
        <v>3.2664</v>
      </c>
      <c r="CR44" s="17">
        <v>6.3</v>
      </c>
      <c r="CS44" s="17">
        <v>4.1516000000000002</v>
      </c>
      <c r="CT44" s="17">
        <v>2.8178999999999998</v>
      </c>
      <c r="CU44" s="17">
        <v>3.4821</v>
      </c>
      <c r="CV44" s="17">
        <v>0</v>
      </c>
      <c r="CW44" s="17"/>
      <c r="CX44" s="17"/>
      <c r="CY44" s="17">
        <v>0</v>
      </c>
      <c r="CZ44" s="17">
        <v>0</v>
      </c>
      <c r="DA44" s="17"/>
      <c r="DB44" s="17">
        <v>6.8787000000000003</v>
      </c>
      <c r="DC44" s="17">
        <v>-6.8787000000000003</v>
      </c>
      <c r="DD44" s="17"/>
      <c r="DE44" s="17"/>
      <c r="DF44" s="17"/>
      <c r="DG44" s="17">
        <v>0</v>
      </c>
      <c r="DH44" s="17">
        <v>143</v>
      </c>
      <c r="DI44" s="17">
        <v>142.44412</v>
      </c>
      <c r="DJ44" s="17">
        <v>142.44412</v>
      </c>
      <c r="DK44" s="17">
        <v>0.55588000000000004</v>
      </c>
      <c r="DL44" s="17"/>
      <c r="DM44" s="17"/>
      <c r="DN44" s="17"/>
      <c r="DO44" s="17">
        <v>0</v>
      </c>
      <c r="DP44" s="17"/>
      <c r="DQ44" s="17"/>
      <c r="DR44" s="17"/>
      <c r="DS44" s="17">
        <v>0</v>
      </c>
      <c r="DT44" s="17"/>
      <c r="DU44" s="17"/>
      <c r="DV44" s="17"/>
      <c r="DW44" s="17">
        <v>0</v>
      </c>
      <c r="DX44" s="17"/>
      <c r="DY44" s="17"/>
      <c r="DZ44" s="17"/>
      <c r="EA44" s="17">
        <v>0</v>
      </c>
      <c r="EB44" s="17">
        <v>110.6</v>
      </c>
      <c r="EC44" s="17">
        <v>112.46647</v>
      </c>
      <c r="ED44" s="17">
        <v>112.46647</v>
      </c>
      <c r="EE44" s="17">
        <v>-1.8664700000000001</v>
      </c>
      <c r="EF44" s="17">
        <v>178.1</v>
      </c>
      <c r="EG44" s="17">
        <v>220.69499999999999</v>
      </c>
      <c r="EH44" s="17">
        <v>220.69499999999999</v>
      </c>
      <c r="EI44" s="17">
        <v>-42.594999999999999</v>
      </c>
      <c r="EJ44" s="17"/>
      <c r="EK44" s="17"/>
      <c r="EL44" s="17"/>
      <c r="EM44" s="17">
        <v>0</v>
      </c>
      <c r="EN44" s="17"/>
      <c r="EO44" s="17"/>
      <c r="EP44" s="17"/>
      <c r="EQ44" s="17">
        <v>0</v>
      </c>
      <c r="ER44" s="17"/>
      <c r="ES44" s="17"/>
      <c r="ET44" s="17"/>
      <c r="EU44" s="17">
        <v>0</v>
      </c>
      <c r="EV44" s="17">
        <v>6.5</v>
      </c>
      <c r="EW44" s="17">
        <v>6.39</v>
      </c>
      <c r="EX44" s="17">
        <v>6.39</v>
      </c>
      <c r="EY44" s="17">
        <v>0.11</v>
      </c>
      <c r="EZ44" s="17">
        <v>463.5</v>
      </c>
      <c r="FA44" s="17">
        <v>457.09426999999999</v>
      </c>
      <c r="FB44" s="17">
        <v>457.09426999999999</v>
      </c>
      <c r="FC44" s="17">
        <v>6.4057300000000001</v>
      </c>
      <c r="FD44" s="17">
        <v>81.599999999999994</v>
      </c>
      <c r="FE44" s="17">
        <v>81.635570000000001</v>
      </c>
      <c r="FF44" s="17">
        <v>81.635570000000001</v>
      </c>
      <c r="FG44" s="17">
        <v>-3.5569999999999997E-2</v>
      </c>
      <c r="FH44" s="17">
        <v>76.400000000000006</v>
      </c>
      <c r="FI44" s="17">
        <v>76.375309999999999</v>
      </c>
      <c r="FJ44" s="17">
        <v>76.375309999999999</v>
      </c>
      <c r="FK44" s="17">
        <v>2.469E-2</v>
      </c>
      <c r="FL44" s="17">
        <v>41.8</v>
      </c>
      <c r="FM44" s="17">
        <v>41.89893</v>
      </c>
      <c r="FN44" s="17">
        <v>41.89893</v>
      </c>
      <c r="FO44" s="17">
        <v>-9.8930000000000004E-2</v>
      </c>
      <c r="FP44" s="17">
        <v>18.600000000000001</v>
      </c>
      <c r="FQ44" s="17">
        <v>19.21088</v>
      </c>
      <c r="FR44" s="17">
        <v>19.21088</v>
      </c>
      <c r="FS44" s="17">
        <v>-0.61087999999999998</v>
      </c>
      <c r="FT44" s="17">
        <v>18.8</v>
      </c>
      <c r="FU44" s="17">
        <v>19</v>
      </c>
      <c r="FV44" s="17">
        <v>18.46453</v>
      </c>
      <c r="FW44" s="17">
        <v>0.33546999999999999</v>
      </c>
      <c r="FX44" s="17">
        <v>91.9</v>
      </c>
      <c r="FY44" s="17">
        <v>87.773570000000007</v>
      </c>
      <c r="FZ44" s="17">
        <v>87.773570000000007</v>
      </c>
      <c r="GA44" s="17">
        <v>4.12643</v>
      </c>
      <c r="GB44" s="17">
        <v>178.5</v>
      </c>
      <c r="GC44" s="17">
        <v>185.82039</v>
      </c>
      <c r="GD44" s="17">
        <v>185.82039</v>
      </c>
      <c r="GE44" s="17">
        <v>-7.3203899999999997</v>
      </c>
      <c r="GF44" s="17">
        <v>178.9</v>
      </c>
      <c r="GG44" s="17">
        <v>185.82039</v>
      </c>
      <c r="GH44" s="17">
        <v>185.82039</v>
      </c>
      <c r="GI44" s="17">
        <v>-6.9203900000000003</v>
      </c>
      <c r="GJ44" s="17">
        <v>184.6</v>
      </c>
      <c r="GK44" s="17">
        <v>186.37841</v>
      </c>
      <c r="GL44" s="17">
        <v>186.37841</v>
      </c>
      <c r="GM44" s="17">
        <v>-1.77841</v>
      </c>
      <c r="GN44" s="17">
        <v>105.7</v>
      </c>
      <c r="GO44" s="17">
        <v>110.48202000000001</v>
      </c>
      <c r="GP44" s="17">
        <v>110.48202000000001</v>
      </c>
      <c r="GQ44" s="17">
        <v>-4.7820200000000002</v>
      </c>
      <c r="GR44" s="17">
        <v>44.3</v>
      </c>
      <c r="GS44" s="17">
        <v>47.082599999999999</v>
      </c>
      <c r="GT44" s="17">
        <v>47.082599999999999</v>
      </c>
      <c r="GU44" s="17">
        <v>-2.7826</v>
      </c>
      <c r="GV44" s="17">
        <v>22.6</v>
      </c>
      <c r="GW44" s="17">
        <v>22.582999999999998</v>
      </c>
      <c r="GX44" s="17">
        <v>22.582999999999998</v>
      </c>
      <c r="GY44" s="17">
        <v>1.7000000000000001E-2</v>
      </c>
      <c r="GZ44" s="17">
        <v>3.8</v>
      </c>
      <c r="HA44" s="17"/>
      <c r="HB44" s="17"/>
      <c r="HC44" s="17">
        <v>3.8</v>
      </c>
      <c r="HD44" s="17">
        <v>31.9</v>
      </c>
      <c r="HE44" s="17">
        <v>34.285710000000002</v>
      </c>
      <c r="HF44" s="17">
        <v>34.285710000000002</v>
      </c>
      <c r="HG44" s="17">
        <v>-2.38571</v>
      </c>
      <c r="HH44" s="17">
        <v>169.1</v>
      </c>
      <c r="HI44" s="17">
        <v>174.55948000000001</v>
      </c>
      <c r="HJ44" s="17">
        <v>174.55948000000001</v>
      </c>
      <c r="HK44" s="17">
        <v>-5.4594800000000001</v>
      </c>
      <c r="HL44" s="17"/>
      <c r="HM44" s="17"/>
      <c r="HN44" s="17"/>
      <c r="HO44" s="17">
        <v>0</v>
      </c>
      <c r="HP44" s="17"/>
      <c r="HQ44" s="17"/>
      <c r="HR44" s="17"/>
      <c r="HS44" s="17">
        <v>0</v>
      </c>
      <c r="HT44" s="17">
        <v>94.3</v>
      </c>
      <c r="HU44" s="17">
        <v>85.791550000000001</v>
      </c>
      <c r="HV44" s="17">
        <v>22.832979999999999</v>
      </c>
      <c r="HW44" s="17">
        <v>71.467020000000005</v>
      </c>
      <c r="HX44" s="17"/>
      <c r="HY44" s="17"/>
      <c r="HZ44" s="17"/>
      <c r="IA44" s="17">
        <v>0</v>
      </c>
      <c r="IB44" s="17"/>
      <c r="IC44" s="17"/>
      <c r="ID44" s="17"/>
      <c r="IE44" s="17">
        <v>0</v>
      </c>
      <c r="IF44" s="17">
        <v>44.9</v>
      </c>
      <c r="IG44" s="17">
        <v>45.265309999999999</v>
      </c>
      <c r="IH44" s="17">
        <v>45.265309999999999</v>
      </c>
      <c r="II44" s="17">
        <v>-0.36531000000000002</v>
      </c>
      <c r="IJ44" s="17"/>
      <c r="IK44" s="17"/>
      <c r="IL44" s="17"/>
      <c r="IM44" s="17">
        <v>0</v>
      </c>
      <c r="IN44" s="17"/>
      <c r="IO44" s="17"/>
      <c r="IP44" s="17"/>
      <c r="IQ44" s="17">
        <v>0</v>
      </c>
      <c r="IR44" s="17"/>
      <c r="IS44" s="17"/>
      <c r="IT44" s="17"/>
      <c r="IU44" s="17">
        <v>0</v>
      </c>
      <c r="IV44" s="17">
        <v>127.1</v>
      </c>
      <c r="IW44" s="17">
        <v>132.83837</v>
      </c>
      <c r="IX44" s="17">
        <v>132.83837</v>
      </c>
      <c r="IY44" s="17">
        <v>-5.7383699999999997</v>
      </c>
      <c r="IZ44" s="17">
        <v>139.19999999999999</v>
      </c>
      <c r="JA44" s="17"/>
      <c r="JB44" s="17"/>
      <c r="JC44" s="17">
        <v>139.19999999999999</v>
      </c>
      <c r="JD44" s="17">
        <v>138</v>
      </c>
      <c r="JE44" s="17">
        <v>126.44683000000001</v>
      </c>
      <c r="JF44" s="17"/>
      <c r="JG44" s="17">
        <v>138</v>
      </c>
      <c r="JH44" s="17">
        <v>197.4</v>
      </c>
      <c r="JI44" s="17">
        <v>202.72200000000001</v>
      </c>
      <c r="JJ44" s="17">
        <v>187.34266</v>
      </c>
      <c r="JK44" s="17">
        <v>10.05734</v>
      </c>
      <c r="JL44" s="17"/>
      <c r="JM44" s="17"/>
      <c r="JN44" s="17"/>
      <c r="JO44" s="17">
        <v>0</v>
      </c>
      <c r="JP44" s="17">
        <v>72</v>
      </c>
      <c r="JQ44" s="17">
        <v>73.590999999999994</v>
      </c>
      <c r="JR44" s="17">
        <v>73.590999999999994</v>
      </c>
      <c r="JS44" s="17">
        <v>-1.591</v>
      </c>
      <c r="JT44" s="17">
        <v>34.799999999999997</v>
      </c>
      <c r="JU44" s="17">
        <v>36.905999999999999</v>
      </c>
      <c r="JV44" s="17">
        <v>36.905999999999999</v>
      </c>
      <c r="JW44" s="17">
        <v>-2.1059999999999999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2.1</v>
      </c>
      <c r="KW44" s="17">
        <v>1.7806200000000001</v>
      </c>
      <c r="KX44" s="17">
        <v>1.7806200000000001</v>
      </c>
      <c r="KY44" s="17">
        <v>0.31938</v>
      </c>
      <c r="KZ44" s="17">
        <v>244</v>
      </c>
      <c r="LA44" s="17">
        <v>270.06803000000002</v>
      </c>
      <c r="LB44" s="17">
        <v>270.06803000000002</v>
      </c>
      <c r="LC44" s="17">
        <v>-26.06803</v>
      </c>
      <c r="LD44" s="17">
        <v>132.4</v>
      </c>
      <c r="LE44" s="17">
        <v>133.16031000000001</v>
      </c>
      <c r="LF44" s="17">
        <v>133.16031000000001</v>
      </c>
      <c r="LG44" s="17">
        <v>-0.76031000000000004</v>
      </c>
      <c r="LH44" s="17">
        <v>62.9</v>
      </c>
      <c r="LI44" s="17">
        <v>67.199219999999997</v>
      </c>
      <c r="LJ44" s="17">
        <v>67.199219999999997</v>
      </c>
      <c r="LK44" s="17">
        <v>-4.29922</v>
      </c>
      <c r="LL44" s="17">
        <v>78.400000000000006</v>
      </c>
      <c r="LM44" s="17">
        <v>78.567999999999998</v>
      </c>
      <c r="LN44" s="17">
        <v>78.567999999999998</v>
      </c>
      <c r="LO44" s="17">
        <v>-0.16800000000000001</v>
      </c>
      <c r="LP44" s="17">
        <v>30</v>
      </c>
      <c r="LQ44" s="17">
        <v>29.980560000000001</v>
      </c>
      <c r="LR44" s="17">
        <v>29.980560000000001</v>
      </c>
      <c r="LS44" s="17">
        <v>1.9439999999999999E-2</v>
      </c>
      <c r="LT44" s="17"/>
      <c r="LU44" s="17"/>
      <c r="LV44" s="17"/>
      <c r="LW44" s="17">
        <v>0</v>
      </c>
      <c r="LX44" s="17">
        <v>31.8</v>
      </c>
      <c r="LY44" s="17">
        <v>32.955719999999999</v>
      </c>
      <c r="LZ44" s="17"/>
      <c r="MA44" s="17">
        <v>31.8</v>
      </c>
      <c r="MB44" s="17">
        <v>32</v>
      </c>
      <c r="MC44" s="17">
        <v>32.955719999999999</v>
      </c>
      <c r="MD44" s="17"/>
      <c r="ME44" s="17">
        <v>32</v>
      </c>
      <c r="MF44" s="17">
        <v>138</v>
      </c>
      <c r="MG44" s="17">
        <v>138.54471000000001</v>
      </c>
      <c r="MH44" s="17">
        <v>138.54471000000001</v>
      </c>
      <c r="MI44" s="17">
        <v>-0.54471000000000003</v>
      </c>
      <c r="MJ44" s="17"/>
      <c r="MK44" s="17"/>
      <c r="ML44" s="17"/>
      <c r="MM44" s="17">
        <v>0</v>
      </c>
      <c r="MN44" s="17">
        <v>67</v>
      </c>
      <c r="MO44" s="17">
        <v>69.480379999999997</v>
      </c>
      <c r="MP44" s="17">
        <v>69.480379999999997</v>
      </c>
      <c r="MQ44" s="17">
        <v>-2.4803799999999998</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203.9</v>
      </c>
      <c r="NM44" s="17">
        <v>206.49084999999999</v>
      </c>
      <c r="NN44" s="17">
        <v>206.49084999999999</v>
      </c>
      <c r="NO44" s="17">
        <v>-2.5908500000000001</v>
      </c>
      <c r="NP44" s="17">
        <v>98.3</v>
      </c>
      <c r="NQ44" s="17">
        <v>103.55547</v>
      </c>
      <c r="NR44" s="17">
        <v>103.55547</v>
      </c>
      <c r="NS44" s="17">
        <v>-5.2554699999999999</v>
      </c>
      <c r="NT44" s="17">
        <v>7.3</v>
      </c>
      <c r="NU44" s="17">
        <v>9.09</v>
      </c>
      <c r="NV44" s="17">
        <v>9.09</v>
      </c>
      <c r="NW44" s="17">
        <v>-1.79</v>
      </c>
      <c r="NX44" s="17"/>
      <c r="NY44" s="17"/>
      <c r="NZ44" s="17">
        <v>9.8520199999999996</v>
      </c>
      <c r="OA44" s="17">
        <v>-9.8520199999999996</v>
      </c>
      <c r="OB44" s="17">
        <v>20</v>
      </c>
      <c r="OC44" s="17">
        <v>20</v>
      </c>
      <c r="OD44" s="17">
        <v>17.492709999999999</v>
      </c>
      <c r="OE44" s="17">
        <v>2.5072899999999998</v>
      </c>
      <c r="OF44" s="17">
        <v>0</v>
      </c>
      <c r="OG44" s="17"/>
      <c r="OH44" s="17">
        <v>3.5999999999999997E-2</v>
      </c>
      <c r="OI44" s="17">
        <v>-3.5999999999999997E-2</v>
      </c>
      <c r="OJ44" s="17">
        <v>23</v>
      </c>
      <c r="OK44" s="17">
        <v>34.19</v>
      </c>
      <c r="OL44" s="17">
        <v>34.192999999999998</v>
      </c>
      <c r="OM44" s="17">
        <v>-11.193</v>
      </c>
      <c r="ON44" s="17">
        <v>1</v>
      </c>
      <c r="OO44" s="17"/>
      <c r="OP44" s="17">
        <v>0.94499999999999995</v>
      </c>
      <c r="OQ44" s="17">
        <v>5.5E-2</v>
      </c>
      <c r="OR44" s="17">
        <v>0.3</v>
      </c>
      <c r="OS44" s="17">
        <v>4.28</v>
      </c>
      <c r="OT44" s="17">
        <v>4.2830000000000004</v>
      </c>
      <c r="OU44" s="17">
        <v>-3.9830000000000001</v>
      </c>
      <c r="OV44" s="17">
        <v>0</v>
      </c>
      <c r="OW44" s="17"/>
      <c r="OX44" s="17"/>
      <c r="OY44" s="17">
        <v>0</v>
      </c>
      <c r="OZ44" s="17">
        <v>0</v>
      </c>
      <c r="PA44" s="17">
        <v>17.492709999999999</v>
      </c>
      <c r="PB44" s="17">
        <v>19.436350000000001</v>
      </c>
      <c r="PC44" s="17">
        <v>-19.436350000000001</v>
      </c>
      <c r="PD44" s="17">
        <v>9.9</v>
      </c>
      <c r="PE44" s="17">
        <v>9.9830000000000005</v>
      </c>
      <c r="PF44" s="17">
        <v>9.9830000000000005</v>
      </c>
      <c r="PG44" s="17">
        <v>-8.3000000000000004E-2</v>
      </c>
      <c r="PH44" s="17">
        <v>5.6</v>
      </c>
      <c r="PI44" s="17">
        <v>5.67</v>
      </c>
      <c r="PJ44" s="17">
        <v>5.67</v>
      </c>
      <c r="PK44" s="17">
        <v>-7.0000000000000007E-2</v>
      </c>
      <c r="PL44" s="17">
        <v>0.9</v>
      </c>
      <c r="PM44" s="17"/>
      <c r="PN44" s="17">
        <v>0.191</v>
      </c>
      <c r="PO44" s="17">
        <v>0.70899999999999996</v>
      </c>
      <c r="PP44" s="17">
        <v>0</v>
      </c>
      <c r="PQ44" s="17"/>
      <c r="PR44" s="17">
        <v>3.1660599999999999</v>
      </c>
      <c r="PS44" s="17">
        <v>-3.1660599999999999</v>
      </c>
      <c r="PT44" s="17">
        <v>2.2000000000000002</v>
      </c>
      <c r="PU44" s="17"/>
      <c r="PV44" s="17"/>
      <c r="PW44" s="17">
        <v>2.2000000000000002</v>
      </c>
      <c r="PX44" s="17">
        <v>0.5</v>
      </c>
      <c r="PY44" s="17">
        <v>3.6</v>
      </c>
      <c r="PZ44" s="17">
        <v>3.6</v>
      </c>
      <c r="QA44" s="17">
        <v>-3.1</v>
      </c>
      <c r="QB44" s="17">
        <v>5</v>
      </c>
      <c r="QC44" s="17">
        <v>5</v>
      </c>
      <c r="QD44" s="17">
        <v>5</v>
      </c>
      <c r="QE44" s="17">
        <v>0</v>
      </c>
      <c r="QF44" s="17">
        <v>20.7</v>
      </c>
      <c r="QG44" s="17">
        <v>18.246649999999999</v>
      </c>
      <c r="QH44" s="17">
        <v>20.274049999999999</v>
      </c>
      <c r="QI44" s="17">
        <v>0.42595</v>
      </c>
      <c r="QJ44" s="17">
        <v>20</v>
      </c>
      <c r="QK44" s="17">
        <v>20</v>
      </c>
      <c r="QL44" s="17">
        <v>19.436350000000001</v>
      </c>
      <c r="QM44" s="17">
        <v>0.56364999999999998</v>
      </c>
      <c r="QN44" s="17">
        <v>18.7</v>
      </c>
      <c r="QO44" s="17">
        <v>19</v>
      </c>
      <c r="QP44" s="17">
        <v>17.492709999999999</v>
      </c>
      <c r="QQ44" s="17">
        <v>1.20729</v>
      </c>
      <c r="QR44" s="17">
        <v>3.5</v>
      </c>
      <c r="QS44" s="17">
        <v>3.5</v>
      </c>
      <c r="QT44" s="17">
        <v>3.5</v>
      </c>
      <c r="QU44" s="17">
        <v>0</v>
      </c>
      <c r="QV44" s="17">
        <v>18.399999999999999</v>
      </c>
      <c r="QW44" s="17">
        <v>19</v>
      </c>
      <c r="QX44" s="17">
        <v>17.881440000000001</v>
      </c>
      <c r="QY44" s="17">
        <v>0.51856000000000002</v>
      </c>
      <c r="QZ44" s="17">
        <v>0</v>
      </c>
      <c r="RA44" s="17"/>
      <c r="RB44" s="17">
        <v>7.4999999999999997E-2</v>
      </c>
      <c r="RC44" s="17">
        <v>-7.4999999999999997E-2</v>
      </c>
      <c r="RD44" s="17">
        <v>0</v>
      </c>
      <c r="RE44" s="17"/>
      <c r="RF44" s="17">
        <v>0.54800000000000004</v>
      </c>
      <c r="RG44" s="17">
        <v>-0.54800000000000004</v>
      </c>
      <c r="RH44" s="17">
        <v>5.4</v>
      </c>
      <c r="RI44" s="17">
        <v>4.3</v>
      </c>
      <c r="RJ44" s="17">
        <v>5.83</v>
      </c>
      <c r="RK44" s="17">
        <v>-0.43</v>
      </c>
      <c r="RL44" s="17">
        <v>12.7</v>
      </c>
      <c r="RM44" s="17">
        <v>19.309999999999999</v>
      </c>
      <c r="RN44" s="17">
        <v>19.309999999999999</v>
      </c>
      <c r="RO44" s="17">
        <v>-6.61</v>
      </c>
      <c r="RP44" s="17">
        <v>0</v>
      </c>
      <c r="RQ44" s="17"/>
      <c r="RR44" s="17"/>
      <c r="RS44" s="17">
        <v>0</v>
      </c>
      <c r="RT44" s="17">
        <v>3.2</v>
      </c>
      <c r="RU44" s="17">
        <v>3.24</v>
      </c>
      <c r="RV44" s="17">
        <v>3.2490000000000001</v>
      </c>
      <c r="RW44" s="17">
        <v>-4.9000000000000002E-2</v>
      </c>
      <c r="RX44" s="17">
        <v>20.3</v>
      </c>
      <c r="RY44" s="17">
        <v>19.792000000000002</v>
      </c>
      <c r="RZ44" s="17">
        <v>19.792000000000002</v>
      </c>
      <c r="SA44" s="17">
        <v>0.50800000000000001</v>
      </c>
      <c r="SB44" s="17">
        <v>3.2</v>
      </c>
      <c r="SC44" s="17">
        <v>2</v>
      </c>
      <c r="SD44" s="17">
        <v>2</v>
      </c>
      <c r="SE44" s="17">
        <v>1.2</v>
      </c>
      <c r="SF44" s="17"/>
      <c r="SG44" s="17"/>
      <c r="SH44" s="17">
        <v>0.4</v>
      </c>
      <c r="SI44" s="17">
        <v>-0.4</v>
      </c>
      <c r="SJ44" s="17">
        <v>0</v>
      </c>
      <c r="SK44" s="17"/>
      <c r="SL44" s="17">
        <v>1.4999999999999999E-2</v>
      </c>
      <c r="SM44" s="17">
        <v>-1.4999999999999999E-2</v>
      </c>
      <c r="SN44" s="17">
        <v>19.8</v>
      </c>
      <c r="SO44" s="17">
        <v>20</v>
      </c>
      <c r="SP44" s="17">
        <v>19.1448</v>
      </c>
      <c r="SQ44" s="17">
        <v>0.6552</v>
      </c>
      <c r="SR44" s="17">
        <v>12.8</v>
      </c>
      <c r="SS44" s="17">
        <v>13</v>
      </c>
      <c r="ST44" s="17">
        <v>12.244899999999999</v>
      </c>
      <c r="SU44" s="17">
        <v>0.55510000000000004</v>
      </c>
      <c r="SV44" s="17">
        <v>20.3</v>
      </c>
      <c r="SW44" s="17">
        <v>20</v>
      </c>
      <c r="SX44" s="17">
        <v>19.436350000000001</v>
      </c>
      <c r="SY44" s="17">
        <v>0.86365000000000003</v>
      </c>
      <c r="SZ44" s="17">
        <v>20.3</v>
      </c>
      <c r="TA44" s="17">
        <v>20</v>
      </c>
      <c r="TB44" s="17">
        <v>19.436350000000001</v>
      </c>
      <c r="TC44" s="17">
        <v>0.86365000000000003</v>
      </c>
      <c r="TD44" s="17">
        <v>9</v>
      </c>
      <c r="TE44" s="17">
        <v>10.9</v>
      </c>
      <c r="TF44" s="17">
        <v>10.896000000000001</v>
      </c>
      <c r="TG44" s="17">
        <v>-1.8959999999999999</v>
      </c>
      <c r="TH44" s="17">
        <v>13.9</v>
      </c>
      <c r="TI44" s="17">
        <v>3.8</v>
      </c>
      <c r="TJ44" s="17">
        <v>8.16</v>
      </c>
      <c r="TK44" s="17">
        <v>5.74</v>
      </c>
      <c r="TL44" s="17">
        <v>0.6</v>
      </c>
      <c r="TM44" s="17"/>
      <c r="TN44" s="17">
        <v>0.124</v>
      </c>
      <c r="TO44" s="17">
        <v>0.47599999999999998</v>
      </c>
      <c r="TP44" s="17">
        <v>7.4</v>
      </c>
      <c r="TQ44" s="17">
        <v>3.2</v>
      </c>
      <c r="TR44" s="17">
        <v>25.113</v>
      </c>
      <c r="TS44" s="17">
        <v>-17.713000000000001</v>
      </c>
      <c r="TT44" s="17">
        <v>7.4</v>
      </c>
      <c r="TU44" s="17">
        <v>3.7</v>
      </c>
      <c r="TV44" s="17">
        <v>44.307000000000002</v>
      </c>
      <c r="TW44" s="17">
        <v>-36.906999999999996</v>
      </c>
      <c r="TX44" s="17">
        <v>1.2</v>
      </c>
      <c r="TY44" s="17">
        <v>1.1499999999999999</v>
      </c>
      <c r="TZ44" s="17">
        <v>1.153</v>
      </c>
      <c r="UA44" s="17">
        <v>4.7E-2</v>
      </c>
      <c r="UB44" s="17">
        <v>1.5</v>
      </c>
      <c r="UC44" s="17">
        <v>1.63</v>
      </c>
      <c r="UD44" s="17">
        <v>1.6259999999999999</v>
      </c>
      <c r="UE44" s="17">
        <v>-0.126</v>
      </c>
      <c r="UF44" s="17">
        <v>8.6999999999999993</v>
      </c>
      <c r="UG44" s="17"/>
      <c r="UH44" s="17">
        <v>2.36</v>
      </c>
      <c r="UI44" s="17">
        <v>6.34</v>
      </c>
      <c r="UJ44" s="17">
        <v>21</v>
      </c>
      <c r="UK44" s="17">
        <v>20</v>
      </c>
      <c r="UL44" s="17">
        <v>20.408159999999999</v>
      </c>
      <c r="UM44" s="17">
        <v>0.59184000000000003</v>
      </c>
      <c r="UN44" s="17">
        <v>8.1</v>
      </c>
      <c r="UO44" s="17">
        <v>8</v>
      </c>
      <c r="UP44" s="17">
        <v>8</v>
      </c>
      <c r="UQ44" s="17">
        <v>0.1</v>
      </c>
      <c r="UR44" s="17"/>
      <c r="US44" s="17"/>
      <c r="UT44" s="17">
        <v>6</v>
      </c>
      <c r="UU44" s="17">
        <v>-6</v>
      </c>
      <c r="UV44" s="17">
        <v>20.399999999999999</v>
      </c>
      <c r="UW44" s="17">
        <v>17</v>
      </c>
      <c r="UX44" s="17">
        <v>19.436350000000001</v>
      </c>
      <c r="UY44" s="17">
        <v>0.96365000000000001</v>
      </c>
      <c r="UZ44" s="17">
        <v>20.399999999999999</v>
      </c>
      <c r="VA44" s="17">
        <v>17</v>
      </c>
      <c r="VB44" s="17">
        <v>19.436350000000001</v>
      </c>
      <c r="VC44" s="17">
        <v>0.96365000000000001</v>
      </c>
      <c r="VD44" s="17">
        <v>20</v>
      </c>
      <c r="VE44" s="17">
        <v>17</v>
      </c>
      <c r="VF44" s="17">
        <v>19.436350000000001</v>
      </c>
      <c r="VG44" s="17">
        <v>0.56364999999999998</v>
      </c>
      <c r="VH44" s="17">
        <v>1.8</v>
      </c>
      <c r="VI44" s="17">
        <v>8.48</v>
      </c>
      <c r="VJ44" s="17">
        <v>8.4779999999999998</v>
      </c>
      <c r="VK44" s="17">
        <v>-6.6779999999999999</v>
      </c>
      <c r="VL44" s="17">
        <v>1.1000000000000001</v>
      </c>
      <c r="VM44" s="17"/>
      <c r="VN44" s="17">
        <v>3.0379999999999998</v>
      </c>
      <c r="VO44" s="17">
        <v>-1.9379999999999999</v>
      </c>
      <c r="VP44" s="17">
        <v>0</v>
      </c>
      <c r="VQ44" s="17"/>
      <c r="VR44" s="17"/>
      <c r="VS44" s="17">
        <v>0</v>
      </c>
      <c r="VT44" s="17">
        <v>0.3</v>
      </c>
      <c r="VU44" s="17"/>
      <c r="VV44" s="17">
        <v>0.72199999999999998</v>
      </c>
      <c r="VW44" s="17">
        <v>-0.42199999999999999</v>
      </c>
      <c r="VX44" s="17">
        <v>0.6</v>
      </c>
      <c r="VY44" s="17">
        <v>0.6</v>
      </c>
      <c r="VZ44" s="17">
        <v>0.6</v>
      </c>
      <c r="WA44" s="17">
        <v>0</v>
      </c>
      <c r="WB44" s="17">
        <v>73.099999999999994</v>
      </c>
      <c r="WC44" s="17">
        <v>73.3</v>
      </c>
      <c r="WD44" s="17">
        <v>99.274000000000001</v>
      </c>
      <c r="WE44" s="17">
        <v>-26.173999999999999</v>
      </c>
      <c r="WF44" s="17">
        <v>62.5</v>
      </c>
      <c r="WG44" s="17">
        <v>83.6</v>
      </c>
      <c r="WH44" s="17">
        <v>120.26900000000001</v>
      </c>
      <c r="WI44" s="17">
        <v>-57.768999999999998</v>
      </c>
      <c r="WJ44" s="17">
        <v>0</v>
      </c>
      <c r="WK44" s="17"/>
      <c r="WL44" s="17">
        <v>0.95299999999999996</v>
      </c>
      <c r="WM44" s="17">
        <v>-0.95299999999999996</v>
      </c>
      <c r="WN44" s="17">
        <v>3.8</v>
      </c>
      <c r="WO44" s="17">
        <v>4.2</v>
      </c>
      <c r="WP44" s="17">
        <v>4.2</v>
      </c>
      <c r="WQ44" s="17">
        <v>-0.4</v>
      </c>
      <c r="WR44" s="17">
        <v>2.2000000000000002</v>
      </c>
      <c r="WS44" s="17">
        <v>2.4</v>
      </c>
      <c r="WT44" s="17">
        <v>2.4</v>
      </c>
      <c r="WU44" s="17">
        <v>-0.2</v>
      </c>
      <c r="WV44" s="17">
        <v>2.4</v>
      </c>
      <c r="WW44" s="17">
        <v>2.4</v>
      </c>
      <c r="WX44" s="17">
        <v>2.4</v>
      </c>
      <c r="WY44" s="17">
        <v>0</v>
      </c>
      <c r="WZ44" s="17">
        <v>0.8</v>
      </c>
      <c r="XA44" s="17">
        <v>1.4</v>
      </c>
      <c r="XB44" s="17">
        <v>1.4</v>
      </c>
      <c r="XC44" s="17">
        <v>-0.6</v>
      </c>
      <c r="XD44" s="17">
        <v>0.1</v>
      </c>
      <c r="XE44" s="17"/>
      <c r="XF44" s="17"/>
      <c r="XG44" s="17">
        <v>0.1</v>
      </c>
      <c r="XH44" s="17">
        <v>7.6</v>
      </c>
      <c r="XI44" s="17">
        <v>7.2</v>
      </c>
      <c r="XJ44" s="17">
        <v>7.2</v>
      </c>
      <c r="XK44" s="17">
        <v>0.4</v>
      </c>
      <c r="XL44" s="17">
        <v>20</v>
      </c>
      <c r="XM44" s="17">
        <v>20</v>
      </c>
      <c r="XN44" s="17">
        <v>19.241980000000002</v>
      </c>
      <c r="XO44" s="17">
        <v>0.75802000000000003</v>
      </c>
      <c r="XP44" s="17">
        <v>20</v>
      </c>
      <c r="XQ44" s="17">
        <v>20</v>
      </c>
      <c r="XR44" s="17">
        <v>19.241980000000002</v>
      </c>
      <c r="XS44" s="17">
        <v>0.75802000000000003</v>
      </c>
      <c r="XT44" s="17">
        <v>4.9000000000000004</v>
      </c>
      <c r="XU44" s="17"/>
      <c r="XV44" s="17"/>
      <c r="XW44" s="17">
        <v>4.9000000000000004</v>
      </c>
      <c r="XX44" s="17">
        <v>12.1</v>
      </c>
      <c r="XY44" s="17"/>
      <c r="XZ44" s="17"/>
      <c r="YA44" s="17">
        <v>12.1</v>
      </c>
      <c r="YB44" s="17">
        <v>33</v>
      </c>
      <c r="YC44" s="17">
        <v>38</v>
      </c>
      <c r="YD44" s="17">
        <v>33</v>
      </c>
      <c r="YE44" s="17">
        <v>0</v>
      </c>
      <c r="YF44" s="17">
        <v>13.7</v>
      </c>
      <c r="YG44" s="17">
        <v>14</v>
      </c>
      <c r="YH44" s="17">
        <v>14</v>
      </c>
      <c r="YI44" s="17">
        <v>-0.3</v>
      </c>
      <c r="YJ44" s="17">
        <v>0</v>
      </c>
      <c r="YK44" s="17"/>
      <c r="YL44" s="17">
        <v>13</v>
      </c>
      <c r="YM44" s="17">
        <v>-13</v>
      </c>
      <c r="YN44" s="17">
        <v>6.3</v>
      </c>
      <c r="YO44" s="17">
        <v>8.1</v>
      </c>
      <c r="YP44" s="17">
        <v>8.1</v>
      </c>
      <c r="YQ44" s="17">
        <v>-1.8</v>
      </c>
      <c r="YR44" s="17">
        <v>11.3</v>
      </c>
      <c r="YS44" s="17">
        <v>11</v>
      </c>
      <c r="YT44" s="17">
        <v>11</v>
      </c>
      <c r="YU44" s="17">
        <v>0.3</v>
      </c>
      <c r="YV44" s="17">
        <v>15.76</v>
      </c>
      <c r="YW44" s="17">
        <v>22</v>
      </c>
      <c r="YX44" s="17">
        <v>22</v>
      </c>
      <c r="YY44" s="17">
        <v>-6.24</v>
      </c>
    </row>
    <row r="45" spans="1:675" ht="24" customHeight="1" x14ac:dyDescent="0.3">
      <c r="A45" s="1"/>
      <c r="B45" s="16" t="s">
        <v>57</v>
      </c>
      <c r="C45" s="16" t="s">
        <v>831</v>
      </c>
      <c r="D45" s="17">
        <v>198.1</v>
      </c>
      <c r="E45" s="17">
        <v>203.40136000000001</v>
      </c>
      <c r="F45" s="17">
        <v>203.40136000000001</v>
      </c>
      <c r="G45" s="17">
        <v>-5.3013599999999999</v>
      </c>
      <c r="H45" s="17">
        <v>631.1</v>
      </c>
      <c r="I45" s="17">
        <v>639.79843000000005</v>
      </c>
      <c r="J45" s="17">
        <v>629.11312999999996</v>
      </c>
      <c r="K45" s="17">
        <v>1.9868699999999999</v>
      </c>
      <c r="L45" s="17">
        <v>210.2</v>
      </c>
      <c r="M45" s="17">
        <v>208.34007</v>
      </c>
      <c r="N45" s="17">
        <v>204.86058</v>
      </c>
      <c r="O45" s="17">
        <v>5.3394199999999996</v>
      </c>
      <c r="P45" s="17"/>
      <c r="Q45" s="17"/>
      <c r="R45" s="17"/>
      <c r="S45" s="17">
        <v>0</v>
      </c>
      <c r="T45" s="17"/>
      <c r="U45" s="17"/>
      <c r="V45" s="17"/>
      <c r="W45" s="17">
        <v>0</v>
      </c>
      <c r="X45" s="17">
        <v>90.2</v>
      </c>
      <c r="Y45" s="17">
        <v>91.867829999999998</v>
      </c>
      <c r="Z45" s="17">
        <v>91.867829999999998</v>
      </c>
      <c r="AA45" s="17">
        <v>-1.6678299999999999</v>
      </c>
      <c r="AB45" s="17">
        <v>161.30000000000001</v>
      </c>
      <c r="AC45" s="17">
        <v>170.33323999999999</v>
      </c>
      <c r="AD45" s="17">
        <v>242</v>
      </c>
      <c r="AE45" s="17">
        <v>-80.7</v>
      </c>
      <c r="AF45" s="17"/>
      <c r="AG45" s="17"/>
      <c r="AH45" s="17"/>
      <c r="AI45" s="17">
        <v>0</v>
      </c>
      <c r="AJ45" s="17">
        <v>0</v>
      </c>
      <c r="AK45" s="17"/>
      <c r="AL45" s="17"/>
      <c r="AM45" s="17">
        <v>0</v>
      </c>
      <c r="AN45" s="17">
        <v>159.30000000000001</v>
      </c>
      <c r="AO45" s="17">
        <v>152.49405999999999</v>
      </c>
      <c r="AP45" s="17">
        <v>152.49405999999999</v>
      </c>
      <c r="AQ45" s="17">
        <v>6.8059399999999997</v>
      </c>
      <c r="AR45" s="17">
        <v>160.9</v>
      </c>
      <c r="AS45" s="17">
        <v>152.49405999999999</v>
      </c>
      <c r="AT45" s="17">
        <v>152.49405999999999</v>
      </c>
      <c r="AU45" s="17">
        <v>8.4059399999999993</v>
      </c>
      <c r="AV45" s="17">
        <v>160.6</v>
      </c>
      <c r="AW45" s="17">
        <v>152.49405999999999</v>
      </c>
      <c r="AX45" s="17">
        <v>152.49405999999999</v>
      </c>
      <c r="AY45" s="17">
        <v>8.1059400000000004</v>
      </c>
      <c r="AZ45" s="17">
        <v>264.39999999999998</v>
      </c>
      <c r="BA45" s="17">
        <v>229.428</v>
      </c>
      <c r="BB45" s="17">
        <v>229.428</v>
      </c>
      <c r="BC45" s="17">
        <v>34.972000000000001</v>
      </c>
      <c r="BD45" s="17">
        <v>204.3</v>
      </c>
      <c r="BE45" s="17">
        <v>207.24285</v>
      </c>
      <c r="BF45" s="17">
        <v>207.24285</v>
      </c>
      <c r="BG45" s="17">
        <v>-2.94285</v>
      </c>
      <c r="BH45" s="17">
        <v>108</v>
      </c>
      <c r="BI45" s="17">
        <v>103.93259999999999</v>
      </c>
      <c r="BJ45" s="17">
        <v>103.93259999999999</v>
      </c>
      <c r="BK45" s="17">
        <v>4.0674000000000001</v>
      </c>
      <c r="BL45" s="17">
        <v>553.79999999999995</v>
      </c>
      <c r="BM45" s="17">
        <v>566.08941000000004</v>
      </c>
      <c r="BN45" s="17">
        <v>566.08941000000004</v>
      </c>
      <c r="BO45" s="17">
        <v>-12.28941</v>
      </c>
      <c r="BP45" s="17">
        <v>10.1</v>
      </c>
      <c r="BQ45" s="17">
        <v>10.52094</v>
      </c>
      <c r="BR45" s="17">
        <v>3.45607</v>
      </c>
      <c r="BS45" s="17">
        <v>6.6439300000000001</v>
      </c>
      <c r="BT45" s="17"/>
      <c r="BU45" s="17"/>
      <c r="BV45" s="17"/>
      <c r="BW45" s="17">
        <v>0</v>
      </c>
      <c r="BX45" s="17"/>
      <c r="BY45" s="17"/>
      <c r="BZ45" s="17"/>
      <c r="CA45" s="17">
        <v>0</v>
      </c>
      <c r="CB45" s="17"/>
      <c r="CC45" s="17"/>
      <c r="CD45" s="17"/>
      <c r="CE45" s="17">
        <v>0</v>
      </c>
      <c r="CF45" s="17"/>
      <c r="CG45" s="17"/>
      <c r="CH45" s="17"/>
      <c r="CI45" s="17">
        <v>0</v>
      </c>
      <c r="CJ45" s="17">
        <v>164.7</v>
      </c>
      <c r="CK45" s="17">
        <v>164.06706</v>
      </c>
      <c r="CL45" s="17">
        <v>164.06706</v>
      </c>
      <c r="CM45" s="17">
        <v>0.63293999999999995</v>
      </c>
      <c r="CN45" s="17">
        <v>7.7</v>
      </c>
      <c r="CO45" s="17">
        <v>7.56332</v>
      </c>
      <c r="CP45" s="17">
        <v>5.1336000000000004</v>
      </c>
      <c r="CQ45" s="17">
        <v>2.5663999999999998</v>
      </c>
      <c r="CR45" s="17">
        <v>5.9</v>
      </c>
      <c r="CS45" s="17">
        <v>4.1516000000000002</v>
      </c>
      <c r="CT45" s="17">
        <v>2.8178999999999998</v>
      </c>
      <c r="CU45" s="17">
        <v>3.0821000000000001</v>
      </c>
      <c r="CV45" s="17">
        <v>0</v>
      </c>
      <c r="CW45" s="17"/>
      <c r="CX45" s="17"/>
      <c r="CY45" s="17">
        <v>0</v>
      </c>
      <c r="CZ45" s="17">
        <v>0</v>
      </c>
      <c r="DA45" s="17"/>
      <c r="DB45" s="17">
        <v>6.8787000000000003</v>
      </c>
      <c r="DC45" s="17">
        <v>-6.8787000000000003</v>
      </c>
      <c r="DD45" s="17"/>
      <c r="DE45" s="17"/>
      <c r="DF45" s="17"/>
      <c r="DG45" s="17">
        <v>0</v>
      </c>
      <c r="DH45" s="17">
        <v>142.4</v>
      </c>
      <c r="DI45" s="17">
        <v>142.44412</v>
      </c>
      <c r="DJ45" s="17">
        <v>142.44412</v>
      </c>
      <c r="DK45" s="17">
        <v>-4.4119999999999999E-2</v>
      </c>
      <c r="DL45" s="17"/>
      <c r="DM45" s="17"/>
      <c r="DN45" s="17"/>
      <c r="DO45" s="17">
        <v>0</v>
      </c>
      <c r="DP45" s="17"/>
      <c r="DQ45" s="17"/>
      <c r="DR45" s="17"/>
      <c r="DS45" s="17">
        <v>0</v>
      </c>
      <c r="DT45" s="17"/>
      <c r="DU45" s="17"/>
      <c r="DV45" s="17"/>
      <c r="DW45" s="17">
        <v>0</v>
      </c>
      <c r="DX45" s="17"/>
      <c r="DY45" s="17"/>
      <c r="DZ45" s="17"/>
      <c r="EA45" s="17">
        <v>0</v>
      </c>
      <c r="EB45" s="17">
        <v>109.8</v>
      </c>
      <c r="EC45" s="17">
        <v>112.46647</v>
      </c>
      <c r="ED45" s="17">
        <v>112.46647</v>
      </c>
      <c r="EE45" s="17">
        <v>-2.6664699999999999</v>
      </c>
      <c r="EF45" s="17">
        <v>222.7</v>
      </c>
      <c r="EG45" s="17">
        <v>220.69499999999999</v>
      </c>
      <c r="EH45" s="17">
        <v>220.69499999999999</v>
      </c>
      <c r="EI45" s="17">
        <v>2.0049999999999999</v>
      </c>
      <c r="EJ45" s="17"/>
      <c r="EK45" s="17"/>
      <c r="EL45" s="17"/>
      <c r="EM45" s="17">
        <v>0</v>
      </c>
      <c r="EN45" s="17"/>
      <c r="EO45" s="17"/>
      <c r="EP45" s="17"/>
      <c r="EQ45" s="17">
        <v>0</v>
      </c>
      <c r="ER45" s="17"/>
      <c r="ES45" s="17"/>
      <c r="ET45" s="17"/>
      <c r="EU45" s="17">
        <v>0</v>
      </c>
      <c r="EV45" s="17">
        <v>6.5</v>
      </c>
      <c r="EW45" s="17">
        <v>6.39</v>
      </c>
      <c r="EX45" s="17">
        <v>6.39</v>
      </c>
      <c r="EY45" s="17">
        <v>0.11</v>
      </c>
      <c r="EZ45" s="17">
        <v>462.5</v>
      </c>
      <c r="FA45" s="17">
        <v>457.09426999999999</v>
      </c>
      <c r="FB45" s="17">
        <v>457.09426999999999</v>
      </c>
      <c r="FC45" s="17">
        <v>5.4057300000000001</v>
      </c>
      <c r="FD45" s="17">
        <v>81.599999999999994</v>
      </c>
      <c r="FE45" s="17">
        <v>81.635570000000001</v>
      </c>
      <c r="FF45" s="17">
        <v>81.635570000000001</v>
      </c>
      <c r="FG45" s="17">
        <v>-3.5569999999999997E-2</v>
      </c>
      <c r="FH45" s="17">
        <v>76.2</v>
      </c>
      <c r="FI45" s="17">
        <v>151.36251999999999</v>
      </c>
      <c r="FJ45" s="17">
        <v>151.36251999999999</v>
      </c>
      <c r="FK45" s="17">
        <v>-75.162520000000001</v>
      </c>
      <c r="FL45" s="17">
        <v>41.1</v>
      </c>
      <c r="FM45" s="17">
        <v>41.89893</v>
      </c>
      <c r="FN45" s="17">
        <v>41.89893</v>
      </c>
      <c r="FO45" s="17">
        <v>-0.79893000000000003</v>
      </c>
      <c r="FP45" s="17">
        <v>18.600000000000001</v>
      </c>
      <c r="FQ45" s="17">
        <v>19.21088</v>
      </c>
      <c r="FR45" s="17">
        <v>19.21088</v>
      </c>
      <c r="FS45" s="17">
        <v>-0.61087999999999998</v>
      </c>
      <c r="FT45" s="17">
        <v>18.8</v>
      </c>
      <c r="FU45" s="17">
        <v>19</v>
      </c>
      <c r="FV45" s="17">
        <v>18.46453</v>
      </c>
      <c r="FW45" s="17">
        <v>0.33546999999999999</v>
      </c>
      <c r="FX45" s="17">
        <v>90.1</v>
      </c>
      <c r="FY45" s="17">
        <v>87.773570000000007</v>
      </c>
      <c r="FZ45" s="17">
        <v>87.773570000000007</v>
      </c>
      <c r="GA45" s="17">
        <v>2.3264300000000002</v>
      </c>
      <c r="GB45" s="17">
        <v>176.6</v>
      </c>
      <c r="GC45" s="17">
        <v>185.82039</v>
      </c>
      <c r="GD45" s="17">
        <v>185.82039</v>
      </c>
      <c r="GE45" s="17">
        <v>-9.2203900000000001</v>
      </c>
      <c r="GF45" s="17">
        <v>177.1</v>
      </c>
      <c r="GG45" s="17">
        <v>185.82039</v>
      </c>
      <c r="GH45" s="17">
        <v>185.82039</v>
      </c>
      <c r="GI45" s="17">
        <v>-8.7203900000000001</v>
      </c>
      <c r="GJ45" s="17">
        <v>184</v>
      </c>
      <c r="GK45" s="17">
        <v>186.37841</v>
      </c>
      <c r="GL45" s="17">
        <v>186.37841</v>
      </c>
      <c r="GM45" s="17">
        <v>-2.3784100000000001</v>
      </c>
      <c r="GN45" s="17">
        <v>103.6</v>
      </c>
      <c r="GO45" s="17">
        <v>110.48202000000001</v>
      </c>
      <c r="GP45" s="17">
        <v>110.48202000000001</v>
      </c>
      <c r="GQ45" s="17">
        <v>-6.8820199999999998</v>
      </c>
      <c r="GR45" s="17">
        <v>44</v>
      </c>
      <c r="GS45" s="17">
        <v>47.082599999999999</v>
      </c>
      <c r="GT45" s="17">
        <v>47.082599999999999</v>
      </c>
      <c r="GU45" s="17">
        <v>-3.0825999999999998</v>
      </c>
      <c r="GV45" s="17">
        <v>22.3</v>
      </c>
      <c r="GW45" s="17">
        <v>22.582999999999998</v>
      </c>
      <c r="GX45" s="17">
        <v>22.582999999999998</v>
      </c>
      <c r="GY45" s="17">
        <v>-0.28299999999999997</v>
      </c>
      <c r="GZ45" s="17">
        <v>3.8</v>
      </c>
      <c r="HA45" s="17"/>
      <c r="HB45" s="17"/>
      <c r="HC45" s="17">
        <v>3.8</v>
      </c>
      <c r="HD45" s="17">
        <v>31.5</v>
      </c>
      <c r="HE45" s="17">
        <v>34.285710000000002</v>
      </c>
      <c r="HF45" s="17">
        <v>34.285710000000002</v>
      </c>
      <c r="HG45" s="17">
        <v>-2.7857099999999999</v>
      </c>
      <c r="HH45" s="17">
        <v>166.8</v>
      </c>
      <c r="HI45" s="17">
        <v>174.55948000000001</v>
      </c>
      <c r="HJ45" s="17">
        <v>174.55948000000001</v>
      </c>
      <c r="HK45" s="17">
        <v>-7.7594799999999999</v>
      </c>
      <c r="HL45" s="17"/>
      <c r="HM45" s="17"/>
      <c r="HN45" s="17"/>
      <c r="HO45" s="17">
        <v>0</v>
      </c>
      <c r="HP45" s="17"/>
      <c r="HQ45" s="17"/>
      <c r="HR45" s="17"/>
      <c r="HS45" s="17">
        <v>0</v>
      </c>
      <c r="HT45" s="17">
        <v>93.4</v>
      </c>
      <c r="HU45" s="17">
        <v>87.708420000000004</v>
      </c>
      <c r="HV45" s="17">
        <v>22.832979999999999</v>
      </c>
      <c r="HW45" s="17">
        <v>70.567019999999999</v>
      </c>
      <c r="HX45" s="17"/>
      <c r="HY45" s="17"/>
      <c r="HZ45" s="17"/>
      <c r="IA45" s="17">
        <v>0</v>
      </c>
      <c r="IB45" s="17"/>
      <c r="IC45" s="17"/>
      <c r="ID45" s="17"/>
      <c r="IE45" s="17">
        <v>0</v>
      </c>
      <c r="IF45" s="17">
        <v>44.7</v>
      </c>
      <c r="IG45" s="17">
        <v>45.265309999999999</v>
      </c>
      <c r="IH45" s="17">
        <v>45.265309999999999</v>
      </c>
      <c r="II45" s="17">
        <v>-0.56530999999999998</v>
      </c>
      <c r="IJ45" s="17"/>
      <c r="IK45" s="17"/>
      <c r="IL45" s="17"/>
      <c r="IM45" s="17">
        <v>0</v>
      </c>
      <c r="IN45" s="17"/>
      <c r="IO45" s="17"/>
      <c r="IP45" s="17"/>
      <c r="IQ45" s="17">
        <v>0</v>
      </c>
      <c r="IR45" s="17"/>
      <c r="IS45" s="17"/>
      <c r="IT45" s="17"/>
      <c r="IU45" s="17">
        <v>0</v>
      </c>
      <c r="IV45" s="17">
        <v>125.8</v>
      </c>
      <c r="IW45" s="17">
        <v>132.83837</v>
      </c>
      <c r="IX45" s="17">
        <v>132.83837</v>
      </c>
      <c r="IY45" s="17">
        <v>-7.0383699999999996</v>
      </c>
      <c r="IZ45" s="17">
        <v>168.4</v>
      </c>
      <c r="JA45" s="17"/>
      <c r="JB45" s="17"/>
      <c r="JC45" s="17">
        <v>168.4</v>
      </c>
      <c r="JD45" s="17">
        <v>84.5</v>
      </c>
      <c r="JE45" s="17">
        <v>96.192800000000005</v>
      </c>
      <c r="JF45" s="17"/>
      <c r="JG45" s="17">
        <v>84.5</v>
      </c>
      <c r="JH45" s="17">
        <v>198.6</v>
      </c>
      <c r="JI45" s="17">
        <v>202.72200000000001</v>
      </c>
      <c r="JJ45" s="17">
        <v>159.74527</v>
      </c>
      <c r="JK45" s="17">
        <v>38.854730000000004</v>
      </c>
      <c r="JL45" s="17"/>
      <c r="JM45" s="17"/>
      <c r="JN45" s="17"/>
      <c r="JO45" s="17">
        <v>0</v>
      </c>
      <c r="JP45" s="17">
        <v>72.599999999999994</v>
      </c>
      <c r="JQ45" s="17">
        <v>73.590999999999994</v>
      </c>
      <c r="JR45" s="17">
        <v>73.590999999999994</v>
      </c>
      <c r="JS45" s="17">
        <v>-0.99099999999999999</v>
      </c>
      <c r="JT45" s="17">
        <v>35.1</v>
      </c>
      <c r="JU45" s="17">
        <v>36.905999999999999</v>
      </c>
      <c r="JV45" s="17">
        <v>36.905999999999999</v>
      </c>
      <c r="JW45" s="17">
        <v>-1.806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2.1</v>
      </c>
      <c r="KW45" s="17">
        <v>1.7806200000000001</v>
      </c>
      <c r="KX45" s="17">
        <v>1.7806200000000001</v>
      </c>
      <c r="KY45" s="17">
        <v>0.31938</v>
      </c>
      <c r="KZ45" s="17">
        <v>264.2</v>
      </c>
      <c r="LA45" s="17">
        <v>270.06803000000002</v>
      </c>
      <c r="LB45" s="17">
        <v>270.06803000000002</v>
      </c>
      <c r="LC45" s="17">
        <v>-5.8680300000000001</v>
      </c>
      <c r="LD45" s="17">
        <v>130.5</v>
      </c>
      <c r="LE45" s="17">
        <v>133.16031000000001</v>
      </c>
      <c r="LF45" s="17">
        <v>133.16031000000001</v>
      </c>
      <c r="LG45" s="17">
        <v>-2.66031</v>
      </c>
      <c r="LH45" s="17">
        <v>62.2</v>
      </c>
      <c r="LI45" s="17">
        <v>67.199219999999997</v>
      </c>
      <c r="LJ45" s="17">
        <v>67.199219999999997</v>
      </c>
      <c r="LK45" s="17">
        <v>-4.9992200000000002</v>
      </c>
      <c r="LL45" s="17">
        <v>78.099999999999994</v>
      </c>
      <c r="LM45" s="17">
        <v>78.567999999999998</v>
      </c>
      <c r="LN45" s="17">
        <v>78.567999999999998</v>
      </c>
      <c r="LO45" s="17">
        <v>-0.46800000000000003</v>
      </c>
      <c r="LP45" s="17">
        <v>28.5</v>
      </c>
      <c r="LQ45" s="17">
        <v>29.980560000000001</v>
      </c>
      <c r="LR45" s="17">
        <v>29.980560000000001</v>
      </c>
      <c r="LS45" s="17">
        <v>-1.4805600000000001</v>
      </c>
      <c r="LT45" s="17"/>
      <c r="LU45" s="17"/>
      <c r="LV45" s="17"/>
      <c r="LW45" s="17">
        <v>0</v>
      </c>
      <c r="LX45" s="17">
        <v>31</v>
      </c>
      <c r="LY45" s="17">
        <v>32.955719999999999</v>
      </c>
      <c r="LZ45" s="17"/>
      <c r="MA45" s="17">
        <v>31</v>
      </c>
      <c r="MB45" s="17">
        <v>31.1</v>
      </c>
      <c r="MC45" s="17">
        <v>32.955719999999999</v>
      </c>
      <c r="MD45" s="17"/>
      <c r="ME45" s="17">
        <v>31.1</v>
      </c>
      <c r="MF45" s="17">
        <v>138.69999999999999</v>
      </c>
      <c r="MG45" s="17">
        <v>138.54471000000001</v>
      </c>
      <c r="MH45" s="17">
        <v>138.54471000000001</v>
      </c>
      <c r="MI45" s="17">
        <v>0.15529000000000001</v>
      </c>
      <c r="MJ45" s="17"/>
      <c r="MK45" s="17"/>
      <c r="ML45" s="17"/>
      <c r="MM45" s="17">
        <v>0</v>
      </c>
      <c r="MN45" s="17">
        <v>66.5</v>
      </c>
      <c r="MO45" s="17">
        <v>69.480379999999997</v>
      </c>
      <c r="MP45" s="17">
        <v>69.480379999999997</v>
      </c>
      <c r="MQ45" s="17">
        <v>-2.9803799999999998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205.2</v>
      </c>
      <c r="NM45" s="17">
        <v>206.49084999999999</v>
      </c>
      <c r="NN45" s="17">
        <v>206.49084999999999</v>
      </c>
      <c r="NO45" s="17">
        <v>-1.2908500000000001</v>
      </c>
      <c r="NP45" s="17">
        <v>99.2</v>
      </c>
      <c r="NQ45" s="17">
        <v>103.55547</v>
      </c>
      <c r="NR45" s="17">
        <v>103.55547</v>
      </c>
      <c r="NS45" s="17">
        <v>-4.3554700000000004</v>
      </c>
      <c r="NT45" s="17">
        <v>7.3</v>
      </c>
      <c r="NU45" s="17">
        <v>9.09</v>
      </c>
      <c r="NV45" s="17">
        <v>9.09</v>
      </c>
      <c r="NW45" s="17">
        <v>-1.79</v>
      </c>
      <c r="NX45" s="17"/>
      <c r="NY45" s="17"/>
      <c r="NZ45" s="17">
        <v>9.8520199999999996</v>
      </c>
      <c r="OA45" s="17">
        <v>-9.8520199999999996</v>
      </c>
      <c r="OB45" s="17">
        <v>20</v>
      </c>
      <c r="OC45" s="17">
        <v>20</v>
      </c>
      <c r="OD45" s="17">
        <v>17.492709999999999</v>
      </c>
      <c r="OE45" s="17">
        <v>2.5072899999999998</v>
      </c>
      <c r="OF45" s="17">
        <v>0</v>
      </c>
      <c r="OG45" s="17"/>
      <c r="OH45" s="17"/>
      <c r="OI45" s="17">
        <v>0</v>
      </c>
      <c r="OJ45" s="17">
        <v>16.5</v>
      </c>
      <c r="OK45" s="17">
        <v>34.549999999999997</v>
      </c>
      <c r="OL45" s="17">
        <v>34.552999999999997</v>
      </c>
      <c r="OM45" s="17">
        <v>-18.053000000000001</v>
      </c>
      <c r="ON45" s="17">
        <v>0</v>
      </c>
      <c r="OO45" s="17"/>
      <c r="OP45" s="17">
        <v>0.12</v>
      </c>
      <c r="OQ45" s="17">
        <v>-0.12</v>
      </c>
      <c r="OR45" s="17">
        <v>0</v>
      </c>
      <c r="OS45" s="17">
        <v>3.66</v>
      </c>
      <c r="OT45" s="17">
        <v>3.6640000000000001</v>
      </c>
      <c r="OU45" s="17">
        <v>-3.6640000000000001</v>
      </c>
      <c r="OV45" s="17">
        <v>0</v>
      </c>
      <c r="OW45" s="17"/>
      <c r="OX45" s="17"/>
      <c r="OY45" s="17">
        <v>0</v>
      </c>
      <c r="OZ45" s="17">
        <v>20.100000000000001</v>
      </c>
      <c r="PA45" s="17">
        <v>17.492709999999999</v>
      </c>
      <c r="PB45" s="17">
        <v>19.436350000000001</v>
      </c>
      <c r="PC45" s="17">
        <v>0.66364999999999996</v>
      </c>
      <c r="PD45" s="17">
        <v>9.9</v>
      </c>
      <c r="PE45" s="17">
        <v>9.9830000000000005</v>
      </c>
      <c r="PF45" s="17">
        <v>9.9830000000000005</v>
      </c>
      <c r="PG45" s="17">
        <v>-8.3000000000000004E-2</v>
      </c>
      <c r="PH45" s="17">
        <v>5.5</v>
      </c>
      <c r="PI45" s="17">
        <v>5.67</v>
      </c>
      <c r="PJ45" s="17">
        <v>5.67</v>
      </c>
      <c r="PK45" s="17">
        <v>-0.17</v>
      </c>
      <c r="PL45" s="17">
        <v>0</v>
      </c>
      <c r="PM45" s="17"/>
      <c r="PN45" s="17">
        <v>1E-3</v>
      </c>
      <c r="PO45" s="17">
        <v>-1E-3</v>
      </c>
      <c r="PP45" s="17">
        <v>0</v>
      </c>
      <c r="PQ45" s="17"/>
      <c r="PR45" s="17"/>
      <c r="PS45" s="17">
        <v>0</v>
      </c>
      <c r="PT45" s="17">
        <v>2.2000000000000002</v>
      </c>
      <c r="PU45" s="17"/>
      <c r="PV45" s="17"/>
      <c r="PW45" s="17">
        <v>2.2000000000000002</v>
      </c>
      <c r="PX45" s="17">
        <v>0</v>
      </c>
      <c r="PY45" s="17">
        <v>3.6</v>
      </c>
      <c r="PZ45" s="17">
        <v>3.6</v>
      </c>
      <c r="QA45" s="17">
        <v>-3.6</v>
      </c>
      <c r="QB45" s="17">
        <v>5.0999999999999996</v>
      </c>
      <c r="QC45" s="17">
        <v>5</v>
      </c>
      <c r="QD45" s="17">
        <v>5</v>
      </c>
      <c r="QE45" s="17">
        <v>0.1</v>
      </c>
      <c r="QF45" s="17">
        <v>19.899999999999999</v>
      </c>
      <c r="QG45" s="17">
        <v>18.246649999999999</v>
      </c>
      <c r="QH45" s="17">
        <v>20.274049999999999</v>
      </c>
      <c r="QI45" s="17">
        <v>-0.37404999999999999</v>
      </c>
      <c r="QJ45" s="17">
        <v>20</v>
      </c>
      <c r="QK45" s="17">
        <v>20</v>
      </c>
      <c r="QL45" s="17">
        <v>19.436350000000001</v>
      </c>
      <c r="QM45" s="17">
        <v>0.56364999999999998</v>
      </c>
      <c r="QN45" s="17">
        <v>18.399999999999999</v>
      </c>
      <c r="QO45" s="17">
        <v>19</v>
      </c>
      <c r="QP45" s="17">
        <v>17.492709999999999</v>
      </c>
      <c r="QQ45" s="17">
        <v>0.90729000000000004</v>
      </c>
      <c r="QR45" s="17">
        <v>3.5</v>
      </c>
      <c r="QS45" s="17">
        <v>3.5</v>
      </c>
      <c r="QT45" s="17">
        <v>3.5</v>
      </c>
      <c r="QU45" s="17">
        <v>0</v>
      </c>
      <c r="QV45" s="17">
        <v>18.399999999999999</v>
      </c>
      <c r="QW45" s="17">
        <v>19</v>
      </c>
      <c r="QX45" s="17">
        <v>17.881440000000001</v>
      </c>
      <c r="QY45" s="17">
        <v>0.51856000000000002</v>
      </c>
      <c r="QZ45" s="17">
        <v>0</v>
      </c>
      <c r="RA45" s="17"/>
      <c r="RB45" s="17">
        <v>6.0000000000000001E-3</v>
      </c>
      <c r="RC45" s="17">
        <v>-6.0000000000000001E-3</v>
      </c>
      <c r="RD45" s="17">
        <v>0</v>
      </c>
      <c r="RE45" s="17"/>
      <c r="RF45" s="17">
        <v>9.1999999999999998E-2</v>
      </c>
      <c r="RG45" s="17">
        <v>-9.1999999999999998E-2</v>
      </c>
      <c r="RH45" s="17">
        <v>4.5999999999999996</v>
      </c>
      <c r="RI45" s="17">
        <v>4.5999999999999996</v>
      </c>
      <c r="RJ45" s="17">
        <v>6.3410000000000002</v>
      </c>
      <c r="RK45" s="17">
        <v>-1.7410000000000001</v>
      </c>
      <c r="RL45" s="17">
        <v>11.3</v>
      </c>
      <c r="RM45" s="17">
        <v>19.77</v>
      </c>
      <c r="RN45" s="17">
        <v>19.768999999999998</v>
      </c>
      <c r="RO45" s="17">
        <v>-8.4689999999999994</v>
      </c>
      <c r="RP45" s="17">
        <v>0</v>
      </c>
      <c r="RQ45" s="17"/>
      <c r="RR45" s="17"/>
      <c r="RS45" s="17">
        <v>0</v>
      </c>
      <c r="RT45" s="17">
        <v>3.3</v>
      </c>
      <c r="RU45" s="17">
        <v>3.24</v>
      </c>
      <c r="RV45" s="17">
        <v>3.2490000000000001</v>
      </c>
      <c r="RW45" s="17">
        <v>5.0999999999999997E-2</v>
      </c>
      <c r="RX45" s="17">
        <v>20.3</v>
      </c>
      <c r="RY45" s="17">
        <v>19.792000000000002</v>
      </c>
      <c r="RZ45" s="17">
        <v>19.792000000000002</v>
      </c>
      <c r="SA45" s="17">
        <v>0.50800000000000001</v>
      </c>
      <c r="SB45" s="17">
        <v>3.2</v>
      </c>
      <c r="SC45" s="17">
        <v>2</v>
      </c>
      <c r="SD45" s="17">
        <v>2</v>
      </c>
      <c r="SE45" s="17">
        <v>1.2</v>
      </c>
      <c r="SF45" s="17"/>
      <c r="SG45" s="17"/>
      <c r="SH45" s="17">
        <v>0.4</v>
      </c>
      <c r="SI45" s="17">
        <v>-0.4</v>
      </c>
      <c r="SJ45" s="17">
        <v>0</v>
      </c>
      <c r="SK45" s="17"/>
      <c r="SL45" s="17"/>
      <c r="SM45" s="17">
        <v>0</v>
      </c>
      <c r="SN45" s="17">
        <v>19.8</v>
      </c>
      <c r="SO45" s="17">
        <v>20</v>
      </c>
      <c r="SP45" s="17">
        <v>19.1448</v>
      </c>
      <c r="SQ45" s="17">
        <v>0.6552</v>
      </c>
      <c r="SR45" s="17">
        <v>13</v>
      </c>
      <c r="SS45" s="17">
        <v>13</v>
      </c>
      <c r="ST45" s="17">
        <v>12.244899999999999</v>
      </c>
      <c r="SU45" s="17">
        <v>0.75509999999999999</v>
      </c>
      <c r="SV45" s="17">
        <v>20.2</v>
      </c>
      <c r="SW45" s="17">
        <v>20</v>
      </c>
      <c r="SX45" s="17">
        <v>19.436350000000001</v>
      </c>
      <c r="SY45" s="17">
        <v>0.76365000000000005</v>
      </c>
      <c r="SZ45" s="17">
        <v>20.3</v>
      </c>
      <c r="TA45" s="17">
        <v>20</v>
      </c>
      <c r="TB45" s="17">
        <v>19.436350000000001</v>
      </c>
      <c r="TC45" s="17">
        <v>0.86365000000000003</v>
      </c>
      <c r="TD45" s="17">
        <v>7.9</v>
      </c>
      <c r="TE45" s="17">
        <v>9.1300000000000008</v>
      </c>
      <c r="TF45" s="17">
        <v>9.1310000000000002</v>
      </c>
      <c r="TG45" s="17">
        <v>-1.2310000000000001</v>
      </c>
      <c r="TH45" s="17">
        <v>14.1</v>
      </c>
      <c r="TI45" s="17">
        <v>3.7</v>
      </c>
      <c r="TJ45" s="17">
        <v>6.7320000000000002</v>
      </c>
      <c r="TK45" s="17">
        <v>7.3680000000000003</v>
      </c>
      <c r="TL45" s="17">
        <v>0</v>
      </c>
      <c r="TM45" s="17"/>
      <c r="TN45" s="17">
        <v>1.4999999999999999E-2</v>
      </c>
      <c r="TO45" s="17">
        <v>-1.4999999999999999E-2</v>
      </c>
      <c r="TP45" s="17">
        <v>5.0999999999999996</v>
      </c>
      <c r="TQ45" s="17">
        <v>2.9</v>
      </c>
      <c r="TR45" s="17">
        <v>22.725999999999999</v>
      </c>
      <c r="TS45" s="17">
        <v>-17.626000000000001</v>
      </c>
      <c r="TT45" s="17">
        <v>5.0999999999999996</v>
      </c>
      <c r="TU45" s="17">
        <v>3.3</v>
      </c>
      <c r="TV45" s="17">
        <v>43.975000000000001</v>
      </c>
      <c r="TW45" s="17">
        <v>-38.875</v>
      </c>
      <c r="TX45" s="17">
        <v>0.8</v>
      </c>
      <c r="TY45" s="17">
        <v>0.85</v>
      </c>
      <c r="TZ45" s="17">
        <v>0.85299999999999998</v>
      </c>
      <c r="UA45" s="17">
        <v>-5.2999999999999999E-2</v>
      </c>
      <c r="UB45" s="17">
        <v>0.7</v>
      </c>
      <c r="UC45" s="17">
        <v>1.35</v>
      </c>
      <c r="UD45" s="17">
        <v>1.355</v>
      </c>
      <c r="UE45" s="17">
        <v>-0.65500000000000003</v>
      </c>
      <c r="UF45" s="17">
        <v>0.8</v>
      </c>
      <c r="UG45" s="17"/>
      <c r="UH45" s="17"/>
      <c r="UI45" s="17">
        <v>0.8</v>
      </c>
      <c r="UJ45" s="17">
        <v>21</v>
      </c>
      <c r="UK45" s="17">
        <v>20</v>
      </c>
      <c r="UL45" s="17">
        <v>20.408159999999999</v>
      </c>
      <c r="UM45" s="17">
        <v>0.59184000000000003</v>
      </c>
      <c r="UN45" s="17">
        <v>8.1</v>
      </c>
      <c r="UO45" s="17">
        <v>8</v>
      </c>
      <c r="UP45" s="17">
        <v>8</v>
      </c>
      <c r="UQ45" s="17">
        <v>0.1</v>
      </c>
      <c r="UR45" s="17"/>
      <c r="US45" s="17"/>
      <c r="UT45" s="17">
        <v>6</v>
      </c>
      <c r="UU45" s="17">
        <v>-6</v>
      </c>
      <c r="UV45" s="17">
        <v>20.399999999999999</v>
      </c>
      <c r="UW45" s="17">
        <v>17</v>
      </c>
      <c r="UX45" s="17">
        <v>19.436350000000001</v>
      </c>
      <c r="UY45" s="17">
        <v>0.96365000000000001</v>
      </c>
      <c r="UZ45" s="17">
        <v>20.399999999999999</v>
      </c>
      <c r="VA45" s="17">
        <v>17</v>
      </c>
      <c r="VB45" s="17">
        <v>19.436350000000001</v>
      </c>
      <c r="VC45" s="17">
        <v>0.96365000000000001</v>
      </c>
      <c r="VD45" s="17">
        <v>20</v>
      </c>
      <c r="VE45" s="17">
        <v>17</v>
      </c>
      <c r="VF45" s="17">
        <v>19.436350000000001</v>
      </c>
      <c r="VG45" s="17">
        <v>0.56364999999999998</v>
      </c>
      <c r="VH45" s="17">
        <v>0.5</v>
      </c>
      <c r="VI45" s="17">
        <v>7.48</v>
      </c>
      <c r="VJ45" s="17">
        <v>7.4829999999999997</v>
      </c>
      <c r="VK45" s="17">
        <v>-6.9829999999999997</v>
      </c>
      <c r="VL45" s="17">
        <v>0</v>
      </c>
      <c r="VM45" s="17"/>
      <c r="VN45" s="17">
        <v>0.42499999999999999</v>
      </c>
      <c r="VO45" s="17">
        <v>-0.42499999999999999</v>
      </c>
      <c r="VP45" s="17">
        <v>0</v>
      </c>
      <c r="VQ45" s="17"/>
      <c r="VR45" s="17"/>
      <c r="VS45" s="17">
        <v>0</v>
      </c>
      <c r="VT45" s="17">
        <v>0</v>
      </c>
      <c r="VU45" s="17"/>
      <c r="VV45" s="17">
        <v>9.4E-2</v>
      </c>
      <c r="VW45" s="17">
        <v>-9.4E-2</v>
      </c>
      <c r="VX45" s="17">
        <v>0.6</v>
      </c>
      <c r="VY45" s="17">
        <v>0.6</v>
      </c>
      <c r="VZ45" s="17">
        <v>0.6</v>
      </c>
      <c r="WA45" s="17">
        <v>0</v>
      </c>
      <c r="WB45" s="17">
        <v>61.6</v>
      </c>
      <c r="WC45" s="17">
        <v>64.5</v>
      </c>
      <c r="WD45" s="17">
        <v>90.29</v>
      </c>
      <c r="WE45" s="17">
        <v>-28.69</v>
      </c>
      <c r="WF45" s="17">
        <v>60.3</v>
      </c>
      <c r="WG45" s="17">
        <v>65.3</v>
      </c>
      <c r="WH45" s="17">
        <v>105.363</v>
      </c>
      <c r="WI45" s="17">
        <v>-45.063000000000002</v>
      </c>
      <c r="WJ45" s="17">
        <v>0</v>
      </c>
      <c r="WK45" s="17"/>
      <c r="WL45" s="17">
        <v>0.128</v>
      </c>
      <c r="WM45" s="17">
        <v>-0.128</v>
      </c>
      <c r="WN45" s="17">
        <v>3.8</v>
      </c>
      <c r="WO45" s="17">
        <v>4.2</v>
      </c>
      <c r="WP45" s="17">
        <v>4.2</v>
      </c>
      <c r="WQ45" s="17">
        <v>-0.4</v>
      </c>
      <c r="WR45" s="17">
        <v>2.2000000000000002</v>
      </c>
      <c r="WS45" s="17">
        <v>2.4</v>
      </c>
      <c r="WT45" s="17">
        <v>2.4</v>
      </c>
      <c r="WU45" s="17">
        <v>-0.2</v>
      </c>
      <c r="WV45" s="17">
        <v>2.4</v>
      </c>
      <c r="WW45" s="17">
        <v>2.4</v>
      </c>
      <c r="WX45" s="17">
        <v>2.4</v>
      </c>
      <c r="WY45" s="17">
        <v>0</v>
      </c>
      <c r="WZ45" s="17">
        <v>0.8</v>
      </c>
      <c r="XA45" s="17">
        <v>1.4</v>
      </c>
      <c r="XB45" s="17">
        <v>1.4</v>
      </c>
      <c r="XC45" s="17">
        <v>-0.6</v>
      </c>
      <c r="XD45" s="17">
        <v>0</v>
      </c>
      <c r="XE45" s="17"/>
      <c r="XF45" s="17"/>
      <c r="XG45" s="17">
        <v>0</v>
      </c>
      <c r="XH45" s="17">
        <v>7.6</v>
      </c>
      <c r="XI45" s="17">
        <v>7.2</v>
      </c>
      <c r="XJ45" s="17">
        <v>7.2</v>
      </c>
      <c r="XK45" s="17">
        <v>0.4</v>
      </c>
      <c r="XL45" s="17">
        <v>20</v>
      </c>
      <c r="XM45" s="17">
        <v>20</v>
      </c>
      <c r="XN45" s="17">
        <v>19.241980000000002</v>
      </c>
      <c r="XO45" s="17">
        <v>0.75802000000000003</v>
      </c>
      <c r="XP45" s="17">
        <v>20</v>
      </c>
      <c r="XQ45" s="17">
        <v>20</v>
      </c>
      <c r="XR45" s="17">
        <v>19.241980000000002</v>
      </c>
      <c r="XS45" s="17">
        <v>0.75802000000000003</v>
      </c>
      <c r="XT45" s="17">
        <v>4.5</v>
      </c>
      <c r="XU45" s="17"/>
      <c r="XV45" s="17"/>
      <c r="XW45" s="17">
        <v>4.5</v>
      </c>
      <c r="XX45" s="17">
        <v>11.9</v>
      </c>
      <c r="XY45" s="17"/>
      <c r="XZ45" s="17"/>
      <c r="YA45" s="17">
        <v>11.9</v>
      </c>
      <c r="YB45" s="17">
        <v>32.799999999999997</v>
      </c>
      <c r="YC45" s="17">
        <v>38</v>
      </c>
      <c r="YD45" s="17">
        <v>33</v>
      </c>
      <c r="YE45" s="17">
        <v>-0.2</v>
      </c>
      <c r="YF45" s="17">
        <v>15.6</v>
      </c>
      <c r="YG45" s="17">
        <v>14</v>
      </c>
      <c r="YH45" s="17">
        <v>14</v>
      </c>
      <c r="YI45" s="17">
        <v>1.6</v>
      </c>
      <c r="YJ45" s="17">
        <v>0</v>
      </c>
      <c r="YK45" s="17"/>
      <c r="YL45" s="17">
        <v>13</v>
      </c>
      <c r="YM45" s="17">
        <v>-13</v>
      </c>
      <c r="YN45" s="17">
        <v>6.4</v>
      </c>
      <c r="YO45" s="17">
        <v>8.1</v>
      </c>
      <c r="YP45" s="17">
        <v>8.1</v>
      </c>
      <c r="YQ45" s="17">
        <v>-1.7</v>
      </c>
      <c r="YR45" s="17">
        <v>11.2</v>
      </c>
      <c r="YS45" s="17">
        <v>11</v>
      </c>
      <c r="YT45" s="17">
        <v>11</v>
      </c>
      <c r="YU45" s="17">
        <v>0.2</v>
      </c>
      <c r="YV45" s="17">
        <v>15.44</v>
      </c>
      <c r="YW45" s="17">
        <v>22</v>
      </c>
      <c r="YX45" s="17">
        <v>22</v>
      </c>
      <c r="YY45" s="17">
        <v>-6.56</v>
      </c>
    </row>
    <row r="46" spans="1:675" ht="24" customHeight="1" x14ac:dyDescent="0.3">
      <c r="A46" s="1"/>
      <c r="B46" s="16" t="s">
        <v>57</v>
      </c>
      <c r="C46" s="16" t="s">
        <v>832</v>
      </c>
      <c r="D46" s="17">
        <v>203.5</v>
      </c>
      <c r="E46" s="17">
        <v>203.40136000000001</v>
      </c>
      <c r="F46" s="17">
        <v>203.40136000000001</v>
      </c>
      <c r="G46" s="17">
        <v>9.8640000000000005E-2</v>
      </c>
      <c r="H46" s="17">
        <v>637.4</v>
      </c>
      <c r="I46" s="17">
        <v>639.79843000000005</v>
      </c>
      <c r="J46" s="17">
        <v>629.11312999999996</v>
      </c>
      <c r="K46" s="17">
        <v>8.2868700000000004</v>
      </c>
      <c r="L46" s="17">
        <v>212.6</v>
      </c>
      <c r="M46" s="17">
        <v>208.34007</v>
      </c>
      <c r="N46" s="17">
        <v>204.86058</v>
      </c>
      <c r="O46" s="17">
        <v>7.73942</v>
      </c>
      <c r="P46" s="17"/>
      <c r="Q46" s="17"/>
      <c r="R46" s="17"/>
      <c r="S46" s="17">
        <v>0</v>
      </c>
      <c r="T46" s="17"/>
      <c r="U46" s="17"/>
      <c r="V46" s="17"/>
      <c r="W46" s="17">
        <v>0</v>
      </c>
      <c r="X46" s="17">
        <v>90.2</v>
      </c>
      <c r="Y46" s="17">
        <v>91.867829999999998</v>
      </c>
      <c r="Z46" s="17">
        <v>91.867829999999998</v>
      </c>
      <c r="AA46" s="17">
        <v>-1.6678299999999999</v>
      </c>
      <c r="AB46" s="17">
        <v>162.5</v>
      </c>
      <c r="AC46" s="17">
        <v>170.33323999999999</v>
      </c>
      <c r="AD46" s="17">
        <v>242</v>
      </c>
      <c r="AE46" s="17">
        <v>-79.5</v>
      </c>
      <c r="AF46" s="17"/>
      <c r="AG46" s="17"/>
      <c r="AH46" s="17"/>
      <c r="AI46" s="17">
        <v>0</v>
      </c>
      <c r="AJ46" s="17">
        <v>0</v>
      </c>
      <c r="AK46" s="17"/>
      <c r="AL46" s="17"/>
      <c r="AM46" s="17">
        <v>0</v>
      </c>
      <c r="AN46" s="17">
        <v>169.3</v>
      </c>
      <c r="AO46" s="17">
        <v>152.49405999999999</v>
      </c>
      <c r="AP46" s="17">
        <v>152.49405999999999</v>
      </c>
      <c r="AQ46" s="17">
        <v>16.80594</v>
      </c>
      <c r="AR46" s="17">
        <v>197.9</v>
      </c>
      <c r="AS46" s="17">
        <v>152.49405999999999</v>
      </c>
      <c r="AT46" s="17">
        <v>152.49405999999999</v>
      </c>
      <c r="AU46" s="17">
        <v>45.405940000000001</v>
      </c>
      <c r="AV46" s="17">
        <v>197.6</v>
      </c>
      <c r="AW46" s="17">
        <v>152.49405999999999</v>
      </c>
      <c r="AX46" s="17">
        <v>152.49405999999999</v>
      </c>
      <c r="AY46" s="17">
        <v>45.105939999999997</v>
      </c>
      <c r="AZ46" s="17">
        <v>280.10000000000002</v>
      </c>
      <c r="BA46" s="17">
        <v>229.428</v>
      </c>
      <c r="BB46" s="17">
        <v>229.428</v>
      </c>
      <c r="BC46" s="17">
        <v>50.671999999999997</v>
      </c>
      <c r="BD46" s="17">
        <v>202.9</v>
      </c>
      <c r="BE46" s="17">
        <v>207.24285</v>
      </c>
      <c r="BF46" s="17">
        <v>207.24285</v>
      </c>
      <c r="BG46" s="17">
        <v>-4.3428500000000003</v>
      </c>
      <c r="BH46" s="17">
        <v>107.9</v>
      </c>
      <c r="BI46" s="17">
        <v>103.93259999999999</v>
      </c>
      <c r="BJ46" s="17">
        <v>103.93259999999999</v>
      </c>
      <c r="BK46" s="17">
        <v>3.9674</v>
      </c>
      <c r="BL46" s="17">
        <v>558.29999999999995</v>
      </c>
      <c r="BM46" s="17">
        <v>566.08941000000004</v>
      </c>
      <c r="BN46" s="17">
        <v>566.08941000000004</v>
      </c>
      <c r="BO46" s="17">
        <v>-7.7894100000000002</v>
      </c>
      <c r="BP46" s="17">
        <v>10.199999999999999</v>
      </c>
      <c r="BQ46" s="17">
        <v>10.52094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166.2</v>
      </c>
      <c r="CK46" s="17">
        <v>164.06706</v>
      </c>
      <c r="CL46" s="17">
        <v>164.06706</v>
      </c>
      <c r="CM46" s="17">
        <v>2.1329400000000001</v>
      </c>
      <c r="CN46" s="17">
        <v>8.3000000000000007</v>
      </c>
      <c r="CO46" s="17">
        <v>7.56332</v>
      </c>
      <c r="CP46" s="17">
        <v>5.1336000000000004</v>
      </c>
      <c r="CQ46" s="17">
        <v>3.1663999999999999</v>
      </c>
      <c r="CR46" s="17">
        <v>6</v>
      </c>
      <c r="CS46" s="17">
        <v>4.1516000000000002</v>
      </c>
      <c r="CT46" s="17">
        <v>2.8178999999999998</v>
      </c>
      <c r="CU46" s="17">
        <v>3.1821000000000002</v>
      </c>
      <c r="CV46" s="17">
        <v>5.6</v>
      </c>
      <c r="CW46" s="17"/>
      <c r="CX46" s="17"/>
      <c r="CY46" s="17">
        <v>5.6</v>
      </c>
      <c r="CZ46" s="17">
        <v>0</v>
      </c>
      <c r="DA46" s="17"/>
      <c r="DB46" s="17">
        <v>6.8787000000000003</v>
      </c>
      <c r="DC46" s="17">
        <v>-6.8787000000000003</v>
      </c>
      <c r="DD46" s="17"/>
      <c r="DE46" s="17"/>
      <c r="DF46" s="17"/>
      <c r="DG46" s="17">
        <v>0</v>
      </c>
      <c r="DH46" s="17">
        <v>142.80000000000001</v>
      </c>
      <c r="DI46" s="17">
        <v>142.44412</v>
      </c>
      <c r="DJ46" s="17">
        <v>142.44412</v>
      </c>
      <c r="DK46" s="17">
        <v>0.35587999999999997</v>
      </c>
      <c r="DL46" s="17"/>
      <c r="DM46" s="17"/>
      <c r="DN46" s="17"/>
      <c r="DO46" s="17">
        <v>0</v>
      </c>
      <c r="DP46" s="17"/>
      <c r="DQ46" s="17"/>
      <c r="DR46" s="17"/>
      <c r="DS46" s="17">
        <v>0</v>
      </c>
      <c r="DT46" s="17"/>
      <c r="DU46" s="17"/>
      <c r="DV46" s="17"/>
      <c r="DW46" s="17">
        <v>0</v>
      </c>
      <c r="DX46" s="17"/>
      <c r="DY46" s="17"/>
      <c r="DZ46" s="17"/>
      <c r="EA46" s="17">
        <v>0</v>
      </c>
      <c r="EB46" s="17">
        <v>110.4</v>
      </c>
      <c r="EC46" s="17">
        <v>112.46647</v>
      </c>
      <c r="ED46" s="17">
        <v>112.46647</v>
      </c>
      <c r="EE46" s="17">
        <v>-2.0664699999999998</v>
      </c>
      <c r="EF46" s="17">
        <v>223.4</v>
      </c>
      <c r="EG46" s="17">
        <v>220.69499999999999</v>
      </c>
      <c r="EH46" s="17">
        <v>220.69499999999999</v>
      </c>
      <c r="EI46" s="17">
        <v>2.7050000000000001</v>
      </c>
      <c r="EJ46" s="17"/>
      <c r="EK46" s="17"/>
      <c r="EL46" s="17"/>
      <c r="EM46" s="17">
        <v>0</v>
      </c>
      <c r="EN46" s="17"/>
      <c r="EO46" s="17"/>
      <c r="EP46" s="17"/>
      <c r="EQ46" s="17">
        <v>0</v>
      </c>
      <c r="ER46" s="17"/>
      <c r="ES46" s="17"/>
      <c r="ET46" s="17"/>
      <c r="EU46" s="17">
        <v>0</v>
      </c>
      <c r="EV46" s="17">
        <v>6.5</v>
      </c>
      <c r="EW46" s="17">
        <v>6.39</v>
      </c>
      <c r="EX46" s="17">
        <v>6.39</v>
      </c>
      <c r="EY46" s="17">
        <v>0.11</v>
      </c>
      <c r="EZ46" s="17">
        <v>462</v>
      </c>
      <c r="FA46" s="17">
        <v>457.09426999999999</v>
      </c>
      <c r="FB46" s="17">
        <v>457.09426999999999</v>
      </c>
      <c r="FC46" s="17">
        <v>4.9057300000000001</v>
      </c>
      <c r="FD46" s="17">
        <v>81.599999999999994</v>
      </c>
      <c r="FE46" s="17">
        <v>81.635570000000001</v>
      </c>
      <c r="FF46" s="17">
        <v>81.635570000000001</v>
      </c>
      <c r="FG46" s="17">
        <v>-3.5569999999999997E-2</v>
      </c>
      <c r="FH46" s="17">
        <v>76.2</v>
      </c>
      <c r="FI46" s="17">
        <v>151.36251999999999</v>
      </c>
      <c r="FJ46" s="17">
        <v>151.36251999999999</v>
      </c>
      <c r="FK46" s="17">
        <v>-75.162520000000001</v>
      </c>
      <c r="FL46" s="17">
        <v>41.7</v>
      </c>
      <c r="FM46" s="17">
        <v>41.89893</v>
      </c>
      <c r="FN46" s="17">
        <v>41.89893</v>
      </c>
      <c r="FO46" s="17">
        <v>-0.19893</v>
      </c>
      <c r="FP46" s="17">
        <v>18.600000000000001</v>
      </c>
      <c r="FQ46" s="17">
        <v>19.21088</v>
      </c>
      <c r="FR46" s="17">
        <v>19.21088</v>
      </c>
      <c r="FS46" s="17">
        <v>-0.61087999999999998</v>
      </c>
      <c r="FT46" s="17">
        <v>18.8</v>
      </c>
      <c r="FU46" s="17">
        <v>19</v>
      </c>
      <c r="FV46" s="17">
        <v>18.46453</v>
      </c>
      <c r="FW46" s="17">
        <v>0.33546999999999999</v>
      </c>
      <c r="FX46" s="17">
        <v>91.5</v>
      </c>
      <c r="FY46" s="17">
        <v>87.773570000000007</v>
      </c>
      <c r="FZ46" s="17">
        <v>87.773570000000007</v>
      </c>
      <c r="GA46" s="17">
        <v>3.7264300000000001</v>
      </c>
      <c r="GB46" s="17">
        <v>179.6</v>
      </c>
      <c r="GC46" s="17">
        <v>185.82039</v>
      </c>
      <c r="GD46" s="17">
        <v>185.82039</v>
      </c>
      <c r="GE46" s="17">
        <v>-6.2203900000000001</v>
      </c>
      <c r="GF46" s="17">
        <v>180.4</v>
      </c>
      <c r="GG46" s="17">
        <v>185.82039</v>
      </c>
      <c r="GH46" s="17">
        <v>185.82039</v>
      </c>
      <c r="GI46" s="17">
        <v>-5.4203900000000003</v>
      </c>
      <c r="GJ46" s="17">
        <v>184.3</v>
      </c>
      <c r="GK46" s="17">
        <v>186.37841</v>
      </c>
      <c r="GL46" s="17">
        <v>186.37841</v>
      </c>
      <c r="GM46" s="17">
        <v>-2.0784099999999999</v>
      </c>
      <c r="GN46" s="17">
        <v>106.6</v>
      </c>
      <c r="GO46" s="17">
        <v>110.48202000000001</v>
      </c>
      <c r="GP46" s="17">
        <v>110.48202000000001</v>
      </c>
      <c r="GQ46" s="17">
        <v>-3.8820199999999998</v>
      </c>
      <c r="GR46" s="17">
        <v>44.9</v>
      </c>
      <c r="GS46" s="17">
        <v>47.082599999999999</v>
      </c>
      <c r="GT46" s="17">
        <v>47.082599999999999</v>
      </c>
      <c r="GU46" s="17">
        <v>-2.1825999999999999</v>
      </c>
      <c r="GV46" s="17">
        <v>23.1</v>
      </c>
      <c r="GW46" s="17">
        <v>22.582999999999998</v>
      </c>
      <c r="GX46" s="17">
        <v>22.582999999999998</v>
      </c>
      <c r="GY46" s="17">
        <v>0.51700000000000002</v>
      </c>
      <c r="GZ46" s="17">
        <v>3.8</v>
      </c>
      <c r="HA46" s="17"/>
      <c r="HB46" s="17"/>
      <c r="HC46" s="17">
        <v>3.8</v>
      </c>
      <c r="HD46" s="17">
        <v>32.5</v>
      </c>
      <c r="HE46" s="17">
        <v>34.285710000000002</v>
      </c>
      <c r="HF46" s="17">
        <v>34.285710000000002</v>
      </c>
      <c r="HG46" s="17">
        <v>-1.7857099999999999</v>
      </c>
      <c r="HH46" s="17">
        <v>170</v>
      </c>
      <c r="HI46" s="17">
        <v>174.55948000000001</v>
      </c>
      <c r="HJ46" s="17">
        <v>174.55948000000001</v>
      </c>
      <c r="HK46" s="17">
        <v>-4.5594799999999998</v>
      </c>
      <c r="HL46" s="17"/>
      <c r="HM46" s="17"/>
      <c r="HN46" s="17"/>
      <c r="HO46" s="17">
        <v>0</v>
      </c>
      <c r="HP46" s="17"/>
      <c r="HQ46" s="17"/>
      <c r="HR46" s="17"/>
      <c r="HS46" s="17">
        <v>0</v>
      </c>
      <c r="HT46" s="17">
        <v>94.3</v>
      </c>
      <c r="HU46" s="17">
        <v>94.462850000000003</v>
      </c>
      <c r="HV46" s="17">
        <v>68.918729999999996</v>
      </c>
      <c r="HW46" s="17">
        <v>25.381270000000001</v>
      </c>
      <c r="HX46" s="17"/>
      <c r="HY46" s="17"/>
      <c r="HZ46" s="17"/>
      <c r="IA46" s="17">
        <v>0</v>
      </c>
      <c r="IB46" s="17"/>
      <c r="IC46" s="17"/>
      <c r="ID46" s="17"/>
      <c r="IE46" s="17">
        <v>0</v>
      </c>
      <c r="IF46" s="17">
        <v>45.1</v>
      </c>
      <c r="IG46" s="17">
        <v>45.265309999999999</v>
      </c>
      <c r="IH46" s="17">
        <v>45.265309999999999</v>
      </c>
      <c r="II46" s="17">
        <v>-0.16531000000000001</v>
      </c>
      <c r="IJ46" s="17"/>
      <c r="IK46" s="17"/>
      <c r="IL46" s="17"/>
      <c r="IM46" s="17">
        <v>0</v>
      </c>
      <c r="IN46" s="17"/>
      <c r="IO46" s="17"/>
      <c r="IP46" s="17"/>
      <c r="IQ46" s="17">
        <v>0</v>
      </c>
      <c r="IR46" s="17"/>
      <c r="IS46" s="17"/>
      <c r="IT46" s="17"/>
      <c r="IU46" s="17">
        <v>0</v>
      </c>
      <c r="IV46" s="17">
        <v>127.3</v>
      </c>
      <c r="IW46" s="17">
        <v>132.83837</v>
      </c>
      <c r="IX46" s="17">
        <v>132.83837</v>
      </c>
      <c r="IY46" s="17">
        <v>-5.5383699999999996</v>
      </c>
      <c r="IZ46" s="17">
        <v>166.8</v>
      </c>
      <c r="JA46" s="17"/>
      <c r="JB46" s="17"/>
      <c r="JC46" s="17">
        <v>166.8</v>
      </c>
      <c r="JD46" s="17">
        <v>162.9</v>
      </c>
      <c r="JE46" s="17">
        <v>149.93464</v>
      </c>
      <c r="JF46" s="17"/>
      <c r="JG46" s="17">
        <v>162.9</v>
      </c>
      <c r="JH46" s="17">
        <v>197.9</v>
      </c>
      <c r="JI46" s="17">
        <v>202.72200000000001</v>
      </c>
      <c r="JJ46" s="17">
        <v>202.72200000000001</v>
      </c>
      <c r="JK46" s="17">
        <v>-4.8220000000000001</v>
      </c>
      <c r="JL46" s="17"/>
      <c r="JM46" s="17"/>
      <c r="JN46" s="17"/>
      <c r="JO46" s="17">
        <v>0</v>
      </c>
      <c r="JP46" s="17">
        <v>72</v>
      </c>
      <c r="JQ46" s="17">
        <v>73.590999999999994</v>
      </c>
      <c r="JR46" s="17">
        <v>73.590999999999994</v>
      </c>
      <c r="JS46" s="17">
        <v>-1.591</v>
      </c>
      <c r="JT46" s="17">
        <v>34.700000000000003</v>
      </c>
      <c r="JU46" s="17">
        <v>36.905999999999999</v>
      </c>
      <c r="JV46" s="17">
        <v>36.905999999999999</v>
      </c>
      <c r="JW46" s="17">
        <v>-2.206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2.1</v>
      </c>
      <c r="KW46" s="17">
        <v>1.7806200000000001</v>
      </c>
      <c r="KX46" s="17">
        <v>1.7806200000000001</v>
      </c>
      <c r="KY46" s="17">
        <v>0.31938</v>
      </c>
      <c r="KZ46" s="17">
        <v>268.2</v>
      </c>
      <c r="LA46" s="17">
        <v>270.06803000000002</v>
      </c>
      <c r="LB46" s="17">
        <v>270.06803000000002</v>
      </c>
      <c r="LC46" s="17">
        <v>-1.8680300000000001</v>
      </c>
      <c r="LD46" s="17">
        <v>132.9</v>
      </c>
      <c r="LE46" s="17">
        <v>133.16031000000001</v>
      </c>
      <c r="LF46" s="17">
        <v>133.16031000000001</v>
      </c>
      <c r="LG46" s="17">
        <v>-0.26030999999999999</v>
      </c>
      <c r="LH46" s="17">
        <v>63</v>
      </c>
      <c r="LI46" s="17">
        <v>67.199219999999997</v>
      </c>
      <c r="LJ46" s="17">
        <v>67.199219999999997</v>
      </c>
      <c r="LK46" s="17">
        <v>-4.1992200000000004</v>
      </c>
      <c r="LL46" s="17">
        <v>78.400000000000006</v>
      </c>
      <c r="LM46" s="17">
        <v>78.567999999999998</v>
      </c>
      <c r="LN46" s="17">
        <v>78.567999999999998</v>
      </c>
      <c r="LO46" s="17">
        <v>-0.16800000000000001</v>
      </c>
      <c r="LP46" s="17">
        <v>30.1</v>
      </c>
      <c r="LQ46" s="17">
        <v>29.980560000000001</v>
      </c>
      <c r="LR46" s="17">
        <v>29.980560000000001</v>
      </c>
      <c r="LS46" s="17">
        <v>0.11944</v>
      </c>
      <c r="LT46" s="17"/>
      <c r="LU46" s="17"/>
      <c r="LV46" s="17"/>
      <c r="LW46" s="17">
        <v>0</v>
      </c>
      <c r="LX46" s="17">
        <v>45.2</v>
      </c>
      <c r="LY46" s="17">
        <v>32.955719999999999</v>
      </c>
      <c r="LZ46" s="17"/>
      <c r="MA46" s="17">
        <v>45.2</v>
      </c>
      <c r="MB46" s="17">
        <v>46.4</v>
      </c>
      <c r="MC46" s="17">
        <v>32.955719999999999</v>
      </c>
      <c r="MD46" s="17"/>
      <c r="ME46" s="17">
        <v>46.4</v>
      </c>
      <c r="MF46" s="17">
        <v>138.9</v>
      </c>
      <c r="MG46" s="17">
        <v>138.54471000000001</v>
      </c>
      <c r="MH46" s="17">
        <v>138.54471000000001</v>
      </c>
      <c r="MI46" s="17">
        <v>0.35528999999999999</v>
      </c>
      <c r="MJ46" s="17"/>
      <c r="MK46" s="17"/>
      <c r="ML46" s="17"/>
      <c r="MM46" s="17">
        <v>0</v>
      </c>
      <c r="MN46" s="17">
        <v>72.5</v>
      </c>
      <c r="MO46" s="17">
        <v>69.480379999999997</v>
      </c>
      <c r="MP46" s="17">
        <v>69.480379999999997</v>
      </c>
      <c r="MQ46" s="17">
        <v>3.0196200000000002</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205.4</v>
      </c>
      <c r="NM46" s="17">
        <v>206.49084999999999</v>
      </c>
      <c r="NN46" s="17">
        <v>206.49084999999999</v>
      </c>
      <c r="NO46" s="17">
        <v>-1.0908500000000001</v>
      </c>
      <c r="NP46" s="17">
        <v>98.9</v>
      </c>
      <c r="NQ46" s="17">
        <v>103.55547</v>
      </c>
      <c r="NR46" s="17">
        <v>103.55547</v>
      </c>
      <c r="NS46" s="17">
        <v>-4.6554700000000002</v>
      </c>
      <c r="NT46" s="17">
        <v>7.3</v>
      </c>
      <c r="NU46" s="17">
        <v>9.09</v>
      </c>
      <c r="NV46" s="17">
        <v>9.09</v>
      </c>
      <c r="NW46" s="17">
        <v>-1.79</v>
      </c>
      <c r="NX46" s="17"/>
      <c r="NY46" s="17"/>
      <c r="NZ46" s="17">
        <v>9.8520199999999996</v>
      </c>
      <c r="OA46" s="17">
        <v>-9.8520199999999996</v>
      </c>
      <c r="OB46" s="17">
        <v>20</v>
      </c>
      <c r="OC46" s="17">
        <v>20</v>
      </c>
      <c r="OD46" s="17">
        <v>17.492709999999999</v>
      </c>
      <c r="OE46" s="17">
        <v>2.5072899999999998</v>
      </c>
      <c r="OF46" s="17">
        <v>0</v>
      </c>
      <c r="OG46" s="17"/>
      <c r="OH46" s="17"/>
      <c r="OI46" s="17">
        <v>0</v>
      </c>
      <c r="OJ46" s="17">
        <v>15.3</v>
      </c>
      <c r="OK46" s="17">
        <v>35.44</v>
      </c>
      <c r="OL46" s="17">
        <v>35.436</v>
      </c>
      <c r="OM46" s="17">
        <v>-20.135999999999999</v>
      </c>
      <c r="ON46" s="17">
        <v>0</v>
      </c>
      <c r="OO46" s="17"/>
      <c r="OP46" s="17"/>
      <c r="OQ46" s="17">
        <v>0</v>
      </c>
      <c r="OR46" s="17">
        <v>0.5</v>
      </c>
      <c r="OS46" s="17">
        <v>3.06</v>
      </c>
      <c r="OT46" s="17">
        <v>3.0579999999999998</v>
      </c>
      <c r="OU46" s="17">
        <v>-2.5579999999999998</v>
      </c>
      <c r="OV46" s="17">
        <v>0</v>
      </c>
      <c r="OW46" s="17"/>
      <c r="OX46" s="17"/>
      <c r="OY46" s="17">
        <v>0</v>
      </c>
      <c r="OZ46" s="17">
        <v>20.3</v>
      </c>
      <c r="PA46" s="17">
        <v>17.492709999999999</v>
      </c>
      <c r="PB46" s="17">
        <v>19.436350000000001</v>
      </c>
      <c r="PC46" s="17">
        <v>0.86365000000000003</v>
      </c>
      <c r="PD46" s="17">
        <v>9.9</v>
      </c>
      <c r="PE46" s="17">
        <v>9.9830000000000005</v>
      </c>
      <c r="PF46" s="17">
        <v>9.9830000000000005</v>
      </c>
      <c r="PG46" s="17">
        <v>-8.3000000000000004E-2</v>
      </c>
      <c r="PH46" s="17">
        <v>5.3</v>
      </c>
      <c r="PI46" s="17">
        <v>5.67</v>
      </c>
      <c r="PJ46" s="17">
        <v>5.67</v>
      </c>
      <c r="PK46" s="17">
        <v>-0.37</v>
      </c>
      <c r="PL46" s="17">
        <v>0</v>
      </c>
      <c r="PM46" s="17"/>
      <c r="PN46" s="17"/>
      <c r="PO46" s="17">
        <v>0</v>
      </c>
      <c r="PP46" s="17">
        <v>0</v>
      </c>
      <c r="PQ46" s="17"/>
      <c r="PR46" s="17"/>
      <c r="PS46" s="17">
        <v>0</v>
      </c>
      <c r="PT46" s="17">
        <v>2.2000000000000002</v>
      </c>
      <c r="PU46" s="17"/>
      <c r="PV46" s="17"/>
      <c r="PW46" s="17">
        <v>2.2000000000000002</v>
      </c>
      <c r="PX46" s="17">
        <v>0</v>
      </c>
      <c r="PY46" s="17">
        <v>3.6</v>
      </c>
      <c r="PZ46" s="17">
        <v>3.6</v>
      </c>
      <c r="QA46" s="17">
        <v>-3.6</v>
      </c>
      <c r="QB46" s="17">
        <v>5.0999999999999996</v>
      </c>
      <c r="QC46" s="17">
        <v>5</v>
      </c>
      <c r="QD46" s="17">
        <v>5</v>
      </c>
      <c r="QE46" s="17">
        <v>0.1</v>
      </c>
      <c r="QF46" s="17">
        <v>20.5</v>
      </c>
      <c r="QG46" s="17">
        <v>18.246649999999999</v>
      </c>
      <c r="QH46" s="17">
        <v>20.274049999999999</v>
      </c>
      <c r="QI46" s="17">
        <v>0.22595000000000001</v>
      </c>
      <c r="QJ46" s="17">
        <v>20</v>
      </c>
      <c r="QK46" s="17">
        <v>20</v>
      </c>
      <c r="QL46" s="17">
        <v>19.436350000000001</v>
      </c>
      <c r="QM46" s="17">
        <v>0.56364999999999998</v>
      </c>
      <c r="QN46" s="17">
        <v>18.3</v>
      </c>
      <c r="QO46" s="17">
        <v>19</v>
      </c>
      <c r="QP46" s="17">
        <v>17.492709999999999</v>
      </c>
      <c r="QQ46" s="17">
        <v>0.80728999999999995</v>
      </c>
      <c r="QR46" s="17">
        <v>3.5</v>
      </c>
      <c r="QS46" s="17">
        <v>3.5</v>
      </c>
      <c r="QT46" s="17">
        <v>3.5</v>
      </c>
      <c r="QU46" s="17">
        <v>0</v>
      </c>
      <c r="QV46" s="17">
        <v>18.399999999999999</v>
      </c>
      <c r="QW46" s="17">
        <v>19</v>
      </c>
      <c r="QX46" s="17">
        <v>17.881440000000001</v>
      </c>
      <c r="QY46" s="17">
        <v>0.51856000000000002</v>
      </c>
      <c r="QZ46" s="17">
        <v>0</v>
      </c>
      <c r="RA46" s="17"/>
      <c r="RB46" s="17"/>
      <c r="RC46" s="17">
        <v>0</v>
      </c>
      <c r="RD46" s="17">
        <v>0</v>
      </c>
      <c r="RE46" s="17"/>
      <c r="RF46" s="17"/>
      <c r="RG46" s="17">
        <v>0</v>
      </c>
      <c r="RH46" s="17">
        <v>4.4000000000000004</v>
      </c>
      <c r="RI46" s="17">
        <v>4.8</v>
      </c>
      <c r="RJ46" s="17">
        <v>6.5620000000000003</v>
      </c>
      <c r="RK46" s="17">
        <v>-2.1619999999999999</v>
      </c>
      <c r="RL46" s="17">
        <v>14</v>
      </c>
      <c r="RM46" s="17">
        <v>20.03</v>
      </c>
      <c r="RN46" s="17">
        <v>20.027000000000001</v>
      </c>
      <c r="RO46" s="17">
        <v>-6.0270000000000001</v>
      </c>
      <c r="RP46" s="17">
        <v>0</v>
      </c>
      <c r="RQ46" s="17"/>
      <c r="RR46" s="17"/>
      <c r="RS46" s="17">
        <v>0</v>
      </c>
      <c r="RT46" s="17">
        <v>3.3</v>
      </c>
      <c r="RU46" s="17">
        <v>3.24</v>
      </c>
      <c r="RV46" s="17">
        <v>3.2490000000000001</v>
      </c>
      <c r="RW46" s="17">
        <v>5.0999999999999997E-2</v>
      </c>
      <c r="RX46" s="17">
        <v>20.3</v>
      </c>
      <c r="RY46" s="17">
        <v>19.792000000000002</v>
      </c>
      <c r="RZ46" s="17">
        <v>19.792000000000002</v>
      </c>
      <c r="SA46" s="17">
        <v>0.50800000000000001</v>
      </c>
      <c r="SB46" s="17">
        <v>3.2</v>
      </c>
      <c r="SC46" s="17">
        <v>2</v>
      </c>
      <c r="SD46" s="17">
        <v>2</v>
      </c>
      <c r="SE46" s="17">
        <v>1.2</v>
      </c>
      <c r="SF46" s="17"/>
      <c r="SG46" s="17"/>
      <c r="SH46" s="17">
        <v>0.4</v>
      </c>
      <c r="SI46" s="17">
        <v>-0.4</v>
      </c>
      <c r="SJ46" s="17">
        <v>0</v>
      </c>
      <c r="SK46" s="17"/>
      <c r="SL46" s="17"/>
      <c r="SM46" s="17">
        <v>0</v>
      </c>
      <c r="SN46" s="17">
        <v>19.8</v>
      </c>
      <c r="SO46" s="17">
        <v>20</v>
      </c>
      <c r="SP46" s="17">
        <v>19.1448</v>
      </c>
      <c r="SQ46" s="17">
        <v>0.6552</v>
      </c>
      <c r="SR46" s="17">
        <v>13</v>
      </c>
      <c r="SS46" s="17">
        <v>13</v>
      </c>
      <c r="ST46" s="17">
        <v>12.244899999999999</v>
      </c>
      <c r="SU46" s="17">
        <v>0.75509999999999999</v>
      </c>
      <c r="SV46" s="17">
        <v>20.2</v>
      </c>
      <c r="SW46" s="17">
        <v>20</v>
      </c>
      <c r="SX46" s="17">
        <v>19.436350000000001</v>
      </c>
      <c r="SY46" s="17">
        <v>0.76365000000000005</v>
      </c>
      <c r="SZ46" s="17">
        <v>20.3</v>
      </c>
      <c r="TA46" s="17">
        <v>20</v>
      </c>
      <c r="TB46" s="17">
        <v>19.436350000000001</v>
      </c>
      <c r="TC46" s="17">
        <v>0.86365000000000003</v>
      </c>
      <c r="TD46" s="17">
        <v>5.9</v>
      </c>
      <c r="TE46" s="17">
        <v>7.39</v>
      </c>
      <c r="TF46" s="17">
        <v>7.3869999999999996</v>
      </c>
      <c r="TG46" s="17">
        <v>-1.4870000000000001</v>
      </c>
      <c r="TH46" s="17">
        <v>14.4</v>
      </c>
      <c r="TI46" s="17">
        <v>3.7</v>
      </c>
      <c r="TJ46" s="17">
        <v>4.8150000000000004</v>
      </c>
      <c r="TK46" s="17">
        <v>9.5850000000000009</v>
      </c>
      <c r="TL46" s="17">
        <v>0</v>
      </c>
      <c r="TM46" s="17"/>
      <c r="TN46" s="17"/>
      <c r="TO46" s="17">
        <v>0</v>
      </c>
      <c r="TP46" s="17">
        <v>2.6</v>
      </c>
      <c r="TQ46" s="17">
        <v>2.9</v>
      </c>
      <c r="TR46" s="17">
        <v>21.832999999999998</v>
      </c>
      <c r="TS46" s="17">
        <v>-19.233000000000001</v>
      </c>
      <c r="TT46" s="17">
        <v>5.3</v>
      </c>
      <c r="TU46" s="17">
        <v>3.5</v>
      </c>
      <c r="TV46" s="17">
        <v>44.725000000000001</v>
      </c>
      <c r="TW46" s="17">
        <v>-39.424999999999997</v>
      </c>
      <c r="TX46" s="17">
        <v>0.7</v>
      </c>
      <c r="TY46" s="17">
        <v>0.67</v>
      </c>
      <c r="TZ46" s="17">
        <v>0.66800000000000004</v>
      </c>
      <c r="UA46" s="17">
        <v>3.2000000000000001E-2</v>
      </c>
      <c r="UB46" s="17">
        <v>0.2</v>
      </c>
      <c r="UC46" s="17">
        <v>1.1499999999999999</v>
      </c>
      <c r="UD46" s="17">
        <v>1.1459999999999999</v>
      </c>
      <c r="UE46" s="17">
        <v>-0.94599999999999995</v>
      </c>
      <c r="UF46" s="17">
        <v>0</v>
      </c>
      <c r="UG46" s="17"/>
      <c r="UH46" s="17"/>
      <c r="UI46" s="17">
        <v>0</v>
      </c>
      <c r="UJ46" s="17">
        <v>21</v>
      </c>
      <c r="UK46" s="17">
        <v>20</v>
      </c>
      <c r="UL46" s="17">
        <v>20.408159999999999</v>
      </c>
      <c r="UM46" s="17">
        <v>0.59184000000000003</v>
      </c>
      <c r="UN46" s="17">
        <v>8.1</v>
      </c>
      <c r="UO46" s="17">
        <v>8</v>
      </c>
      <c r="UP46" s="17">
        <v>8</v>
      </c>
      <c r="UQ46" s="17">
        <v>0.1</v>
      </c>
      <c r="UR46" s="17"/>
      <c r="US46" s="17"/>
      <c r="UT46" s="17">
        <v>6</v>
      </c>
      <c r="UU46" s="17">
        <v>-6</v>
      </c>
      <c r="UV46" s="17">
        <v>20.399999999999999</v>
      </c>
      <c r="UW46" s="17">
        <v>17</v>
      </c>
      <c r="UX46" s="17">
        <v>19.436350000000001</v>
      </c>
      <c r="UY46" s="17">
        <v>0.96365000000000001</v>
      </c>
      <c r="UZ46" s="17">
        <v>20.399999999999999</v>
      </c>
      <c r="VA46" s="17">
        <v>17</v>
      </c>
      <c r="VB46" s="17">
        <v>19.436350000000001</v>
      </c>
      <c r="VC46" s="17">
        <v>0.96365000000000001</v>
      </c>
      <c r="VD46" s="17">
        <v>20</v>
      </c>
      <c r="VE46" s="17">
        <v>17</v>
      </c>
      <c r="VF46" s="17">
        <v>19.436350000000001</v>
      </c>
      <c r="VG46" s="17">
        <v>0.56364999999999998</v>
      </c>
      <c r="VH46" s="17">
        <v>2.4</v>
      </c>
      <c r="VI46" s="17">
        <v>6.29</v>
      </c>
      <c r="VJ46" s="17">
        <v>6.2850000000000001</v>
      </c>
      <c r="VK46" s="17">
        <v>-3.8849999999999998</v>
      </c>
      <c r="VL46" s="17">
        <v>0</v>
      </c>
      <c r="VM46" s="17"/>
      <c r="VN46" s="17"/>
      <c r="VO46" s="17">
        <v>0</v>
      </c>
      <c r="VP46" s="17">
        <v>0</v>
      </c>
      <c r="VQ46" s="17"/>
      <c r="VR46" s="17"/>
      <c r="VS46" s="17">
        <v>0</v>
      </c>
      <c r="VT46" s="17">
        <v>0</v>
      </c>
      <c r="VU46" s="17"/>
      <c r="VV46" s="17"/>
      <c r="VW46" s="17">
        <v>0</v>
      </c>
      <c r="VX46" s="17">
        <v>0.6</v>
      </c>
      <c r="VY46" s="17">
        <v>0.6</v>
      </c>
      <c r="VZ46" s="17">
        <v>0.6</v>
      </c>
      <c r="WA46" s="17">
        <v>0</v>
      </c>
      <c r="WB46" s="17">
        <v>49.3</v>
      </c>
      <c r="WC46" s="17">
        <v>61.6</v>
      </c>
      <c r="WD46" s="17">
        <v>79.364000000000004</v>
      </c>
      <c r="WE46" s="17">
        <v>-30.064</v>
      </c>
      <c r="WF46" s="17">
        <v>55.9</v>
      </c>
      <c r="WG46" s="17">
        <v>61</v>
      </c>
      <c r="WH46" s="17">
        <v>83.759</v>
      </c>
      <c r="WI46" s="17">
        <v>-27.859000000000002</v>
      </c>
      <c r="WJ46" s="17">
        <v>0</v>
      </c>
      <c r="WK46" s="17"/>
      <c r="WL46" s="17"/>
      <c r="WM46" s="17">
        <v>0</v>
      </c>
      <c r="WN46" s="17">
        <v>3.8</v>
      </c>
      <c r="WO46" s="17">
        <v>4.2</v>
      </c>
      <c r="WP46" s="17">
        <v>4.2</v>
      </c>
      <c r="WQ46" s="17">
        <v>-0.4</v>
      </c>
      <c r="WR46" s="17">
        <v>2.2000000000000002</v>
      </c>
      <c r="WS46" s="17">
        <v>2.4</v>
      </c>
      <c r="WT46" s="17">
        <v>2.4</v>
      </c>
      <c r="WU46" s="17">
        <v>-0.2</v>
      </c>
      <c r="WV46" s="17">
        <v>2.4</v>
      </c>
      <c r="WW46" s="17">
        <v>2.4</v>
      </c>
      <c r="WX46" s="17">
        <v>2.4</v>
      </c>
      <c r="WY46" s="17">
        <v>0</v>
      </c>
      <c r="WZ46" s="17">
        <v>0.8</v>
      </c>
      <c r="XA46" s="17">
        <v>1.4</v>
      </c>
      <c r="XB46" s="17">
        <v>1.4</v>
      </c>
      <c r="XC46" s="17">
        <v>-0.6</v>
      </c>
      <c r="XD46" s="17">
        <v>0</v>
      </c>
      <c r="XE46" s="17"/>
      <c r="XF46" s="17"/>
      <c r="XG46" s="17">
        <v>0</v>
      </c>
      <c r="XH46" s="17">
        <v>7.7</v>
      </c>
      <c r="XI46" s="17">
        <v>7.2</v>
      </c>
      <c r="XJ46" s="17">
        <v>7.2</v>
      </c>
      <c r="XK46" s="17">
        <v>0.5</v>
      </c>
      <c r="XL46" s="17">
        <v>20</v>
      </c>
      <c r="XM46" s="17">
        <v>20</v>
      </c>
      <c r="XN46" s="17">
        <v>19.241980000000002</v>
      </c>
      <c r="XO46" s="17">
        <v>0.75802000000000003</v>
      </c>
      <c r="XP46" s="17">
        <v>20</v>
      </c>
      <c r="XQ46" s="17">
        <v>20</v>
      </c>
      <c r="XR46" s="17">
        <v>19.241980000000002</v>
      </c>
      <c r="XS46" s="17">
        <v>0.75802000000000003</v>
      </c>
      <c r="XT46" s="17">
        <v>4.4000000000000004</v>
      </c>
      <c r="XU46" s="17"/>
      <c r="XV46" s="17"/>
      <c r="XW46" s="17">
        <v>4.4000000000000004</v>
      </c>
      <c r="XX46" s="17">
        <v>12.8</v>
      </c>
      <c r="XY46" s="17"/>
      <c r="XZ46" s="17"/>
      <c r="YA46" s="17">
        <v>12.8</v>
      </c>
      <c r="YB46" s="17">
        <v>32.6</v>
      </c>
      <c r="YC46" s="17">
        <v>38</v>
      </c>
      <c r="YD46" s="17">
        <v>33</v>
      </c>
      <c r="YE46" s="17">
        <v>-0.4</v>
      </c>
      <c r="YF46" s="17">
        <v>16.399999999999999</v>
      </c>
      <c r="YG46" s="17">
        <v>14</v>
      </c>
      <c r="YH46" s="17">
        <v>14</v>
      </c>
      <c r="YI46" s="17">
        <v>2.4</v>
      </c>
      <c r="YJ46" s="17">
        <v>0</v>
      </c>
      <c r="YK46" s="17"/>
      <c r="YL46" s="17">
        <v>13</v>
      </c>
      <c r="YM46" s="17">
        <v>-13</v>
      </c>
      <c r="YN46" s="17">
        <v>7.1</v>
      </c>
      <c r="YO46" s="17">
        <v>8.1</v>
      </c>
      <c r="YP46" s="17">
        <v>8.1</v>
      </c>
      <c r="YQ46" s="17">
        <v>-1</v>
      </c>
      <c r="YR46" s="17">
        <v>10.199999999999999</v>
      </c>
      <c r="YS46" s="17">
        <v>11</v>
      </c>
      <c r="YT46" s="17">
        <v>11</v>
      </c>
      <c r="YU46" s="17">
        <v>-0.8</v>
      </c>
      <c r="YV46" s="17">
        <v>16.03</v>
      </c>
      <c r="YW46" s="17">
        <v>22</v>
      </c>
      <c r="YX46" s="17">
        <v>22</v>
      </c>
      <c r="YY46" s="17">
        <v>-5.97</v>
      </c>
    </row>
    <row r="47" spans="1:675" ht="24" customHeight="1" x14ac:dyDescent="0.3">
      <c r="A47" s="1"/>
      <c r="B47" s="16" t="s">
        <v>57</v>
      </c>
      <c r="C47" s="16" t="s">
        <v>833</v>
      </c>
      <c r="D47" s="17">
        <v>201.5</v>
      </c>
      <c r="E47" s="17">
        <v>203.40136000000001</v>
      </c>
      <c r="F47" s="17">
        <v>203.40136000000001</v>
      </c>
      <c r="G47" s="17">
        <v>-1.9013599999999999</v>
      </c>
      <c r="H47" s="17">
        <v>637.70000000000005</v>
      </c>
      <c r="I47" s="17">
        <v>639.79843000000005</v>
      </c>
      <c r="J47" s="17">
        <v>629.11312999999996</v>
      </c>
      <c r="K47" s="17">
        <v>8.5868699999999993</v>
      </c>
      <c r="L47" s="17">
        <v>210.9</v>
      </c>
      <c r="M47" s="17">
        <v>208.34007</v>
      </c>
      <c r="N47" s="17">
        <v>204.86058</v>
      </c>
      <c r="O47" s="17">
        <v>6.0394199999999998</v>
      </c>
      <c r="P47" s="17"/>
      <c r="Q47" s="17"/>
      <c r="R47" s="17"/>
      <c r="S47" s="17">
        <v>0</v>
      </c>
      <c r="T47" s="17"/>
      <c r="U47" s="17"/>
      <c r="V47" s="17"/>
      <c r="W47" s="17">
        <v>0</v>
      </c>
      <c r="X47" s="17">
        <v>90.1</v>
      </c>
      <c r="Y47" s="17">
        <v>91.867829999999998</v>
      </c>
      <c r="Z47" s="17">
        <v>91.867829999999998</v>
      </c>
      <c r="AA47" s="17">
        <v>-1.76783</v>
      </c>
      <c r="AB47" s="17">
        <v>162.4</v>
      </c>
      <c r="AC47" s="17">
        <v>170.33323999999999</v>
      </c>
      <c r="AD47" s="17">
        <v>242</v>
      </c>
      <c r="AE47" s="17">
        <v>-79.599999999999994</v>
      </c>
      <c r="AF47" s="17"/>
      <c r="AG47" s="17"/>
      <c r="AH47" s="17"/>
      <c r="AI47" s="17">
        <v>0</v>
      </c>
      <c r="AJ47" s="17">
        <v>17.7</v>
      </c>
      <c r="AK47" s="17">
        <v>75.815619999999996</v>
      </c>
      <c r="AL47" s="17"/>
      <c r="AM47" s="17">
        <v>17.7</v>
      </c>
      <c r="AN47" s="17">
        <v>169.5</v>
      </c>
      <c r="AO47" s="17">
        <v>158.48805999999999</v>
      </c>
      <c r="AP47" s="17">
        <v>158.48805999999999</v>
      </c>
      <c r="AQ47" s="17">
        <v>11.011939999999999</v>
      </c>
      <c r="AR47" s="17">
        <v>173.1</v>
      </c>
      <c r="AS47" s="17">
        <v>158.48805999999999</v>
      </c>
      <c r="AT47" s="17">
        <v>158.48805999999999</v>
      </c>
      <c r="AU47" s="17">
        <v>14.611940000000001</v>
      </c>
      <c r="AV47" s="17">
        <v>172.5</v>
      </c>
      <c r="AW47" s="17">
        <v>158.48805999999999</v>
      </c>
      <c r="AX47" s="17">
        <v>158.48805999999999</v>
      </c>
      <c r="AY47" s="17">
        <v>14.011939999999999</v>
      </c>
      <c r="AZ47" s="17">
        <v>274.89999999999998</v>
      </c>
      <c r="BA47" s="17">
        <v>238.446</v>
      </c>
      <c r="BB47" s="17">
        <v>238.446</v>
      </c>
      <c r="BC47" s="17">
        <v>36.454000000000001</v>
      </c>
      <c r="BD47" s="17">
        <v>204.8</v>
      </c>
      <c r="BE47" s="17">
        <v>207.24285</v>
      </c>
      <c r="BF47" s="17">
        <v>207.24285</v>
      </c>
      <c r="BG47" s="17">
        <v>-2.44285</v>
      </c>
      <c r="BH47" s="17">
        <v>107.5</v>
      </c>
      <c r="BI47" s="17">
        <v>103.93259999999999</v>
      </c>
      <c r="BJ47" s="17">
        <v>103.93259999999999</v>
      </c>
      <c r="BK47" s="17">
        <v>3.5674000000000001</v>
      </c>
      <c r="BL47" s="17">
        <v>557.9</v>
      </c>
      <c r="BM47" s="17">
        <v>566.08941000000004</v>
      </c>
      <c r="BN47" s="17">
        <v>566.08941000000004</v>
      </c>
      <c r="BO47" s="17">
        <v>-8.1894100000000005</v>
      </c>
      <c r="BP47" s="17">
        <v>10.199999999999999</v>
      </c>
      <c r="BQ47" s="17">
        <v>10.52094</v>
      </c>
      <c r="BR47" s="17">
        <v>3.45607</v>
      </c>
      <c r="BS47" s="17">
        <v>6.7439299999999998</v>
      </c>
      <c r="BT47" s="17"/>
      <c r="BU47" s="17"/>
      <c r="BV47" s="17"/>
      <c r="BW47" s="17">
        <v>0</v>
      </c>
      <c r="BX47" s="17"/>
      <c r="BY47" s="17"/>
      <c r="BZ47" s="17"/>
      <c r="CA47" s="17">
        <v>0</v>
      </c>
      <c r="CB47" s="17"/>
      <c r="CC47" s="17"/>
      <c r="CD47" s="17"/>
      <c r="CE47" s="17">
        <v>0</v>
      </c>
      <c r="CF47" s="17"/>
      <c r="CG47" s="17"/>
      <c r="CH47" s="17"/>
      <c r="CI47" s="17">
        <v>0</v>
      </c>
      <c r="CJ47" s="17">
        <v>165.8</v>
      </c>
      <c r="CK47" s="17">
        <v>164.06706</v>
      </c>
      <c r="CL47" s="17">
        <v>164.06706</v>
      </c>
      <c r="CM47" s="17">
        <v>1.7329399999999999</v>
      </c>
      <c r="CN47" s="17">
        <v>7.9</v>
      </c>
      <c r="CO47" s="17">
        <v>7.56332</v>
      </c>
      <c r="CP47" s="17">
        <v>5.1336000000000004</v>
      </c>
      <c r="CQ47" s="17">
        <v>2.7664</v>
      </c>
      <c r="CR47" s="17">
        <v>5.9</v>
      </c>
      <c r="CS47" s="17">
        <v>4.1516000000000002</v>
      </c>
      <c r="CT47" s="17">
        <v>2.8178999999999998</v>
      </c>
      <c r="CU47" s="17">
        <v>3.0821000000000001</v>
      </c>
      <c r="CV47" s="17">
        <v>22.2</v>
      </c>
      <c r="CW47" s="17"/>
      <c r="CX47" s="17"/>
      <c r="CY47" s="17">
        <v>22.2</v>
      </c>
      <c r="CZ47" s="17">
        <v>0</v>
      </c>
      <c r="DA47" s="17"/>
      <c r="DB47" s="17">
        <v>6.8787000000000003</v>
      </c>
      <c r="DC47" s="17">
        <v>-6.8787000000000003</v>
      </c>
      <c r="DD47" s="17"/>
      <c r="DE47" s="17"/>
      <c r="DF47" s="17"/>
      <c r="DG47" s="17">
        <v>0</v>
      </c>
      <c r="DH47" s="17">
        <v>142.4</v>
      </c>
      <c r="DI47" s="17">
        <v>142.44412</v>
      </c>
      <c r="DJ47" s="17">
        <v>142.44412</v>
      </c>
      <c r="DK47" s="17">
        <v>-4.4119999999999999E-2</v>
      </c>
      <c r="DL47" s="17"/>
      <c r="DM47" s="17"/>
      <c r="DN47" s="17"/>
      <c r="DO47" s="17">
        <v>0</v>
      </c>
      <c r="DP47" s="17"/>
      <c r="DQ47" s="17"/>
      <c r="DR47" s="17"/>
      <c r="DS47" s="17">
        <v>0</v>
      </c>
      <c r="DT47" s="17"/>
      <c r="DU47" s="17"/>
      <c r="DV47" s="17"/>
      <c r="DW47" s="17">
        <v>0</v>
      </c>
      <c r="DX47" s="17"/>
      <c r="DY47" s="17"/>
      <c r="DZ47" s="17"/>
      <c r="EA47" s="17">
        <v>0</v>
      </c>
      <c r="EB47" s="17">
        <v>110.4</v>
      </c>
      <c r="EC47" s="17">
        <v>112.46647</v>
      </c>
      <c r="ED47" s="17">
        <v>112.46647</v>
      </c>
      <c r="EE47" s="17">
        <v>-2.0664699999999998</v>
      </c>
      <c r="EF47" s="17">
        <v>222.6</v>
      </c>
      <c r="EG47" s="17">
        <v>220.69499999999999</v>
      </c>
      <c r="EH47" s="17">
        <v>220.69499999999999</v>
      </c>
      <c r="EI47" s="17">
        <v>1.905</v>
      </c>
      <c r="EJ47" s="17"/>
      <c r="EK47" s="17"/>
      <c r="EL47" s="17"/>
      <c r="EM47" s="17">
        <v>0</v>
      </c>
      <c r="EN47" s="17"/>
      <c r="EO47" s="17"/>
      <c r="EP47" s="17"/>
      <c r="EQ47" s="17">
        <v>0</v>
      </c>
      <c r="ER47" s="17"/>
      <c r="ES47" s="17"/>
      <c r="ET47" s="17"/>
      <c r="EU47" s="17">
        <v>0</v>
      </c>
      <c r="EV47" s="17">
        <v>6.5</v>
      </c>
      <c r="EW47" s="17">
        <v>6.39</v>
      </c>
      <c r="EX47" s="17">
        <v>6.39</v>
      </c>
      <c r="EY47" s="17">
        <v>0.11</v>
      </c>
      <c r="EZ47" s="17">
        <v>461.6</v>
      </c>
      <c r="FA47" s="17">
        <v>457.09426999999999</v>
      </c>
      <c r="FB47" s="17">
        <v>457.09426999999999</v>
      </c>
      <c r="FC47" s="17">
        <v>4.5057299999999998</v>
      </c>
      <c r="FD47" s="17">
        <v>81.599999999999994</v>
      </c>
      <c r="FE47" s="17">
        <v>81.635570000000001</v>
      </c>
      <c r="FF47" s="17">
        <v>81.635570000000001</v>
      </c>
      <c r="FG47" s="17">
        <v>-3.5569999999999997E-2</v>
      </c>
      <c r="FH47" s="17">
        <v>147.5</v>
      </c>
      <c r="FI47" s="17">
        <v>151.36251999999999</v>
      </c>
      <c r="FJ47" s="17">
        <v>151.36251999999999</v>
      </c>
      <c r="FK47" s="17">
        <v>-3.86252</v>
      </c>
      <c r="FL47" s="17">
        <v>41.6</v>
      </c>
      <c r="FM47" s="17">
        <v>41.89893</v>
      </c>
      <c r="FN47" s="17">
        <v>41.89893</v>
      </c>
      <c r="FO47" s="17">
        <v>-0.29892999999999997</v>
      </c>
      <c r="FP47" s="17">
        <v>18.399999999999999</v>
      </c>
      <c r="FQ47" s="17">
        <v>19.21088</v>
      </c>
      <c r="FR47" s="17">
        <v>19.21088</v>
      </c>
      <c r="FS47" s="17">
        <v>-0.81088000000000005</v>
      </c>
      <c r="FT47" s="17">
        <v>18.8</v>
      </c>
      <c r="FU47" s="17">
        <v>19</v>
      </c>
      <c r="FV47" s="17">
        <v>18.46453</v>
      </c>
      <c r="FW47" s="17">
        <v>0.33546999999999999</v>
      </c>
      <c r="FX47" s="17">
        <v>90.6</v>
      </c>
      <c r="FY47" s="17">
        <v>87.773570000000007</v>
      </c>
      <c r="FZ47" s="17">
        <v>87.773570000000007</v>
      </c>
      <c r="GA47" s="17">
        <v>2.8264300000000002</v>
      </c>
      <c r="GB47" s="17">
        <v>179.1</v>
      </c>
      <c r="GC47" s="17">
        <v>185.82039</v>
      </c>
      <c r="GD47" s="17">
        <v>185.82039</v>
      </c>
      <c r="GE47" s="17">
        <v>-6.7203900000000001</v>
      </c>
      <c r="GF47" s="17">
        <v>178.7</v>
      </c>
      <c r="GG47" s="17">
        <v>185.82039</v>
      </c>
      <c r="GH47" s="17">
        <v>185.82039</v>
      </c>
      <c r="GI47" s="17">
        <v>-7.1203900000000004</v>
      </c>
      <c r="GJ47" s="17">
        <v>184.3</v>
      </c>
      <c r="GK47" s="17">
        <v>186.37841</v>
      </c>
      <c r="GL47" s="17">
        <v>186.37841</v>
      </c>
      <c r="GM47" s="17">
        <v>-2.0784099999999999</v>
      </c>
      <c r="GN47" s="17">
        <v>105.7</v>
      </c>
      <c r="GO47" s="17">
        <v>110.48202000000001</v>
      </c>
      <c r="GP47" s="17">
        <v>110.48202000000001</v>
      </c>
      <c r="GQ47" s="17">
        <v>-4.7820200000000002</v>
      </c>
      <c r="GR47" s="17">
        <v>44.4</v>
      </c>
      <c r="GS47" s="17">
        <v>47.082599999999999</v>
      </c>
      <c r="GT47" s="17">
        <v>47.082599999999999</v>
      </c>
      <c r="GU47" s="17">
        <v>-2.6825999999999999</v>
      </c>
      <c r="GV47" s="17">
        <v>22.7</v>
      </c>
      <c r="GW47" s="17">
        <v>22.582999999999998</v>
      </c>
      <c r="GX47" s="17">
        <v>22.582999999999998</v>
      </c>
      <c r="GY47" s="17">
        <v>0.11700000000000001</v>
      </c>
      <c r="GZ47" s="17">
        <v>3.8</v>
      </c>
      <c r="HA47" s="17"/>
      <c r="HB47" s="17"/>
      <c r="HC47" s="17">
        <v>3.8</v>
      </c>
      <c r="HD47" s="17">
        <v>32.299999999999997</v>
      </c>
      <c r="HE47" s="17">
        <v>34.285710000000002</v>
      </c>
      <c r="HF47" s="17">
        <v>34.285710000000002</v>
      </c>
      <c r="HG47" s="17">
        <v>-1.9857100000000001</v>
      </c>
      <c r="HH47" s="17">
        <v>168.3</v>
      </c>
      <c r="HI47" s="17">
        <v>174.55948000000001</v>
      </c>
      <c r="HJ47" s="17">
        <v>174.55948000000001</v>
      </c>
      <c r="HK47" s="17">
        <v>-6.2594799999999999</v>
      </c>
      <c r="HL47" s="17"/>
      <c r="HM47" s="17"/>
      <c r="HN47" s="17"/>
      <c r="HO47" s="17">
        <v>0</v>
      </c>
      <c r="HP47" s="17"/>
      <c r="HQ47" s="17"/>
      <c r="HR47" s="17"/>
      <c r="HS47" s="17">
        <v>0</v>
      </c>
      <c r="HT47" s="17">
        <v>94</v>
      </c>
      <c r="HU47" s="17">
        <v>95.545190000000005</v>
      </c>
      <c r="HV47" s="17">
        <v>71.602900000000005</v>
      </c>
      <c r="HW47" s="17">
        <v>22.397099999999998</v>
      </c>
      <c r="HX47" s="17"/>
      <c r="HY47" s="17"/>
      <c r="HZ47" s="17"/>
      <c r="IA47" s="17">
        <v>0</v>
      </c>
      <c r="IB47" s="17"/>
      <c r="IC47" s="17"/>
      <c r="ID47" s="17"/>
      <c r="IE47" s="17">
        <v>0</v>
      </c>
      <c r="IF47" s="17">
        <v>45.2</v>
      </c>
      <c r="IG47" s="17">
        <v>45.265309999999999</v>
      </c>
      <c r="IH47" s="17">
        <v>45.265309999999999</v>
      </c>
      <c r="II47" s="17">
        <v>-6.5310000000000007E-2</v>
      </c>
      <c r="IJ47" s="17"/>
      <c r="IK47" s="17"/>
      <c r="IL47" s="17"/>
      <c r="IM47" s="17">
        <v>0</v>
      </c>
      <c r="IN47" s="17"/>
      <c r="IO47" s="17"/>
      <c r="IP47" s="17"/>
      <c r="IQ47" s="17">
        <v>0</v>
      </c>
      <c r="IR47" s="17"/>
      <c r="IS47" s="17"/>
      <c r="IT47" s="17"/>
      <c r="IU47" s="17">
        <v>0</v>
      </c>
      <c r="IV47" s="17">
        <v>127.2</v>
      </c>
      <c r="IW47" s="17">
        <v>132.83837</v>
      </c>
      <c r="IX47" s="17">
        <v>132.83837</v>
      </c>
      <c r="IY47" s="17">
        <v>-5.6383700000000001</v>
      </c>
      <c r="IZ47" s="17">
        <v>167.2</v>
      </c>
      <c r="JA47" s="17"/>
      <c r="JB47" s="17"/>
      <c r="JC47" s="17">
        <v>167.2</v>
      </c>
      <c r="JD47" s="17">
        <v>163.4</v>
      </c>
      <c r="JE47" s="17">
        <v>145.89872</v>
      </c>
      <c r="JF47" s="17"/>
      <c r="JG47" s="17">
        <v>163.4</v>
      </c>
      <c r="JH47" s="17">
        <v>197.4</v>
      </c>
      <c r="JI47" s="17">
        <v>202.72200000000001</v>
      </c>
      <c r="JJ47" s="17">
        <v>202.72200000000001</v>
      </c>
      <c r="JK47" s="17">
        <v>-5.3220000000000001</v>
      </c>
      <c r="JL47" s="17"/>
      <c r="JM47" s="17"/>
      <c r="JN47" s="17"/>
      <c r="JO47" s="17">
        <v>0</v>
      </c>
      <c r="JP47" s="17">
        <v>72.099999999999994</v>
      </c>
      <c r="JQ47" s="17">
        <v>73.590999999999994</v>
      </c>
      <c r="JR47" s="17">
        <v>73.590999999999994</v>
      </c>
      <c r="JS47" s="17">
        <v>-1.4910000000000001</v>
      </c>
      <c r="JT47" s="17">
        <v>34.9</v>
      </c>
      <c r="JU47" s="17">
        <v>36.905999999999999</v>
      </c>
      <c r="JV47" s="17">
        <v>36.905999999999999</v>
      </c>
      <c r="JW47" s="17">
        <v>-2.0059999999999998</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2.1</v>
      </c>
      <c r="KW47" s="17">
        <v>1.7806200000000001</v>
      </c>
      <c r="KX47" s="17">
        <v>1.7806200000000001</v>
      </c>
      <c r="KY47" s="17">
        <v>0.31938</v>
      </c>
      <c r="KZ47" s="17">
        <v>265.8</v>
      </c>
      <c r="LA47" s="17">
        <v>270.06803000000002</v>
      </c>
      <c r="LB47" s="17">
        <v>270.06803000000002</v>
      </c>
      <c r="LC47" s="17">
        <v>-4.2680300000000004</v>
      </c>
      <c r="LD47" s="17">
        <v>115.6</v>
      </c>
      <c r="LE47" s="17">
        <v>133.16031000000001</v>
      </c>
      <c r="LF47" s="17">
        <v>133.16031000000001</v>
      </c>
      <c r="LG47" s="17">
        <v>-17.560310000000001</v>
      </c>
      <c r="LH47" s="17">
        <v>62.9</v>
      </c>
      <c r="LI47" s="17">
        <v>67.199219999999997</v>
      </c>
      <c r="LJ47" s="17">
        <v>67.199219999999997</v>
      </c>
      <c r="LK47" s="17">
        <v>-4.29922</v>
      </c>
      <c r="LL47" s="17">
        <v>78.400000000000006</v>
      </c>
      <c r="LM47" s="17">
        <v>78.567999999999998</v>
      </c>
      <c r="LN47" s="17">
        <v>78.567999999999998</v>
      </c>
      <c r="LO47" s="17">
        <v>-0.16800000000000001</v>
      </c>
      <c r="LP47" s="17">
        <v>30</v>
      </c>
      <c r="LQ47" s="17">
        <v>29.980560000000001</v>
      </c>
      <c r="LR47" s="17">
        <v>29.980560000000001</v>
      </c>
      <c r="LS47" s="17">
        <v>1.9439999999999999E-2</v>
      </c>
      <c r="LT47" s="17"/>
      <c r="LU47" s="17"/>
      <c r="LV47" s="17"/>
      <c r="LW47" s="17">
        <v>0</v>
      </c>
      <c r="LX47" s="17">
        <v>45.2</v>
      </c>
      <c r="LY47" s="17">
        <v>32.955719999999999</v>
      </c>
      <c r="LZ47" s="17"/>
      <c r="MA47" s="17">
        <v>45.2</v>
      </c>
      <c r="MB47" s="17">
        <v>46.4</v>
      </c>
      <c r="MC47" s="17">
        <v>32.955719999999999</v>
      </c>
      <c r="MD47" s="17"/>
      <c r="ME47" s="17">
        <v>46.4</v>
      </c>
      <c r="MF47" s="17">
        <v>139.4</v>
      </c>
      <c r="MG47" s="17">
        <v>138.54471000000001</v>
      </c>
      <c r="MH47" s="17">
        <v>138.54471000000001</v>
      </c>
      <c r="MI47" s="17">
        <v>0.85528999999999999</v>
      </c>
      <c r="MJ47" s="17"/>
      <c r="MK47" s="17"/>
      <c r="ML47" s="17"/>
      <c r="MM47" s="17">
        <v>0</v>
      </c>
      <c r="MN47" s="17">
        <v>77.400000000000006</v>
      </c>
      <c r="MO47" s="17">
        <v>69.480379999999997</v>
      </c>
      <c r="MP47" s="17">
        <v>69.480379999999997</v>
      </c>
      <c r="MQ47" s="17">
        <v>7.9196200000000001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205.6</v>
      </c>
      <c r="NM47" s="17">
        <v>206.49084999999999</v>
      </c>
      <c r="NN47" s="17">
        <v>206.49084999999999</v>
      </c>
      <c r="NO47" s="17">
        <v>-0.89085000000000003</v>
      </c>
      <c r="NP47" s="17">
        <v>98.8</v>
      </c>
      <c r="NQ47" s="17">
        <v>103.55547</v>
      </c>
      <c r="NR47" s="17">
        <v>103.55547</v>
      </c>
      <c r="NS47" s="17">
        <v>-4.7554699999999999</v>
      </c>
      <c r="NT47" s="17">
        <v>7.3</v>
      </c>
      <c r="NU47" s="17">
        <v>9.09</v>
      </c>
      <c r="NV47" s="17">
        <v>9.09</v>
      </c>
      <c r="NW47" s="17">
        <v>-1.79</v>
      </c>
      <c r="NX47" s="17"/>
      <c r="NY47" s="17"/>
      <c r="NZ47" s="17">
        <v>9.8520199999999996</v>
      </c>
      <c r="OA47" s="17">
        <v>-9.8520199999999996</v>
      </c>
      <c r="OB47" s="17">
        <v>20</v>
      </c>
      <c r="OC47" s="17">
        <v>20</v>
      </c>
      <c r="OD47" s="17">
        <v>17.492709999999999</v>
      </c>
      <c r="OE47" s="17">
        <v>2.5072899999999998</v>
      </c>
      <c r="OF47" s="17">
        <v>0</v>
      </c>
      <c r="OG47" s="17"/>
      <c r="OH47" s="17"/>
      <c r="OI47" s="17">
        <v>0</v>
      </c>
      <c r="OJ47" s="17">
        <v>9.9</v>
      </c>
      <c r="OK47" s="17">
        <v>35.85</v>
      </c>
      <c r="OL47" s="17">
        <v>35.850999999999999</v>
      </c>
      <c r="OM47" s="17">
        <v>-25.951000000000001</v>
      </c>
      <c r="ON47" s="17">
        <v>0</v>
      </c>
      <c r="OO47" s="17"/>
      <c r="OP47" s="17"/>
      <c r="OQ47" s="17">
        <v>0</v>
      </c>
      <c r="OR47" s="17">
        <v>0.5</v>
      </c>
      <c r="OS47" s="17">
        <v>2.81</v>
      </c>
      <c r="OT47" s="17">
        <v>2.8090000000000002</v>
      </c>
      <c r="OU47" s="17">
        <v>-2.3090000000000002</v>
      </c>
      <c r="OV47" s="17">
        <v>0</v>
      </c>
      <c r="OW47" s="17"/>
      <c r="OX47" s="17"/>
      <c r="OY47" s="17">
        <v>0</v>
      </c>
      <c r="OZ47" s="17">
        <v>20.3</v>
      </c>
      <c r="PA47" s="17">
        <v>17.492709999999999</v>
      </c>
      <c r="PB47" s="17">
        <v>19.436350000000001</v>
      </c>
      <c r="PC47" s="17">
        <v>0.86365000000000003</v>
      </c>
      <c r="PD47" s="17">
        <v>9.9</v>
      </c>
      <c r="PE47" s="17">
        <v>9.9830000000000005</v>
      </c>
      <c r="PF47" s="17">
        <v>9.9830000000000005</v>
      </c>
      <c r="PG47" s="17">
        <v>-8.3000000000000004E-2</v>
      </c>
      <c r="PH47" s="17">
        <v>5.5</v>
      </c>
      <c r="PI47" s="17">
        <v>5.67</v>
      </c>
      <c r="PJ47" s="17">
        <v>5.67</v>
      </c>
      <c r="PK47" s="17">
        <v>-0.17</v>
      </c>
      <c r="PL47" s="17">
        <v>0</v>
      </c>
      <c r="PM47" s="17"/>
      <c r="PN47" s="17"/>
      <c r="PO47" s="17">
        <v>0</v>
      </c>
      <c r="PP47" s="17">
        <v>0</v>
      </c>
      <c r="PQ47" s="17"/>
      <c r="PR47" s="17"/>
      <c r="PS47" s="17">
        <v>0</v>
      </c>
      <c r="PT47" s="17">
        <v>2.2000000000000002</v>
      </c>
      <c r="PU47" s="17"/>
      <c r="PV47" s="17"/>
      <c r="PW47" s="17">
        <v>2.2000000000000002</v>
      </c>
      <c r="PX47" s="17">
        <v>0</v>
      </c>
      <c r="PY47" s="17">
        <v>3.6</v>
      </c>
      <c r="PZ47" s="17">
        <v>3.6</v>
      </c>
      <c r="QA47" s="17">
        <v>-3.6</v>
      </c>
      <c r="QB47" s="17">
        <v>5</v>
      </c>
      <c r="QC47" s="17">
        <v>5</v>
      </c>
      <c r="QD47" s="17">
        <v>5</v>
      </c>
      <c r="QE47" s="17">
        <v>0</v>
      </c>
      <c r="QF47" s="17">
        <v>20.2</v>
      </c>
      <c r="QG47" s="17">
        <v>18.246649999999999</v>
      </c>
      <c r="QH47" s="17">
        <v>20.274049999999999</v>
      </c>
      <c r="QI47" s="17">
        <v>-7.4050000000000005E-2</v>
      </c>
      <c r="QJ47" s="17">
        <v>20</v>
      </c>
      <c r="QK47" s="17">
        <v>20</v>
      </c>
      <c r="QL47" s="17">
        <v>19.436350000000001</v>
      </c>
      <c r="QM47" s="17">
        <v>0.56364999999999998</v>
      </c>
      <c r="QN47" s="17">
        <v>18.399999999999999</v>
      </c>
      <c r="QO47" s="17">
        <v>19</v>
      </c>
      <c r="QP47" s="17">
        <v>17.492709999999999</v>
      </c>
      <c r="QQ47" s="17">
        <v>0.90729000000000004</v>
      </c>
      <c r="QR47" s="17">
        <v>3.5</v>
      </c>
      <c r="QS47" s="17">
        <v>3.5</v>
      </c>
      <c r="QT47" s="17">
        <v>3.5</v>
      </c>
      <c r="QU47" s="17">
        <v>0</v>
      </c>
      <c r="QV47" s="17">
        <v>18.600000000000001</v>
      </c>
      <c r="QW47" s="17">
        <v>19</v>
      </c>
      <c r="QX47" s="17">
        <v>17.881440000000001</v>
      </c>
      <c r="QY47" s="17">
        <v>0.71855999999999998</v>
      </c>
      <c r="QZ47" s="17">
        <v>0</v>
      </c>
      <c r="RA47" s="17"/>
      <c r="RB47" s="17"/>
      <c r="RC47" s="17">
        <v>0</v>
      </c>
      <c r="RD47" s="17">
        <v>0</v>
      </c>
      <c r="RE47" s="17"/>
      <c r="RF47" s="17"/>
      <c r="RG47" s="17">
        <v>0</v>
      </c>
      <c r="RH47" s="17">
        <v>3.3</v>
      </c>
      <c r="RI47" s="17">
        <v>5</v>
      </c>
      <c r="RJ47" s="17">
        <v>6.6269999999999998</v>
      </c>
      <c r="RK47" s="17">
        <v>-3.327</v>
      </c>
      <c r="RL47" s="17">
        <v>10.199999999999999</v>
      </c>
      <c r="RM47" s="17">
        <v>20.61</v>
      </c>
      <c r="RN47" s="17">
        <v>20.606000000000002</v>
      </c>
      <c r="RO47" s="17">
        <v>-10.406000000000001</v>
      </c>
      <c r="RP47" s="17">
        <v>0</v>
      </c>
      <c r="RQ47" s="17"/>
      <c r="RR47" s="17"/>
      <c r="RS47" s="17">
        <v>0</v>
      </c>
      <c r="RT47" s="17">
        <v>3.3</v>
      </c>
      <c r="RU47" s="17">
        <v>3.24</v>
      </c>
      <c r="RV47" s="17">
        <v>3.2490000000000001</v>
      </c>
      <c r="RW47" s="17">
        <v>5.0999999999999997E-2</v>
      </c>
      <c r="RX47" s="17">
        <v>20.3</v>
      </c>
      <c r="RY47" s="17">
        <v>19.792000000000002</v>
      </c>
      <c r="RZ47" s="17">
        <v>19.792000000000002</v>
      </c>
      <c r="SA47" s="17">
        <v>0.50800000000000001</v>
      </c>
      <c r="SB47" s="17">
        <v>3.2</v>
      </c>
      <c r="SC47" s="17">
        <v>2</v>
      </c>
      <c r="SD47" s="17">
        <v>2</v>
      </c>
      <c r="SE47" s="17">
        <v>1.2</v>
      </c>
      <c r="SF47" s="17"/>
      <c r="SG47" s="17"/>
      <c r="SH47" s="17">
        <v>0.4</v>
      </c>
      <c r="SI47" s="17">
        <v>-0.4</v>
      </c>
      <c r="SJ47" s="17">
        <v>0</v>
      </c>
      <c r="SK47" s="17"/>
      <c r="SL47" s="17"/>
      <c r="SM47" s="17">
        <v>0</v>
      </c>
      <c r="SN47" s="17">
        <v>19.8</v>
      </c>
      <c r="SO47" s="17">
        <v>20</v>
      </c>
      <c r="SP47" s="17">
        <v>19.1448</v>
      </c>
      <c r="SQ47" s="17">
        <v>0.6552</v>
      </c>
      <c r="SR47" s="17">
        <v>13</v>
      </c>
      <c r="SS47" s="17">
        <v>13</v>
      </c>
      <c r="ST47" s="17">
        <v>12.244899999999999</v>
      </c>
      <c r="SU47" s="17">
        <v>0.75509999999999999</v>
      </c>
      <c r="SV47" s="17">
        <v>20.2</v>
      </c>
      <c r="SW47" s="17">
        <v>20</v>
      </c>
      <c r="SX47" s="17">
        <v>19.436350000000001</v>
      </c>
      <c r="SY47" s="17">
        <v>0.76365000000000005</v>
      </c>
      <c r="SZ47" s="17">
        <v>20.3</v>
      </c>
      <c r="TA47" s="17">
        <v>20</v>
      </c>
      <c r="TB47" s="17">
        <v>19.436350000000001</v>
      </c>
      <c r="TC47" s="17">
        <v>0.86365000000000003</v>
      </c>
      <c r="TD47" s="17">
        <v>5.2</v>
      </c>
      <c r="TE47" s="17">
        <v>6.14</v>
      </c>
      <c r="TF47" s="17">
        <v>6.141</v>
      </c>
      <c r="TG47" s="17">
        <v>-0.94099999999999995</v>
      </c>
      <c r="TH47" s="17">
        <v>11.5</v>
      </c>
      <c r="TI47" s="17">
        <v>4</v>
      </c>
      <c r="TJ47" s="17">
        <v>2.8980000000000001</v>
      </c>
      <c r="TK47" s="17">
        <v>8.6020000000000003</v>
      </c>
      <c r="TL47" s="17">
        <v>0</v>
      </c>
      <c r="TM47" s="17"/>
      <c r="TN47" s="17"/>
      <c r="TO47" s="17">
        <v>0</v>
      </c>
      <c r="TP47" s="17">
        <v>2.4</v>
      </c>
      <c r="TQ47" s="17">
        <v>3</v>
      </c>
      <c r="TR47" s="17">
        <v>20.263000000000002</v>
      </c>
      <c r="TS47" s="17">
        <v>-17.863</v>
      </c>
      <c r="TT47" s="17">
        <v>5.8</v>
      </c>
      <c r="TU47" s="17">
        <v>3.7</v>
      </c>
      <c r="TV47" s="17">
        <v>42.981000000000002</v>
      </c>
      <c r="TW47" s="17">
        <v>-37.180999999999997</v>
      </c>
      <c r="TX47" s="17">
        <v>0.2</v>
      </c>
      <c r="TY47" s="17">
        <v>0.6</v>
      </c>
      <c r="TZ47" s="17">
        <v>0.59799999999999998</v>
      </c>
      <c r="UA47" s="17">
        <v>-0.39800000000000002</v>
      </c>
      <c r="UB47" s="17">
        <v>0</v>
      </c>
      <c r="UC47" s="17">
        <v>0.99</v>
      </c>
      <c r="UD47" s="17">
        <v>0.98899999999999999</v>
      </c>
      <c r="UE47" s="17">
        <v>-0.98899999999999999</v>
      </c>
      <c r="UF47" s="17">
        <v>0</v>
      </c>
      <c r="UG47" s="17"/>
      <c r="UH47" s="17"/>
      <c r="UI47" s="17">
        <v>0</v>
      </c>
      <c r="UJ47" s="17">
        <v>21</v>
      </c>
      <c r="UK47" s="17">
        <v>20</v>
      </c>
      <c r="UL47" s="17">
        <v>20.408159999999999</v>
      </c>
      <c r="UM47" s="17">
        <v>0.59184000000000003</v>
      </c>
      <c r="UN47" s="17">
        <v>8.1</v>
      </c>
      <c r="UO47" s="17">
        <v>8</v>
      </c>
      <c r="UP47" s="17">
        <v>8</v>
      </c>
      <c r="UQ47" s="17">
        <v>0.1</v>
      </c>
      <c r="UR47" s="17"/>
      <c r="US47" s="17"/>
      <c r="UT47" s="17">
        <v>6</v>
      </c>
      <c r="UU47" s="17">
        <v>-6</v>
      </c>
      <c r="UV47" s="17">
        <v>20.399999999999999</v>
      </c>
      <c r="UW47" s="17">
        <v>17</v>
      </c>
      <c r="UX47" s="17">
        <v>19.436350000000001</v>
      </c>
      <c r="UY47" s="17">
        <v>0.96365000000000001</v>
      </c>
      <c r="UZ47" s="17">
        <v>20.399999999999999</v>
      </c>
      <c r="VA47" s="17">
        <v>17</v>
      </c>
      <c r="VB47" s="17">
        <v>19.436350000000001</v>
      </c>
      <c r="VC47" s="17">
        <v>0.96365000000000001</v>
      </c>
      <c r="VD47" s="17">
        <v>20</v>
      </c>
      <c r="VE47" s="17">
        <v>17</v>
      </c>
      <c r="VF47" s="17">
        <v>19.436350000000001</v>
      </c>
      <c r="VG47" s="17">
        <v>0.56364999999999998</v>
      </c>
      <c r="VH47" s="17">
        <v>2.7</v>
      </c>
      <c r="VI47" s="17">
        <v>5.61</v>
      </c>
      <c r="VJ47" s="17">
        <v>5.6070000000000002</v>
      </c>
      <c r="VK47" s="17">
        <v>-2.907</v>
      </c>
      <c r="VL47" s="17">
        <v>0</v>
      </c>
      <c r="VM47" s="17"/>
      <c r="VN47" s="17"/>
      <c r="VO47" s="17">
        <v>0</v>
      </c>
      <c r="VP47" s="17">
        <v>0</v>
      </c>
      <c r="VQ47" s="17"/>
      <c r="VR47" s="17"/>
      <c r="VS47" s="17">
        <v>0</v>
      </c>
      <c r="VT47" s="17">
        <v>0</v>
      </c>
      <c r="VU47" s="17"/>
      <c r="VV47" s="17"/>
      <c r="VW47" s="17">
        <v>0</v>
      </c>
      <c r="VX47" s="17">
        <v>0.6</v>
      </c>
      <c r="VY47" s="17">
        <v>0.6</v>
      </c>
      <c r="VZ47" s="17">
        <v>0.6</v>
      </c>
      <c r="WA47" s="17">
        <v>0</v>
      </c>
      <c r="WB47" s="17">
        <v>52.4</v>
      </c>
      <c r="WC47" s="17">
        <v>56.1</v>
      </c>
      <c r="WD47" s="17">
        <v>75.739000000000004</v>
      </c>
      <c r="WE47" s="17">
        <v>-23.338999999999999</v>
      </c>
      <c r="WF47" s="17">
        <v>57.8</v>
      </c>
      <c r="WG47" s="17">
        <v>56</v>
      </c>
      <c r="WH47" s="17">
        <v>77.366</v>
      </c>
      <c r="WI47" s="17">
        <v>-19.565999999999999</v>
      </c>
      <c r="WJ47" s="17">
        <v>0</v>
      </c>
      <c r="WK47" s="17"/>
      <c r="WL47" s="17"/>
      <c r="WM47" s="17">
        <v>0</v>
      </c>
      <c r="WN47" s="17">
        <v>3.9</v>
      </c>
      <c r="WO47" s="17">
        <v>4.2</v>
      </c>
      <c r="WP47" s="17">
        <v>4.2</v>
      </c>
      <c r="WQ47" s="17">
        <v>-0.3</v>
      </c>
      <c r="WR47" s="17">
        <v>2.2000000000000002</v>
      </c>
      <c r="WS47" s="17">
        <v>2.4</v>
      </c>
      <c r="WT47" s="17">
        <v>2.4</v>
      </c>
      <c r="WU47" s="17">
        <v>-0.2</v>
      </c>
      <c r="WV47" s="17">
        <v>2.4</v>
      </c>
      <c r="WW47" s="17">
        <v>2.4</v>
      </c>
      <c r="WX47" s="17">
        <v>2.4</v>
      </c>
      <c r="WY47" s="17">
        <v>0</v>
      </c>
      <c r="WZ47" s="17">
        <v>0.8</v>
      </c>
      <c r="XA47" s="17">
        <v>1.4</v>
      </c>
      <c r="XB47" s="17">
        <v>1.4</v>
      </c>
      <c r="XC47" s="17">
        <v>-0.6</v>
      </c>
      <c r="XD47" s="17">
        <v>0</v>
      </c>
      <c r="XE47" s="17"/>
      <c r="XF47" s="17"/>
      <c r="XG47" s="17">
        <v>0</v>
      </c>
      <c r="XH47" s="17">
        <v>7.7</v>
      </c>
      <c r="XI47" s="17">
        <v>7.2</v>
      </c>
      <c r="XJ47" s="17">
        <v>7.2</v>
      </c>
      <c r="XK47" s="17">
        <v>0.5</v>
      </c>
      <c r="XL47" s="17">
        <v>20</v>
      </c>
      <c r="XM47" s="17">
        <v>20</v>
      </c>
      <c r="XN47" s="17">
        <v>19.241980000000002</v>
      </c>
      <c r="XO47" s="17">
        <v>0.75802000000000003</v>
      </c>
      <c r="XP47" s="17">
        <v>20</v>
      </c>
      <c r="XQ47" s="17">
        <v>20</v>
      </c>
      <c r="XR47" s="17">
        <v>19.241980000000002</v>
      </c>
      <c r="XS47" s="17">
        <v>0.75802000000000003</v>
      </c>
      <c r="XT47" s="17">
        <v>5.5</v>
      </c>
      <c r="XU47" s="17"/>
      <c r="XV47" s="17"/>
      <c r="XW47" s="17">
        <v>5.5</v>
      </c>
      <c r="XX47" s="17">
        <v>11.9</v>
      </c>
      <c r="XY47" s="17"/>
      <c r="XZ47" s="17"/>
      <c r="YA47" s="17">
        <v>11.9</v>
      </c>
      <c r="YB47" s="17">
        <v>32.6</v>
      </c>
      <c r="YC47" s="17">
        <v>38</v>
      </c>
      <c r="YD47" s="17">
        <v>33</v>
      </c>
      <c r="YE47" s="17">
        <v>-0.4</v>
      </c>
      <c r="YF47" s="17">
        <v>16.899999999999999</v>
      </c>
      <c r="YG47" s="17">
        <v>14</v>
      </c>
      <c r="YH47" s="17">
        <v>14</v>
      </c>
      <c r="YI47" s="17">
        <v>2.9</v>
      </c>
      <c r="YJ47" s="17">
        <v>0</v>
      </c>
      <c r="YK47" s="17"/>
      <c r="YL47" s="17">
        <v>13</v>
      </c>
      <c r="YM47" s="17">
        <v>-13</v>
      </c>
      <c r="YN47" s="17">
        <v>6.8</v>
      </c>
      <c r="YO47" s="17">
        <v>8.1</v>
      </c>
      <c r="YP47" s="17">
        <v>8.1</v>
      </c>
      <c r="YQ47" s="17">
        <v>-1.3</v>
      </c>
      <c r="YR47" s="17">
        <v>9.6999999999999993</v>
      </c>
      <c r="YS47" s="17">
        <v>11</v>
      </c>
      <c r="YT47" s="17">
        <v>11</v>
      </c>
      <c r="YU47" s="17">
        <v>-1.3</v>
      </c>
      <c r="YV47" s="17">
        <v>15.96</v>
      </c>
      <c r="YW47" s="17">
        <v>22</v>
      </c>
      <c r="YX47" s="17">
        <v>22</v>
      </c>
      <c r="YY47" s="17">
        <v>-6.04</v>
      </c>
    </row>
    <row r="48" spans="1:675" ht="24" customHeight="1" x14ac:dyDescent="0.3">
      <c r="A48" s="1"/>
      <c r="B48" s="18" t="s">
        <v>57</v>
      </c>
      <c r="C48" s="18" t="s">
        <v>834</v>
      </c>
      <c r="D48" s="19">
        <v>202.4</v>
      </c>
      <c r="E48" s="19">
        <v>203.40136000000001</v>
      </c>
      <c r="F48" s="19">
        <v>203.40136000000001</v>
      </c>
      <c r="G48" s="19">
        <v>-1.00136</v>
      </c>
      <c r="H48" s="19">
        <v>640.9</v>
      </c>
      <c r="I48" s="19">
        <v>639.79843000000005</v>
      </c>
      <c r="J48" s="19">
        <v>629.11312999999996</v>
      </c>
      <c r="K48" s="19">
        <v>11.78687</v>
      </c>
      <c r="L48" s="19">
        <v>211.9</v>
      </c>
      <c r="M48" s="19">
        <v>208.34007</v>
      </c>
      <c r="N48" s="19">
        <v>204.86058</v>
      </c>
      <c r="O48" s="19">
        <v>7.0394199999999998</v>
      </c>
      <c r="P48" s="19"/>
      <c r="Q48" s="19"/>
      <c r="R48" s="19"/>
      <c r="S48" s="19">
        <v>0</v>
      </c>
      <c r="T48" s="19"/>
      <c r="U48" s="19"/>
      <c r="V48" s="19"/>
      <c r="W48" s="19">
        <v>0</v>
      </c>
      <c r="X48" s="19">
        <v>90</v>
      </c>
      <c r="Y48" s="19">
        <v>91.867829999999998</v>
      </c>
      <c r="Z48" s="19">
        <v>91.867829999999998</v>
      </c>
      <c r="AA48" s="19">
        <v>-1.8678300000000001</v>
      </c>
      <c r="AB48" s="19">
        <v>242.4</v>
      </c>
      <c r="AC48" s="19">
        <v>170.33323999999999</v>
      </c>
      <c r="AD48" s="19">
        <v>242</v>
      </c>
      <c r="AE48" s="19">
        <v>0.4</v>
      </c>
      <c r="AF48" s="19"/>
      <c r="AG48" s="19"/>
      <c r="AH48" s="19"/>
      <c r="AI48" s="19">
        <v>0</v>
      </c>
      <c r="AJ48" s="19">
        <v>79.2</v>
      </c>
      <c r="AK48" s="19">
        <v>75.465580000000003</v>
      </c>
      <c r="AL48" s="19"/>
      <c r="AM48" s="19">
        <v>79.2</v>
      </c>
      <c r="AN48" s="19">
        <v>136.4</v>
      </c>
      <c r="AO48" s="19">
        <v>158.48805999999999</v>
      </c>
      <c r="AP48" s="19">
        <v>158.48805999999999</v>
      </c>
      <c r="AQ48" s="19">
        <v>-22.088059999999999</v>
      </c>
      <c r="AR48" s="19">
        <v>136.6</v>
      </c>
      <c r="AS48" s="19">
        <v>158.48805999999999</v>
      </c>
      <c r="AT48" s="19">
        <v>158.48805999999999</v>
      </c>
      <c r="AU48" s="19">
        <v>-21.888059999999999</v>
      </c>
      <c r="AV48" s="19">
        <v>136.5</v>
      </c>
      <c r="AW48" s="19">
        <v>158.48805999999999</v>
      </c>
      <c r="AX48" s="19">
        <v>158.48805999999999</v>
      </c>
      <c r="AY48" s="19">
        <v>-21.988060000000001</v>
      </c>
      <c r="AZ48" s="19">
        <v>242.3</v>
      </c>
      <c r="BA48" s="19">
        <v>238.446</v>
      </c>
      <c r="BB48" s="19">
        <v>238.446</v>
      </c>
      <c r="BC48" s="19">
        <v>3.8540000000000001</v>
      </c>
      <c r="BD48" s="19">
        <v>201.5</v>
      </c>
      <c r="BE48" s="19">
        <v>207.24285</v>
      </c>
      <c r="BF48" s="19">
        <v>207.24285</v>
      </c>
      <c r="BG48" s="19">
        <v>-5.7428499999999998</v>
      </c>
      <c r="BH48" s="19">
        <v>107.8</v>
      </c>
      <c r="BI48" s="19">
        <v>103.93259999999999</v>
      </c>
      <c r="BJ48" s="19">
        <v>103.93259999999999</v>
      </c>
      <c r="BK48" s="19">
        <v>3.8673999999999999</v>
      </c>
      <c r="BL48" s="19">
        <v>558.6</v>
      </c>
      <c r="BM48" s="19">
        <v>566.08941000000004</v>
      </c>
      <c r="BN48" s="19">
        <v>566.08941000000004</v>
      </c>
      <c r="BO48" s="19">
        <v>-7.4894100000000003</v>
      </c>
      <c r="BP48" s="19">
        <v>10.3</v>
      </c>
      <c r="BQ48" s="19">
        <v>10.52094</v>
      </c>
      <c r="BR48" s="19">
        <v>3.45607</v>
      </c>
      <c r="BS48" s="19">
        <v>6.8439300000000003</v>
      </c>
      <c r="BT48" s="19"/>
      <c r="BU48" s="19"/>
      <c r="BV48" s="19"/>
      <c r="BW48" s="19">
        <v>0</v>
      </c>
      <c r="BX48" s="19"/>
      <c r="BY48" s="19"/>
      <c r="BZ48" s="19"/>
      <c r="CA48" s="19">
        <v>0</v>
      </c>
      <c r="CB48" s="19"/>
      <c r="CC48" s="19"/>
      <c r="CD48" s="19"/>
      <c r="CE48" s="19">
        <v>0</v>
      </c>
      <c r="CF48" s="19"/>
      <c r="CG48" s="19"/>
      <c r="CH48" s="19"/>
      <c r="CI48" s="19">
        <v>0</v>
      </c>
      <c r="CJ48" s="19">
        <v>167.7</v>
      </c>
      <c r="CK48" s="19">
        <v>164.06706</v>
      </c>
      <c r="CL48" s="19">
        <v>164.06706</v>
      </c>
      <c r="CM48" s="19">
        <v>3.6329400000000001</v>
      </c>
      <c r="CN48" s="19">
        <v>8.8000000000000007</v>
      </c>
      <c r="CO48" s="19">
        <v>7.56332</v>
      </c>
      <c r="CP48" s="19">
        <v>5.1336000000000004</v>
      </c>
      <c r="CQ48" s="19">
        <v>3.6663999999999999</v>
      </c>
      <c r="CR48" s="19">
        <v>5.9</v>
      </c>
      <c r="CS48" s="19">
        <v>4.1516000000000002</v>
      </c>
      <c r="CT48" s="19">
        <v>2.8178999999999998</v>
      </c>
      <c r="CU48" s="19">
        <v>3.0821000000000001</v>
      </c>
      <c r="CV48" s="19">
        <v>21.9</v>
      </c>
      <c r="CW48" s="19">
        <v>22.410769999999999</v>
      </c>
      <c r="CX48" s="19"/>
      <c r="CY48" s="19">
        <v>21.9</v>
      </c>
      <c r="CZ48" s="19">
        <v>0</v>
      </c>
      <c r="DA48" s="19"/>
      <c r="DB48" s="19">
        <v>6.8787000000000003</v>
      </c>
      <c r="DC48" s="19">
        <v>-6.8787000000000003</v>
      </c>
      <c r="DD48" s="19"/>
      <c r="DE48" s="19"/>
      <c r="DF48" s="19"/>
      <c r="DG48" s="19">
        <v>0</v>
      </c>
      <c r="DH48" s="19">
        <v>142.69999999999999</v>
      </c>
      <c r="DI48" s="19">
        <v>142.44412</v>
      </c>
      <c r="DJ48" s="19">
        <v>142.44412</v>
      </c>
      <c r="DK48" s="19">
        <v>0.25588</v>
      </c>
      <c r="DL48" s="19"/>
      <c r="DM48" s="19"/>
      <c r="DN48" s="19"/>
      <c r="DO48" s="19">
        <v>0</v>
      </c>
      <c r="DP48" s="19"/>
      <c r="DQ48" s="19"/>
      <c r="DR48" s="19"/>
      <c r="DS48" s="19">
        <v>0</v>
      </c>
      <c r="DT48" s="19"/>
      <c r="DU48" s="19"/>
      <c r="DV48" s="19"/>
      <c r="DW48" s="19">
        <v>0</v>
      </c>
      <c r="DX48" s="19"/>
      <c r="DY48" s="19"/>
      <c r="DZ48" s="19"/>
      <c r="EA48" s="19">
        <v>0</v>
      </c>
      <c r="EB48" s="19">
        <v>110.6</v>
      </c>
      <c r="EC48" s="19">
        <v>112.46647</v>
      </c>
      <c r="ED48" s="19">
        <v>112.46647</v>
      </c>
      <c r="EE48" s="19">
        <v>-1.8664700000000001</v>
      </c>
      <c r="EF48" s="19">
        <v>210</v>
      </c>
      <c r="EG48" s="19">
        <v>220.69499999999999</v>
      </c>
      <c r="EH48" s="19">
        <v>220.69499999999999</v>
      </c>
      <c r="EI48" s="19">
        <v>-10.695</v>
      </c>
      <c r="EJ48" s="19"/>
      <c r="EK48" s="19"/>
      <c r="EL48" s="19"/>
      <c r="EM48" s="19">
        <v>0</v>
      </c>
      <c r="EN48" s="19"/>
      <c r="EO48" s="19"/>
      <c r="EP48" s="19"/>
      <c r="EQ48" s="19">
        <v>0</v>
      </c>
      <c r="ER48" s="19"/>
      <c r="ES48" s="19"/>
      <c r="ET48" s="19"/>
      <c r="EU48" s="19">
        <v>0</v>
      </c>
      <c r="EV48" s="19">
        <v>6.5</v>
      </c>
      <c r="EW48" s="19">
        <v>6.39</v>
      </c>
      <c r="EX48" s="19">
        <v>6.39</v>
      </c>
      <c r="EY48" s="19">
        <v>0.11</v>
      </c>
      <c r="EZ48" s="19">
        <v>462.1</v>
      </c>
      <c r="FA48" s="19">
        <v>457.09426999999999</v>
      </c>
      <c r="FB48" s="19">
        <v>457.09426999999999</v>
      </c>
      <c r="FC48" s="19">
        <v>5.0057299999999998</v>
      </c>
      <c r="FD48" s="19">
        <v>81.599999999999994</v>
      </c>
      <c r="FE48" s="19">
        <v>81.635570000000001</v>
      </c>
      <c r="FF48" s="19">
        <v>81.635570000000001</v>
      </c>
      <c r="FG48" s="19">
        <v>-3.5569999999999997E-2</v>
      </c>
      <c r="FH48" s="19">
        <v>150.69999999999999</v>
      </c>
      <c r="FI48" s="19">
        <v>76.375309999999999</v>
      </c>
      <c r="FJ48" s="19">
        <v>151.36251999999999</v>
      </c>
      <c r="FK48" s="19">
        <v>-0.66252</v>
      </c>
      <c r="FL48" s="19">
        <v>41.9</v>
      </c>
      <c r="FM48" s="19">
        <v>41.89893</v>
      </c>
      <c r="FN48" s="19">
        <v>41.89893</v>
      </c>
      <c r="FO48" s="19">
        <v>1.07E-3</v>
      </c>
      <c r="FP48" s="19">
        <v>18.600000000000001</v>
      </c>
      <c r="FQ48" s="19">
        <v>19.21088</v>
      </c>
      <c r="FR48" s="19">
        <v>19.21088</v>
      </c>
      <c r="FS48" s="19">
        <v>-0.61087999999999998</v>
      </c>
      <c r="FT48" s="19">
        <v>18.8</v>
      </c>
      <c r="FU48" s="19">
        <v>19</v>
      </c>
      <c r="FV48" s="19">
        <v>18.46453</v>
      </c>
      <c r="FW48" s="19">
        <v>0.33546999999999999</v>
      </c>
      <c r="FX48" s="19">
        <v>91.9</v>
      </c>
      <c r="FY48" s="19">
        <v>87.773570000000007</v>
      </c>
      <c r="FZ48" s="19">
        <v>87.773570000000007</v>
      </c>
      <c r="GA48" s="19">
        <v>4.12643</v>
      </c>
      <c r="GB48" s="19">
        <v>178.5</v>
      </c>
      <c r="GC48" s="19">
        <v>185.82039</v>
      </c>
      <c r="GD48" s="19">
        <v>185.82039</v>
      </c>
      <c r="GE48" s="19">
        <v>-7.3203899999999997</v>
      </c>
      <c r="GF48" s="19">
        <v>179.2</v>
      </c>
      <c r="GG48" s="19">
        <v>185.82039</v>
      </c>
      <c r="GH48" s="19">
        <v>185.82039</v>
      </c>
      <c r="GI48" s="19">
        <v>-6.6203900000000004</v>
      </c>
      <c r="GJ48" s="19">
        <v>184.7</v>
      </c>
      <c r="GK48" s="19">
        <v>186.37841</v>
      </c>
      <c r="GL48" s="19">
        <v>186.37841</v>
      </c>
      <c r="GM48" s="19">
        <v>-1.67841</v>
      </c>
      <c r="GN48" s="19">
        <v>105.6</v>
      </c>
      <c r="GO48" s="19">
        <v>110.48202000000001</v>
      </c>
      <c r="GP48" s="19">
        <v>110.48202000000001</v>
      </c>
      <c r="GQ48" s="19">
        <v>-4.8820199999999998</v>
      </c>
      <c r="GR48" s="19">
        <v>44.6</v>
      </c>
      <c r="GS48" s="19">
        <v>47.082599999999999</v>
      </c>
      <c r="GT48" s="19">
        <v>47.082599999999999</v>
      </c>
      <c r="GU48" s="19">
        <v>-2.4826000000000001</v>
      </c>
      <c r="GV48" s="19">
        <v>22.8</v>
      </c>
      <c r="GW48" s="19">
        <v>22.582999999999998</v>
      </c>
      <c r="GX48" s="19">
        <v>22.582999999999998</v>
      </c>
      <c r="GY48" s="19">
        <v>0.217</v>
      </c>
      <c r="GZ48" s="19">
        <v>3.8</v>
      </c>
      <c r="HA48" s="19"/>
      <c r="HB48" s="19"/>
      <c r="HC48" s="19">
        <v>3.8</v>
      </c>
      <c r="HD48" s="19">
        <v>31.9</v>
      </c>
      <c r="HE48" s="19">
        <v>34.285710000000002</v>
      </c>
      <c r="HF48" s="19">
        <v>34.285710000000002</v>
      </c>
      <c r="HG48" s="19">
        <v>-2.38571</v>
      </c>
      <c r="HH48" s="19">
        <v>169.5</v>
      </c>
      <c r="HI48" s="19">
        <v>174.55948000000001</v>
      </c>
      <c r="HJ48" s="19">
        <v>174.55948000000001</v>
      </c>
      <c r="HK48" s="19">
        <v>-5.0594799999999998</v>
      </c>
      <c r="HL48" s="19"/>
      <c r="HM48" s="19"/>
      <c r="HN48" s="19"/>
      <c r="HO48" s="19">
        <v>0</v>
      </c>
      <c r="HP48" s="19"/>
      <c r="HQ48" s="19"/>
      <c r="HR48" s="19"/>
      <c r="HS48" s="19">
        <v>0</v>
      </c>
      <c r="HT48" s="19">
        <v>94.1</v>
      </c>
      <c r="HU48" s="19">
        <v>95.545190000000005</v>
      </c>
      <c r="HV48" s="19">
        <v>74.825199999999995</v>
      </c>
      <c r="HW48" s="19">
        <v>19.274799999999999</v>
      </c>
      <c r="HX48" s="19"/>
      <c r="HY48" s="19"/>
      <c r="HZ48" s="19"/>
      <c r="IA48" s="19">
        <v>0</v>
      </c>
      <c r="IB48" s="19"/>
      <c r="IC48" s="19"/>
      <c r="ID48" s="19"/>
      <c r="IE48" s="19">
        <v>0</v>
      </c>
      <c r="IF48" s="19">
        <v>45.3</v>
      </c>
      <c r="IG48" s="19">
        <v>45.265309999999999</v>
      </c>
      <c r="IH48" s="19">
        <v>45.265309999999999</v>
      </c>
      <c r="II48" s="19">
        <v>3.4689999999999999E-2</v>
      </c>
      <c r="IJ48" s="19"/>
      <c r="IK48" s="19"/>
      <c r="IL48" s="19"/>
      <c r="IM48" s="19">
        <v>0</v>
      </c>
      <c r="IN48" s="19"/>
      <c r="IO48" s="19"/>
      <c r="IP48" s="19"/>
      <c r="IQ48" s="19">
        <v>0</v>
      </c>
      <c r="IR48" s="19"/>
      <c r="IS48" s="19"/>
      <c r="IT48" s="19"/>
      <c r="IU48" s="19">
        <v>0</v>
      </c>
      <c r="IV48" s="19">
        <v>127.2</v>
      </c>
      <c r="IW48" s="19">
        <v>132.83837</v>
      </c>
      <c r="IX48" s="19">
        <v>132.83837</v>
      </c>
      <c r="IY48" s="19">
        <v>-5.6383700000000001</v>
      </c>
      <c r="IZ48" s="19">
        <v>166.6</v>
      </c>
      <c r="JA48" s="19">
        <v>163.85454999999999</v>
      </c>
      <c r="JB48" s="19"/>
      <c r="JC48" s="19">
        <v>166.6</v>
      </c>
      <c r="JD48" s="19">
        <v>163.30000000000001</v>
      </c>
      <c r="JE48" s="19">
        <v>162.14206999999999</v>
      </c>
      <c r="JF48" s="19"/>
      <c r="JG48" s="19">
        <v>163.30000000000001</v>
      </c>
      <c r="JH48" s="19">
        <v>196.5</v>
      </c>
      <c r="JI48" s="19">
        <v>193.59960000000001</v>
      </c>
      <c r="JJ48" s="19">
        <v>202.72200000000001</v>
      </c>
      <c r="JK48" s="19">
        <v>-6.2220000000000004</v>
      </c>
      <c r="JL48" s="19"/>
      <c r="JM48" s="19"/>
      <c r="JN48" s="19"/>
      <c r="JO48" s="19">
        <v>0</v>
      </c>
      <c r="JP48" s="19">
        <v>71.400000000000006</v>
      </c>
      <c r="JQ48" s="19">
        <v>73.590999999999994</v>
      </c>
      <c r="JR48" s="19">
        <v>73.590999999999994</v>
      </c>
      <c r="JS48" s="19">
        <v>-2.1909999999999998</v>
      </c>
      <c r="JT48" s="19">
        <v>35</v>
      </c>
      <c r="JU48" s="19">
        <v>36.905999999999999</v>
      </c>
      <c r="JV48" s="19">
        <v>36.905999999999999</v>
      </c>
      <c r="JW48" s="19">
        <v>-1.9059999999999999</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2.1</v>
      </c>
      <c r="KW48" s="19">
        <v>1.7806200000000001</v>
      </c>
      <c r="KX48" s="19">
        <v>1.7806200000000001</v>
      </c>
      <c r="KY48" s="19">
        <v>0.31938</v>
      </c>
      <c r="KZ48" s="19">
        <v>249.4</v>
      </c>
      <c r="LA48" s="19">
        <v>270.06803000000002</v>
      </c>
      <c r="LB48" s="19">
        <v>270.06803000000002</v>
      </c>
      <c r="LC48" s="19">
        <v>-20.668030000000002</v>
      </c>
      <c r="LD48" s="19">
        <v>131.80000000000001</v>
      </c>
      <c r="LE48" s="19">
        <v>133.16031000000001</v>
      </c>
      <c r="LF48" s="19">
        <v>133.16031000000001</v>
      </c>
      <c r="LG48" s="19">
        <v>-1.3603099999999999</v>
      </c>
      <c r="LH48" s="19">
        <v>62.9</v>
      </c>
      <c r="LI48" s="19">
        <v>67.199219999999997</v>
      </c>
      <c r="LJ48" s="19">
        <v>67.199219999999997</v>
      </c>
      <c r="LK48" s="19">
        <v>-4.29922</v>
      </c>
      <c r="LL48" s="19">
        <v>78.3</v>
      </c>
      <c r="LM48" s="19">
        <v>78.567999999999998</v>
      </c>
      <c r="LN48" s="19">
        <v>78.567999999999998</v>
      </c>
      <c r="LO48" s="19">
        <v>-0.26800000000000002</v>
      </c>
      <c r="LP48" s="19">
        <v>29.9</v>
      </c>
      <c r="LQ48" s="19">
        <v>29.980560000000001</v>
      </c>
      <c r="LR48" s="19">
        <v>29.980560000000001</v>
      </c>
      <c r="LS48" s="19">
        <v>-8.0560000000000007E-2</v>
      </c>
      <c r="LT48" s="19"/>
      <c r="LU48" s="19"/>
      <c r="LV48" s="19"/>
      <c r="LW48" s="19">
        <v>0</v>
      </c>
      <c r="LX48" s="19">
        <v>45.4</v>
      </c>
      <c r="LY48" s="19">
        <v>32.955719999999999</v>
      </c>
      <c r="LZ48" s="19"/>
      <c r="MA48" s="19">
        <v>45.4</v>
      </c>
      <c r="MB48" s="19">
        <v>46.5</v>
      </c>
      <c r="MC48" s="19">
        <v>52.196420000000003</v>
      </c>
      <c r="MD48" s="19"/>
      <c r="ME48" s="19">
        <v>46.5</v>
      </c>
      <c r="MF48" s="19">
        <v>138.9</v>
      </c>
      <c r="MG48" s="19">
        <v>138.54471000000001</v>
      </c>
      <c r="MH48" s="19">
        <v>138.54471000000001</v>
      </c>
      <c r="MI48" s="19">
        <v>0.35528999999999999</v>
      </c>
      <c r="MJ48" s="19"/>
      <c r="MK48" s="19"/>
      <c r="ML48" s="19"/>
      <c r="MM48" s="19">
        <v>0</v>
      </c>
      <c r="MN48" s="19">
        <v>78.099999999999994</v>
      </c>
      <c r="MO48" s="19">
        <v>69.480379999999997</v>
      </c>
      <c r="MP48" s="19">
        <v>69.480379999999997</v>
      </c>
      <c r="MQ48" s="19">
        <v>8.6196199999999994</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205.5</v>
      </c>
      <c r="NM48" s="19">
        <v>206.49084999999999</v>
      </c>
      <c r="NN48" s="19">
        <v>206.49084999999999</v>
      </c>
      <c r="NO48" s="19">
        <v>-0.99085000000000001</v>
      </c>
      <c r="NP48" s="19">
        <v>98.7</v>
      </c>
      <c r="NQ48" s="19">
        <v>103.55547</v>
      </c>
      <c r="NR48" s="19">
        <v>103.55547</v>
      </c>
      <c r="NS48" s="19">
        <v>-4.8554700000000004</v>
      </c>
      <c r="NT48" s="19">
        <v>7.3</v>
      </c>
      <c r="NU48" s="19">
        <v>9.09</v>
      </c>
      <c r="NV48" s="19">
        <v>9.09</v>
      </c>
      <c r="NW48" s="19">
        <v>-1.79</v>
      </c>
      <c r="NX48" s="19"/>
      <c r="NY48" s="19"/>
      <c r="NZ48" s="19">
        <v>9.8520199999999996</v>
      </c>
      <c r="OA48" s="19">
        <v>-9.8520199999999996</v>
      </c>
      <c r="OB48" s="19">
        <v>20</v>
      </c>
      <c r="OC48" s="19">
        <v>20</v>
      </c>
      <c r="OD48" s="19">
        <v>17.492709999999999</v>
      </c>
      <c r="OE48" s="19">
        <v>2.5072899999999998</v>
      </c>
      <c r="OF48" s="19">
        <v>0</v>
      </c>
      <c r="OG48" s="19"/>
      <c r="OH48" s="19"/>
      <c r="OI48" s="19">
        <v>0</v>
      </c>
      <c r="OJ48" s="19">
        <v>9.1</v>
      </c>
      <c r="OK48" s="19">
        <v>10</v>
      </c>
      <c r="OL48" s="19">
        <v>35.843000000000004</v>
      </c>
      <c r="OM48" s="19">
        <v>-26.742999999999999</v>
      </c>
      <c r="ON48" s="19">
        <v>0</v>
      </c>
      <c r="OO48" s="19"/>
      <c r="OP48" s="19"/>
      <c r="OQ48" s="19">
        <v>0</v>
      </c>
      <c r="OR48" s="19">
        <v>1.4</v>
      </c>
      <c r="OS48" s="19">
        <v>2.77</v>
      </c>
      <c r="OT48" s="19">
        <v>2.774</v>
      </c>
      <c r="OU48" s="19">
        <v>-1.3740000000000001</v>
      </c>
      <c r="OV48" s="19">
        <v>0</v>
      </c>
      <c r="OW48" s="19"/>
      <c r="OX48" s="19"/>
      <c r="OY48" s="19">
        <v>0</v>
      </c>
      <c r="OZ48" s="19">
        <v>20.3</v>
      </c>
      <c r="PA48" s="19">
        <v>17.492709999999999</v>
      </c>
      <c r="PB48" s="19">
        <v>19.436350000000001</v>
      </c>
      <c r="PC48" s="19">
        <v>0.86365000000000003</v>
      </c>
      <c r="PD48" s="19">
        <v>10</v>
      </c>
      <c r="PE48" s="19">
        <v>9.9830000000000005</v>
      </c>
      <c r="PF48" s="19">
        <v>9.9830000000000005</v>
      </c>
      <c r="PG48" s="19">
        <v>1.7000000000000001E-2</v>
      </c>
      <c r="PH48" s="19">
        <v>5.5</v>
      </c>
      <c r="PI48" s="19">
        <v>5.67</v>
      </c>
      <c r="PJ48" s="19">
        <v>5.67</v>
      </c>
      <c r="PK48" s="19">
        <v>-0.17</v>
      </c>
      <c r="PL48" s="19">
        <v>0</v>
      </c>
      <c r="PM48" s="19"/>
      <c r="PN48" s="19"/>
      <c r="PO48" s="19">
        <v>0</v>
      </c>
      <c r="PP48" s="19">
        <v>0</v>
      </c>
      <c r="PQ48" s="19"/>
      <c r="PR48" s="19"/>
      <c r="PS48" s="19">
        <v>0</v>
      </c>
      <c r="PT48" s="19">
        <v>2.2000000000000002</v>
      </c>
      <c r="PU48" s="19"/>
      <c r="PV48" s="19"/>
      <c r="PW48" s="19">
        <v>2.2000000000000002</v>
      </c>
      <c r="PX48" s="19">
        <v>0</v>
      </c>
      <c r="PY48" s="19">
        <v>3.6</v>
      </c>
      <c r="PZ48" s="19">
        <v>3.6</v>
      </c>
      <c r="QA48" s="19">
        <v>-3.6</v>
      </c>
      <c r="QB48" s="19">
        <v>5</v>
      </c>
      <c r="QC48" s="19">
        <v>5</v>
      </c>
      <c r="QD48" s="19">
        <v>5</v>
      </c>
      <c r="QE48" s="19">
        <v>0</v>
      </c>
      <c r="QF48" s="19">
        <v>20.2</v>
      </c>
      <c r="QG48" s="19">
        <v>18.246649999999999</v>
      </c>
      <c r="QH48" s="19">
        <v>20.274049999999999</v>
      </c>
      <c r="QI48" s="19">
        <v>-7.4050000000000005E-2</v>
      </c>
      <c r="QJ48" s="19">
        <v>20</v>
      </c>
      <c r="QK48" s="19">
        <v>20</v>
      </c>
      <c r="QL48" s="19">
        <v>19.436350000000001</v>
      </c>
      <c r="QM48" s="19">
        <v>0.56364999999999998</v>
      </c>
      <c r="QN48" s="19">
        <v>18.5</v>
      </c>
      <c r="QO48" s="19">
        <v>19</v>
      </c>
      <c r="QP48" s="19">
        <v>17.492709999999999</v>
      </c>
      <c r="QQ48" s="19">
        <v>1.00729</v>
      </c>
      <c r="QR48" s="19">
        <v>3.5</v>
      </c>
      <c r="QS48" s="19">
        <v>3.5</v>
      </c>
      <c r="QT48" s="19">
        <v>3.5</v>
      </c>
      <c r="QU48" s="19">
        <v>0</v>
      </c>
      <c r="QV48" s="19">
        <v>0</v>
      </c>
      <c r="QW48" s="19">
        <v>19</v>
      </c>
      <c r="QX48" s="19">
        <v>17.881440000000001</v>
      </c>
      <c r="QY48" s="19">
        <v>-17.881440000000001</v>
      </c>
      <c r="QZ48" s="19">
        <v>0</v>
      </c>
      <c r="RA48" s="19"/>
      <c r="RB48" s="19"/>
      <c r="RC48" s="19">
        <v>0</v>
      </c>
      <c r="RD48" s="19">
        <v>0</v>
      </c>
      <c r="RE48" s="19"/>
      <c r="RF48" s="19"/>
      <c r="RG48" s="19">
        <v>0</v>
      </c>
      <c r="RH48" s="19">
        <v>2.5</v>
      </c>
      <c r="RI48" s="19">
        <v>4.9000000000000004</v>
      </c>
      <c r="RJ48" s="19">
        <v>6.2350000000000003</v>
      </c>
      <c r="RK48" s="19">
        <v>-3.7349999999999999</v>
      </c>
      <c r="RL48" s="19">
        <v>10.1</v>
      </c>
      <c r="RM48" s="19">
        <v>19.62</v>
      </c>
      <c r="RN48" s="19">
        <v>19.623000000000001</v>
      </c>
      <c r="RO48" s="19">
        <v>-9.5229999999999997</v>
      </c>
      <c r="RP48" s="19">
        <v>0</v>
      </c>
      <c r="RQ48" s="19"/>
      <c r="RR48" s="19"/>
      <c r="RS48" s="19">
        <v>0</v>
      </c>
      <c r="RT48" s="19">
        <v>3.4</v>
      </c>
      <c r="RU48" s="19">
        <v>3.24</v>
      </c>
      <c r="RV48" s="19">
        <v>3.2490000000000001</v>
      </c>
      <c r="RW48" s="19">
        <v>0.151</v>
      </c>
      <c r="RX48" s="19">
        <v>20.3</v>
      </c>
      <c r="RY48" s="19">
        <v>19.792000000000002</v>
      </c>
      <c r="RZ48" s="19">
        <v>19.792000000000002</v>
      </c>
      <c r="SA48" s="19">
        <v>0.50800000000000001</v>
      </c>
      <c r="SB48" s="19">
        <v>3.2</v>
      </c>
      <c r="SC48" s="19">
        <v>2</v>
      </c>
      <c r="SD48" s="19">
        <v>2</v>
      </c>
      <c r="SE48" s="19">
        <v>1.2</v>
      </c>
      <c r="SF48" s="19"/>
      <c r="SG48" s="19"/>
      <c r="SH48" s="19">
        <v>0.4</v>
      </c>
      <c r="SI48" s="19">
        <v>-0.4</v>
      </c>
      <c r="SJ48" s="19">
        <v>0</v>
      </c>
      <c r="SK48" s="19"/>
      <c r="SL48" s="19"/>
      <c r="SM48" s="19">
        <v>0</v>
      </c>
      <c r="SN48" s="19">
        <v>19.8</v>
      </c>
      <c r="SO48" s="19">
        <v>20</v>
      </c>
      <c r="SP48" s="19">
        <v>19.1448</v>
      </c>
      <c r="SQ48" s="19">
        <v>0.6552</v>
      </c>
      <c r="SR48" s="19">
        <v>13</v>
      </c>
      <c r="SS48" s="19">
        <v>13</v>
      </c>
      <c r="ST48" s="19">
        <v>12.244899999999999</v>
      </c>
      <c r="SU48" s="19">
        <v>0.75509999999999999</v>
      </c>
      <c r="SV48" s="19">
        <v>20.100000000000001</v>
      </c>
      <c r="SW48" s="19">
        <v>20</v>
      </c>
      <c r="SX48" s="19">
        <v>19.436350000000001</v>
      </c>
      <c r="SY48" s="19">
        <v>0.66364999999999996</v>
      </c>
      <c r="SZ48" s="19">
        <v>20.399999999999999</v>
      </c>
      <c r="TA48" s="19">
        <v>20</v>
      </c>
      <c r="TB48" s="19">
        <v>19.436350000000001</v>
      </c>
      <c r="TC48" s="19">
        <v>0.96365000000000001</v>
      </c>
      <c r="TD48" s="19">
        <v>5.2</v>
      </c>
      <c r="TE48" s="19">
        <v>6.2</v>
      </c>
      <c r="TF48" s="19">
        <v>6.2009999999999996</v>
      </c>
      <c r="TG48" s="19">
        <v>-1.0009999999999999</v>
      </c>
      <c r="TH48" s="19">
        <v>10.199999999999999</v>
      </c>
      <c r="TI48" s="19">
        <v>3.7</v>
      </c>
      <c r="TJ48" s="19">
        <v>1.492</v>
      </c>
      <c r="TK48" s="19">
        <v>8.7080000000000002</v>
      </c>
      <c r="TL48" s="19">
        <v>0</v>
      </c>
      <c r="TM48" s="19"/>
      <c r="TN48" s="19"/>
      <c r="TO48" s="19">
        <v>0</v>
      </c>
      <c r="TP48" s="19">
        <v>1.9</v>
      </c>
      <c r="TQ48" s="19">
        <v>3.1</v>
      </c>
      <c r="TR48" s="19">
        <v>17.463999999999999</v>
      </c>
      <c r="TS48" s="19">
        <v>-15.564</v>
      </c>
      <c r="TT48" s="19">
        <v>7.8</v>
      </c>
      <c r="TU48" s="19">
        <v>4.7</v>
      </c>
      <c r="TV48" s="19">
        <v>38.409999999999997</v>
      </c>
      <c r="TW48" s="19">
        <v>-30.61</v>
      </c>
      <c r="TX48" s="19">
        <v>0</v>
      </c>
      <c r="TY48" s="19">
        <v>0.59</v>
      </c>
      <c r="TZ48" s="19">
        <v>0.58799999999999997</v>
      </c>
      <c r="UA48" s="19">
        <v>-0.58799999999999997</v>
      </c>
      <c r="UB48" s="19">
        <v>0</v>
      </c>
      <c r="UC48" s="19">
        <v>0.89</v>
      </c>
      <c r="UD48" s="19">
        <v>0.88800000000000001</v>
      </c>
      <c r="UE48" s="19">
        <v>-0.88800000000000001</v>
      </c>
      <c r="UF48" s="19">
        <v>0</v>
      </c>
      <c r="UG48" s="19"/>
      <c r="UH48" s="19"/>
      <c r="UI48" s="19">
        <v>0</v>
      </c>
      <c r="UJ48" s="19">
        <v>21</v>
      </c>
      <c r="UK48" s="19">
        <v>20</v>
      </c>
      <c r="UL48" s="19">
        <v>20.408159999999999</v>
      </c>
      <c r="UM48" s="19">
        <v>0.59184000000000003</v>
      </c>
      <c r="UN48" s="19">
        <v>8.1</v>
      </c>
      <c r="UO48" s="19">
        <v>8</v>
      </c>
      <c r="UP48" s="19">
        <v>8</v>
      </c>
      <c r="UQ48" s="19">
        <v>0.1</v>
      </c>
      <c r="UR48" s="19"/>
      <c r="US48" s="19"/>
      <c r="UT48" s="19">
        <v>6</v>
      </c>
      <c r="UU48" s="19">
        <v>-6</v>
      </c>
      <c r="UV48" s="19">
        <v>20.399999999999999</v>
      </c>
      <c r="UW48" s="19">
        <v>17</v>
      </c>
      <c r="UX48" s="19">
        <v>19.436350000000001</v>
      </c>
      <c r="UY48" s="19">
        <v>0.96365000000000001</v>
      </c>
      <c r="UZ48" s="19">
        <v>20.399999999999999</v>
      </c>
      <c r="VA48" s="19">
        <v>17</v>
      </c>
      <c r="VB48" s="19">
        <v>19.436350000000001</v>
      </c>
      <c r="VC48" s="19">
        <v>0.96365000000000001</v>
      </c>
      <c r="VD48" s="19">
        <v>20</v>
      </c>
      <c r="VE48" s="19">
        <v>17</v>
      </c>
      <c r="VF48" s="19">
        <v>19.436350000000001</v>
      </c>
      <c r="VG48" s="19">
        <v>0.56364999999999998</v>
      </c>
      <c r="VH48" s="19">
        <v>3.7</v>
      </c>
      <c r="VI48" s="19">
        <v>5.08</v>
      </c>
      <c r="VJ48" s="19">
        <v>5.0810000000000004</v>
      </c>
      <c r="VK48" s="19">
        <v>-1.381</v>
      </c>
      <c r="VL48" s="19">
        <v>0</v>
      </c>
      <c r="VM48" s="19"/>
      <c r="VN48" s="19"/>
      <c r="VO48" s="19">
        <v>0</v>
      </c>
      <c r="VP48" s="19">
        <v>0</v>
      </c>
      <c r="VQ48" s="19"/>
      <c r="VR48" s="19"/>
      <c r="VS48" s="19">
        <v>0</v>
      </c>
      <c r="VT48" s="19">
        <v>0</v>
      </c>
      <c r="VU48" s="19"/>
      <c r="VV48" s="19"/>
      <c r="VW48" s="19">
        <v>0</v>
      </c>
      <c r="VX48" s="19">
        <v>0.6</v>
      </c>
      <c r="VY48" s="19">
        <v>0.6</v>
      </c>
      <c r="VZ48" s="19">
        <v>0.6</v>
      </c>
      <c r="WA48" s="19">
        <v>0</v>
      </c>
      <c r="WB48" s="19">
        <v>40.4</v>
      </c>
      <c r="WC48" s="19">
        <v>37</v>
      </c>
      <c r="WD48" s="19">
        <v>69.007999999999996</v>
      </c>
      <c r="WE48" s="19">
        <v>-28.608000000000001</v>
      </c>
      <c r="WF48" s="19">
        <v>45.4</v>
      </c>
      <c r="WG48" s="19">
        <v>46.8</v>
      </c>
      <c r="WH48" s="19">
        <v>70.361999999999995</v>
      </c>
      <c r="WI48" s="19">
        <v>-24.962</v>
      </c>
      <c r="WJ48" s="19">
        <v>0</v>
      </c>
      <c r="WK48" s="19"/>
      <c r="WL48" s="19"/>
      <c r="WM48" s="19">
        <v>0</v>
      </c>
      <c r="WN48" s="19">
        <v>3.9</v>
      </c>
      <c r="WO48" s="19">
        <v>4.2</v>
      </c>
      <c r="WP48" s="19">
        <v>4.2</v>
      </c>
      <c r="WQ48" s="19">
        <v>-0.3</v>
      </c>
      <c r="WR48" s="19">
        <v>2.2000000000000002</v>
      </c>
      <c r="WS48" s="19">
        <v>2.4</v>
      </c>
      <c r="WT48" s="19">
        <v>2.4</v>
      </c>
      <c r="WU48" s="19">
        <v>-0.2</v>
      </c>
      <c r="WV48" s="19">
        <v>2.4</v>
      </c>
      <c r="WW48" s="19">
        <v>2.4</v>
      </c>
      <c r="WX48" s="19">
        <v>2.4</v>
      </c>
      <c r="WY48" s="19">
        <v>0</v>
      </c>
      <c r="WZ48" s="19">
        <v>0.8</v>
      </c>
      <c r="XA48" s="19">
        <v>1.4</v>
      </c>
      <c r="XB48" s="19">
        <v>1.4</v>
      </c>
      <c r="XC48" s="19">
        <v>-0.6</v>
      </c>
      <c r="XD48" s="19">
        <v>0</v>
      </c>
      <c r="XE48" s="19"/>
      <c r="XF48" s="19"/>
      <c r="XG48" s="19">
        <v>0</v>
      </c>
      <c r="XH48" s="19">
        <v>7.8</v>
      </c>
      <c r="XI48" s="19">
        <v>7.2</v>
      </c>
      <c r="XJ48" s="19">
        <v>7.2</v>
      </c>
      <c r="XK48" s="19">
        <v>0.6</v>
      </c>
      <c r="XL48" s="19">
        <v>20</v>
      </c>
      <c r="XM48" s="19">
        <v>20</v>
      </c>
      <c r="XN48" s="19">
        <v>19.241980000000002</v>
      </c>
      <c r="XO48" s="19">
        <v>0.75802000000000003</v>
      </c>
      <c r="XP48" s="19">
        <v>20</v>
      </c>
      <c r="XQ48" s="19">
        <v>20</v>
      </c>
      <c r="XR48" s="19">
        <v>19.241980000000002</v>
      </c>
      <c r="XS48" s="19">
        <v>0.75802000000000003</v>
      </c>
      <c r="XT48" s="19">
        <v>9.1999999999999993</v>
      </c>
      <c r="XU48" s="19"/>
      <c r="XV48" s="19"/>
      <c r="XW48" s="19">
        <v>9.1999999999999993</v>
      </c>
      <c r="XX48" s="19">
        <v>12</v>
      </c>
      <c r="XY48" s="19"/>
      <c r="XZ48" s="19"/>
      <c r="YA48" s="19">
        <v>12</v>
      </c>
      <c r="YB48" s="19">
        <v>33</v>
      </c>
      <c r="YC48" s="19">
        <v>38</v>
      </c>
      <c r="YD48" s="19">
        <v>33</v>
      </c>
      <c r="YE48" s="19">
        <v>0</v>
      </c>
      <c r="YF48" s="19">
        <v>14.9</v>
      </c>
      <c r="YG48" s="19">
        <v>14</v>
      </c>
      <c r="YH48" s="19">
        <v>14</v>
      </c>
      <c r="YI48" s="19">
        <v>0.9</v>
      </c>
      <c r="YJ48" s="19">
        <v>0</v>
      </c>
      <c r="YK48" s="19"/>
      <c r="YL48" s="19">
        <v>13</v>
      </c>
      <c r="YM48" s="19">
        <v>-13</v>
      </c>
      <c r="YN48" s="19">
        <v>7.5</v>
      </c>
      <c r="YO48" s="19">
        <v>8.1</v>
      </c>
      <c r="YP48" s="19">
        <v>8.1</v>
      </c>
      <c r="YQ48" s="19">
        <v>-0.6</v>
      </c>
      <c r="YR48" s="19">
        <v>9.6999999999999993</v>
      </c>
      <c r="YS48" s="19">
        <v>11</v>
      </c>
      <c r="YT48" s="19">
        <v>11</v>
      </c>
      <c r="YU48" s="19">
        <v>-1.3</v>
      </c>
      <c r="YV48" s="19">
        <v>16.3</v>
      </c>
      <c r="YW48" s="19">
        <v>22</v>
      </c>
      <c r="YX48" s="19">
        <v>22</v>
      </c>
      <c r="YY48" s="19">
        <v>-5.7</v>
      </c>
    </row>
    <row r="49" spans="1:675" ht="24" customHeight="1" x14ac:dyDescent="0.3">
      <c r="A49" s="1"/>
      <c r="B49" s="13" t="s">
        <v>57</v>
      </c>
      <c r="C49" s="13" t="s">
        <v>835</v>
      </c>
      <c r="D49" s="14">
        <v>201.9</v>
      </c>
      <c r="E49" s="14">
        <v>203.40136000000001</v>
      </c>
      <c r="F49" s="14">
        <v>203.40136000000001</v>
      </c>
      <c r="G49" s="14">
        <v>-1.50136</v>
      </c>
      <c r="H49" s="14">
        <v>641</v>
      </c>
      <c r="I49" s="14">
        <v>639.79843000000005</v>
      </c>
      <c r="J49" s="14">
        <v>629.11312999999996</v>
      </c>
      <c r="K49" s="14">
        <v>11.88687</v>
      </c>
      <c r="L49" s="14">
        <v>213</v>
      </c>
      <c r="M49" s="14">
        <v>208.34007</v>
      </c>
      <c r="N49" s="14">
        <v>204.86058</v>
      </c>
      <c r="O49" s="14">
        <v>8.1394199999999994</v>
      </c>
      <c r="P49" s="14"/>
      <c r="Q49" s="14"/>
      <c r="R49" s="14"/>
      <c r="S49" s="14">
        <v>0</v>
      </c>
      <c r="T49" s="14"/>
      <c r="U49" s="14"/>
      <c r="V49" s="14"/>
      <c r="W49" s="14">
        <v>0</v>
      </c>
      <c r="X49" s="14">
        <v>90.2</v>
      </c>
      <c r="Y49" s="14">
        <v>91.867829999999998</v>
      </c>
      <c r="Z49" s="14">
        <v>91.867829999999998</v>
      </c>
      <c r="AA49" s="14">
        <v>-1.6678299999999999</v>
      </c>
      <c r="AB49" s="14">
        <v>256.10000000000002</v>
      </c>
      <c r="AC49" s="14">
        <v>170.33323999999999</v>
      </c>
      <c r="AD49" s="14">
        <v>242</v>
      </c>
      <c r="AE49" s="14">
        <v>14.1</v>
      </c>
      <c r="AF49" s="14"/>
      <c r="AG49" s="14"/>
      <c r="AH49" s="14"/>
      <c r="AI49" s="14">
        <v>0</v>
      </c>
      <c r="AJ49" s="14">
        <v>61.4</v>
      </c>
      <c r="AK49" s="14">
        <v>87.326560000000001</v>
      </c>
      <c r="AL49" s="14"/>
      <c r="AM49" s="14">
        <v>61.4</v>
      </c>
      <c r="AN49" s="14">
        <v>139.6</v>
      </c>
      <c r="AO49" s="14">
        <v>158.48805999999999</v>
      </c>
      <c r="AP49" s="14">
        <v>158.48805999999999</v>
      </c>
      <c r="AQ49" s="14">
        <v>-18.888059999999999</v>
      </c>
      <c r="AR49" s="14">
        <v>139.5</v>
      </c>
      <c r="AS49" s="14">
        <v>158.48805999999999</v>
      </c>
      <c r="AT49" s="14">
        <v>158.48805999999999</v>
      </c>
      <c r="AU49" s="14">
        <v>-18.988060000000001</v>
      </c>
      <c r="AV49" s="14">
        <v>140</v>
      </c>
      <c r="AW49" s="14">
        <v>158.48805999999999</v>
      </c>
      <c r="AX49" s="14">
        <v>158.48805999999999</v>
      </c>
      <c r="AY49" s="14">
        <v>-18.488060000000001</v>
      </c>
      <c r="AZ49" s="14">
        <v>241.4</v>
      </c>
      <c r="BA49" s="14">
        <v>238.446</v>
      </c>
      <c r="BB49" s="14">
        <v>238.446</v>
      </c>
      <c r="BC49" s="14">
        <v>2.9540000000000002</v>
      </c>
      <c r="BD49" s="14">
        <v>203.2</v>
      </c>
      <c r="BE49" s="14">
        <v>207.24285</v>
      </c>
      <c r="BF49" s="14">
        <v>207.24285</v>
      </c>
      <c r="BG49" s="14">
        <v>-4.0428499999999996</v>
      </c>
      <c r="BH49" s="14">
        <v>107.7</v>
      </c>
      <c r="BI49" s="14">
        <v>103.93259999999999</v>
      </c>
      <c r="BJ49" s="14">
        <v>103.93259999999999</v>
      </c>
      <c r="BK49" s="14">
        <v>3.7673999999999999</v>
      </c>
      <c r="BL49" s="14">
        <v>558.79999999999995</v>
      </c>
      <c r="BM49" s="14">
        <v>566.08941000000004</v>
      </c>
      <c r="BN49" s="14">
        <v>566.08941000000004</v>
      </c>
      <c r="BO49" s="14">
        <v>-7.2894100000000002</v>
      </c>
      <c r="BP49" s="14">
        <v>10.3</v>
      </c>
      <c r="BQ49" s="14">
        <v>10.52094</v>
      </c>
      <c r="BR49" s="14">
        <v>3.45607</v>
      </c>
      <c r="BS49" s="14">
        <v>6.8439300000000003</v>
      </c>
      <c r="BT49" s="14"/>
      <c r="BU49" s="14"/>
      <c r="BV49" s="14"/>
      <c r="BW49" s="14">
        <v>0</v>
      </c>
      <c r="BX49" s="14"/>
      <c r="BY49" s="14"/>
      <c r="BZ49" s="14"/>
      <c r="CA49" s="14">
        <v>0</v>
      </c>
      <c r="CB49" s="14"/>
      <c r="CC49" s="14"/>
      <c r="CD49" s="14"/>
      <c r="CE49" s="14">
        <v>0</v>
      </c>
      <c r="CF49" s="14"/>
      <c r="CG49" s="14"/>
      <c r="CH49" s="14"/>
      <c r="CI49" s="14">
        <v>0</v>
      </c>
      <c r="CJ49" s="14">
        <v>164.7</v>
      </c>
      <c r="CK49" s="14">
        <v>164.06706</v>
      </c>
      <c r="CL49" s="14">
        <v>164.06706</v>
      </c>
      <c r="CM49" s="14">
        <v>0.63293999999999995</v>
      </c>
      <c r="CN49" s="14">
        <v>8.6</v>
      </c>
      <c r="CO49" s="14">
        <v>7.56332</v>
      </c>
      <c r="CP49" s="14">
        <v>5.1336000000000004</v>
      </c>
      <c r="CQ49" s="14">
        <v>3.4664000000000001</v>
      </c>
      <c r="CR49" s="14">
        <v>6</v>
      </c>
      <c r="CS49" s="14">
        <v>4.1516000000000002</v>
      </c>
      <c r="CT49" s="14">
        <v>2.8178999999999998</v>
      </c>
      <c r="CU49" s="14">
        <v>3.1821000000000002</v>
      </c>
      <c r="CV49" s="14">
        <v>22</v>
      </c>
      <c r="CW49" s="14">
        <v>22.410769999999999</v>
      </c>
      <c r="CX49" s="14"/>
      <c r="CY49" s="14">
        <v>22</v>
      </c>
      <c r="CZ49" s="14">
        <v>0</v>
      </c>
      <c r="DA49" s="14"/>
      <c r="DB49" s="14">
        <v>6.8787000000000003</v>
      </c>
      <c r="DC49" s="14">
        <v>-6.8787000000000003</v>
      </c>
      <c r="DD49" s="14"/>
      <c r="DE49" s="14"/>
      <c r="DF49" s="14"/>
      <c r="DG49" s="14">
        <v>0</v>
      </c>
      <c r="DH49" s="14">
        <v>142.69999999999999</v>
      </c>
      <c r="DI49" s="14">
        <v>142.44412</v>
      </c>
      <c r="DJ49" s="14">
        <v>142.44412</v>
      </c>
      <c r="DK49" s="14">
        <v>0.25588</v>
      </c>
      <c r="DL49" s="14"/>
      <c r="DM49" s="14"/>
      <c r="DN49" s="14"/>
      <c r="DO49" s="14">
        <v>0</v>
      </c>
      <c r="DP49" s="14"/>
      <c r="DQ49" s="14"/>
      <c r="DR49" s="14"/>
      <c r="DS49" s="14">
        <v>0</v>
      </c>
      <c r="DT49" s="14"/>
      <c r="DU49" s="14"/>
      <c r="DV49" s="14"/>
      <c r="DW49" s="14">
        <v>0</v>
      </c>
      <c r="DX49" s="14"/>
      <c r="DY49" s="14"/>
      <c r="DZ49" s="14"/>
      <c r="EA49" s="14">
        <v>0</v>
      </c>
      <c r="EB49" s="14">
        <v>110.6</v>
      </c>
      <c r="EC49" s="14">
        <v>112.46647</v>
      </c>
      <c r="ED49" s="14">
        <v>112.46647</v>
      </c>
      <c r="EE49" s="14">
        <v>-1.8664700000000001</v>
      </c>
      <c r="EF49" s="14">
        <v>198.7</v>
      </c>
      <c r="EG49" s="14">
        <v>220.69499999999999</v>
      </c>
      <c r="EH49" s="14">
        <v>220.69499999999999</v>
      </c>
      <c r="EI49" s="14">
        <v>-21.995000000000001</v>
      </c>
      <c r="EJ49" s="14"/>
      <c r="EK49" s="14"/>
      <c r="EL49" s="14"/>
      <c r="EM49" s="14">
        <v>0</v>
      </c>
      <c r="EN49" s="14"/>
      <c r="EO49" s="14"/>
      <c r="EP49" s="14"/>
      <c r="EQ49" s="14">
        <v>0</v>
      </c>
      <c r="ER49" s="14"/>
      <c r="ES49" s="14"/>
      <c r="ET49" s="14"/>
      <c r="EU49" s="14">
        <v>0</v>
      </c>
      <c r="EV49" s="14">
        <v>6.5</v>
      </c>
      <c r="EW49" s="14">
        <v>6.39</v>
      </c>
      <c r="EX49" s="14">
        <v>6.39</v>
      </c>
      <c r="EY49" s="14">
        <v>0.11</v>
      </c>
      <c r="EZ49" s="14">
        <v>463.2</v>
      </c>
      <c r="FA49" s="14">
        <v>457.09426999999999</v>
      </c>
      <c r="FB49" s="14">
        <v>457.09426999999999</v>
      </c>
      <c r="FC49" s="14">
        <v>6.1057300000000003</v>
      </c>
      <c r="FD49" s="14">
        <v>81.599999999999994</v>
      </c>
      <c r="FE49" s="14">
        <v>81.635570000000001</v>
      </c>
      <c r="FF49" s="14">
        <v>81.635570000000001</v>
      </c>
      <c r="FG49" s="14">
        <v>-3.5569999999999997E-2</v>
      </c>
      <c r="FH49" s="14">
        <v>150.5</v>
      </c>
      <c r="FI49" s="14">
        <v>76.375309999999999</v>
      </c>
      <c r="FJ49" s="14">
        <v>151.36251999999999</v>
      </c>
      <c r="FK49" s="14">
        <v>-0.86251999999999995</v>
      </c>
      <c r="FL49" s="14">
        <v>41.9</v>
      </c>
      <c r="FM49" s="14">
        <v>41.89893</v>
      </c>
      <c r="FN49" s="14">
        <v>41.89893</v>
      </c>
      <c r="FO49" s="14">
        <v>1.07E-3</v>
      </c>
      <c r="FP49" s="14">
        <v>15.1</v>
      </c>
      <c r="FQ49" s="14">
        <v>19.21088</v>
      </c>
      <c r="FR49" s="14">
        <v>19.21088</v>
      </c>
      <c r="FS49" s="14">
        <v>-4.1108799999999999</v>
      </c>
      <c r="FT49" s="14">
        <v>18.8</v>
      </c>
      <c r="FU49" s="14">
        <v>19</v>
      </c>
      <c r="FV49" s="14">
        <v>18.46453</v>
      </c>
      <c r="FW49" s="14">
        <v>0.33546999999999999</v>
      </c>
      <c r="FX49" s="14">
        <v>93.2</v>
      </c>
      <c r="FY49" s="14">
        <v>87.773570000000007</v>
      </c>
      <c r="FZ49" s="14">
        <v>87.773570000000007</v>
      </c>
      <c r="GA49" s="14">
        <v>5.4264299999999999</v>
      </c>
      <c r="GB49" s="14">
        <v>178.9</v>
      </c>
      <c r="GC49" s="14">
        <v>185.82039</v>
      </c>
      <c r="GD49" s="14">
        <v>185.82039</v>
      </c>
      <c r="GE49" s="14">
        <v>-6.9203900000000003</v>
      </c>
      <c r="GF49" s="14">
        <v>179.4</v>
      </c>
      <c r="GG49" s="14">
        <v>185.82039</v>
      </c>
      <c r="GH49" s="14">
        <v>185.82039</v>
      </c>
      <c r="GI49" s="14">
        <v>-6.4203900000000003</v>
      </c>
      <c r="GJ49" s="14">
        <v>185.1</v>
      </c>
      <c r="GK49" s="14">
        <v>186.37841</v>
      </c>
      <c r="GL49" s="14">
        <v>186.37841</v>
      </c>
      <c r="GM49" s="14">
        <v>-1.27841</v>
      </c>
      <c r="GN49" s="14">
        <v>105.5</v>
      </c>
      <c r="GO49" s="14">
        <v>110.48202000000001</v>
      </c>
      <c r="GP49" s="14">
        <v>110.48202000000001</v>
      </c>
      <c r="GQ49" s="14">
        <v>-4.9820200000000003</v>
      </c>
      <c r="GR49" s="14">
        <v>44</v>
      </c>
      <c r="GS49" s="14">
        <v>47.082599999999999</v>
      </c>
      <c r="GT49" s="14">
        <v>47.082599999999999</v>
      </c>
      <c r="GU49" s="14">
        <v>-3.0825999999999998</v>
      </c>
      <c r="GV49" s="14">
        <v>22.8</v>
      </c>
      <c r="GW49" s="14">
        <v>22.582999999999998</v>
      </c>
      <c r="GX49" s="14">
        <v>22.582999999999998</v>
      </c>
      <c r="GY49" s="14">
        <v>0.217</v>
      </c>
      <c r="GZ49" s="14">
        <v>3.8</v>
      </c>
      <c r="HA49" s="14"/>
      <c r="HB49" s="14"/>
      <c r="HC49" s="14">
        <v>3.8</v>
      </c>
      <c r="HD49" s="14">
        <v>32</v>
      </c>
      <c r="HE49" s="14">
        <v>34.285710000000002</v>
      </c>
      <c r="HF49" s="14">
        <v>34.285710000000002</v>
      </c>
      <c r="HG49" s="14">
        <v>-2.2857099999999999</v>
      </c>
      <c r="HH49" s="14">
        <v>170.4</v>
      </c>
      <c r="HI49" s="14">
        <v>174.55948000000001</v>
      </c>
      <c r="HJ49" s="14">
        <v>174.55948000000001</v>
      </c>
      <c r="HK49" s="14">
        <v>-4.1594800000000003</v>
      </c>
      <c r="HL49" s="14"/>
      <c r="HM49" s="14"/>
      <c r="HN49" s="14"/>
      <c r="HO49" s="14">
        <v>0</v>
      </c>
      <c r="HP49" s="14"/>
      <c r="HQ49" s="14"/>
      <c r="HR49" s="14"/>
      <c r="HS49" s="14">
        <v>0</v>
      </c>
      <c r="HT49" s="14">
        <v>94.1</v>
      </c>
      <c r="HU49" s="14">
        <v>95.545190000000005</v>
      </c>
      <c r="HV49" s="14">
        <v>26.866620000000001</v>
      </c>
      <c r="HW49" s="14">
        <v>67.233379999999997</v>
      </c>
      <c r="HX49" s="14"/>
      <c r="HY49" s="14"/>
      <c r="HZ49" s="14"/>
      <c r="IA49" s="14">
        <v>0</v>
      </c>
      <c r="IB49" s="14"/>
      <c r="IC49" s="14"/>
      <c r="ID49" s="14"/>
      <c r="IE49" s="14">
        <v>0</v>
      </c>
      <c r="IF49" s="14">
        <v>45.2</v>
      </c>
      <c r="IG49" s="14">
        <v>45.265309999999999</v>
      </c>
      <c r="IH49" s="14">
        <v>45.265309999999999</v>
      </c>
      <c r="II49" s="14">
        <v>-6.5310000000000007E-2</v>
      </c>
      <c r="IJ49" s="14"/>
      <c r="IK49" s="14"/>
      <c r="IL49" s="14"/>
      <c r="IM49" s="14">
        <v>0</v>
      </c>
      <c r="IN49" s="14"/>
      <c r="IO49" s="14"/>
      <c r="IP49" s="14"/>
      <c r="IQ49" s="14">
        <v>0</v>
      </c>
      <c r="IR49" s="14"/>
      <c r="IS49" s="14"/>
      <c r="IT49" s="14"/>
      <c r="IU49" s="14">
        <v>0</v>
      </c>
      <c r="IV49" s="14">
        <v>127.3</v>
      </c>
      <c r="IW49" s="14">
        <v>132.83837</v>
      </c>
      <c r="IX49" s="14">
        <v>132.83837</v>
      </c>
      <c r="IY49" s="14">
        <v>-5.5383699999999996</v>
      </c>
      <c r="IZ49" s="14">
        <v>166.5</v>
      </c>
      <c r="JA49" s="14">
        <v>163.85454999999999</v>
      </c>
      <c r="JB49" s="14"/>
      <c r="JC49" s="14">
        <v>166.5</v>
      </c>
      <c r="JD49" s="14">
        <v>163.30000000000001</v>
      </c>
      <c r="JE49" s="14">
        <v>162.14206999999999</v>
      </c>
      <c r="JF49" s="14">
        <v>128.75828999999999</v>
      </c>
      <c r="JG49" s="14">
        <v>34.541710000000002</v>
      </c>
      <c r="JH49" s="14">
        <v>195.8</v>
      </c>
      <c r="JI49" s="14">
        <v>193.59960000000001</v>
      </c>
      <c r="JJ49" s="14">
        <v>202.72200000000001</v>
      </c>
      <c r="JK49" s="14">
        <v>-6.9219999999999997</v>
      </c>
      <c r="JL49" s="14"/>
      <c r="JM49" s="14"/>
      <c r="JN49" s="14"/>
      <c r="JO49" s="14">
        <v>0</v>
      </c>
      <c r="JP49" s="14">
        <v>71.8</v>
      </c>
      <c r="JQ49" s="14">
        <v>73.590999999999994</v>
      </c>
      <c r="JR49" s="14">
        <v>73.590999999999994</v>
      </c>
      <c r="JS49" s="14">
        <v>-1.7909999999999999</v>
      </c>
      <c r="JT49" s="14">
        <v>34.9</v>
      </c>
      <c r="JU49" s="14">
        <v>36.905999999999999</v>
      </c>
      <c r="JV49" s="14">
        <v>36.905999999999999</v>
      </c>
      <c r="JW49" s="14">
        <v>-2.0059999999999998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2.1</v>
      </c>
      <c r="KW49" s="14">
        <v>1.7806200000000001</v>
      </c>
      <c r="KX49" s="14">
        <v>1.7806200000000001</v>
      </c>
      <c r="KY49" s="14">
        <v>0.31938</v>
      </c>
      <c r="KZ49" s="14">
        <v>252.3</v>
      </c>
      <c r="LA49" s="14">
        <v>270.06803000000002</v>
      </c>
      <c r="LB49" s="14">
        <v>270.06803000000002</v>
      </c>
      <c r="LC49" s="14">
        <v>-17.76803</v>
      </c>
      <c r="LD49" s="14">
        <v>132.19999999999999</v>
      </c>
      <c r="LE49" s="14">
        <v>133.16031000000001</v>
      </c>
      <c r="LF49" s="14">
        <v>133.16031000000001</v>
      </c>
      <c r="LG49" s="14">
        <v>-0.96031</v>
      </c>
      <c r="LH49" s="14">
        <v>63</v>
      </c>
      <c r="LI49" s="14">
        <v>67.199219999999997</v>
      </c>
      <c r="LJ49" s="14">
        <v>67.199219999999997</v>
      </c>
      <c r="LK49" s="14">
        <v>-4.1992200000000004</v>
      </c>
      <c r="LL49" s="14">
        <v>79.599999999999994</v>
      </c>
      <c r="LM49" s="14">
        <v>78.567999999999998</v>
      </c>
      <c r="LN49" s="14">
        <v>78.567999999999998</v>
      </c>
      <c r="LO49" s="14">
        <v>1.032</v>
      </c>
      <c r="LP49" s="14">
        <v>30.1</v>
      </c>
      <c r="LQ49" s="14">
        <v>29.980560000000001</v>
      </c>
      <c r="LR49" s="14">
        <v>29.980560000000001</v>
      </c>
      <c r="LS49" s="14">
        <v>0.11944</v>
      </c>
      <c r="LT49" s="14"/>
      <c r="LU49" s="14"/>
      <c r="LV49" s="14"/>
      <c r="LW49" s="14">
        <v>0</v>
      </c>
      <c r="LX49" s="14">
        <v>31.8</v>
      </c>
      <c r="LY49" s="14">
        <v>45.610680000000002</v>
      </c>
      <c r="LZ49" s="14"/>
      <c r="MA49" s="14">
        <v>31.8</v>
      </c>
      <c r="MB49" s="14">
        <v>32</v>
      </c>
      <c r="MC49" s="14">
        <v>52.196420000000003</v>
      </c>
      <c r="MD49" s="14"/>
      <c r="ME49" s="14">
        <v>32</v>
      </c>
      <c r="MF49" s="14">
        <v>138.69999999999999</v>
      </c>
      <c r="MG49" s="14">
        <v>138.54471000000001</v>
      </c>
      <c r="MH49" s="14">
        <v>138.54471000000001</v>
      </c>
      <c r="MI49" s="14">
        <v>0.15529000000000001</v>
      </c>
      <c r="MJ49" s="14"/>
      <c r="MK49" s="14"/>
      <c r="ML49" s="14"/>
      <c r="MM49" s="14">
        <v>0</v>
      </c>
      <c r="MN49" s="14">
        <v>77.8</v>
      </c>
      <c r="MO49" s="14">
        <v>69.480379999999997</v>
      </c>
      <c r="MP49" s="14">
        <v>69.480379999999997</v>
      </c>
      <c r="MQ49" s="14">
        <v>8.3196200000000005</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205</v>
      </c>
      <c r="NM49" s="14">
        <v>206.49084999999999</v>
      </c>
      <c r="NN49" s="14">
        <v>206.49084999999999</v>
      </c>
      <c r="NO49" s="14">
        <v>-1.49085</v>
      </c>
      <c r="NP49" s="14">
        <v>98.6</v>
      </c>
      <c r="NQ49" s="14">
        <v>103.55547</v>
      </c>
      <c r="NR49" s="14">
        <v>103.55547</v>
      </c>
      <c r="NS49" s="14">
        <v>-4.95547</v>
      </c>
      <c r="NT49" s="14">
        <v>7.3</v>
      </c>
      <c r="NU49" s="14">
        <v>9.09</v>
      </c>
      <c r="NV49" s="14">
        <v>9.09</v>
      </c>
      <c r="NW49" s="14">
        <v>-1.79</v>
      </c>
      <c r="NX49" s="14"/>
      <c r="NY49" s="14"/>
      <c r="NZ49" s="14">
        <v>9.8520199999999996</v>
      </c>
      <c r="OA49" s="14">
        <v>-9.8520199999999996</v>
      </c>
      <c r="OB49" s="14">
        <v>20</v>
      </c>
      <c r="OC49" s="14">
        <v>20</v>
      </c>
      <c r="OD49" s="14">
        <v>17.492709999999999</v>
      </c>
      <c r="OE49" s="14">
        <v>2.5072899999999998</v>
      </c>
      <c r="OF49" s="14">
        <v>0</v>
      </c>
      <c r="OG49" s="14"/>
      <c r="OH49" s="14"/>
      <c r="OI49" s="14">
        <v>0</v>
      </c>
      <c r="OJ49" s="14">
        <v>11.2</v>
      </c>
      <c r="OK49" s="14">
        <v>10</v>
      </c>
      <c r="OL49" s="14">
        <v>34.180999999999997</v>
      </c>
      <c r="OM49" s="14">
        <v>-22.981000000000002</v>
      </c>
      <c r="ON49" s="14">
        <v>0</v>
      </c>
      <c r="OO49" s="14"/>
      <c r="OP49" s="14"/>
      <c r="OQ49" s="14">
        <v>0</v>
      </c>
      <c r="OR49" s="14">
        <v>1</v>
      </c>
      <c r="OS49" s="14">
        <v>2.39</v>
      </c>
      <c r="OT49" s="14">
        <v>2.3889999999999998</v>
      </c>
      <c r="OU49" s="14">
        <v>-1.389</v>
      </c>
      <c r="OV49" s="14">
        <v>0</v>
      </c>
      <c r="OW49" s="14"/>
      <c r="OX49" s="14"/>
      <c r="OY49" s="14">
        <v>0</v>
      </c>
      <c r="OZ49" s="14">
        <v>20.399999999999999</v>
      </c>
      <c r="PA49" s="14">
        <v>17.492709999999999</v>
      </c>
      <c r="PB49" s="14">
        <v>19.436350000000001</v>
      </c>
      <c r="PC49" s="14">
        <v>0.96365000000000001</v>
      </c>
      <c r="PD49" s="14">
        <v>9.9</v>
      </c>
      <c r="PE49" s="14">
        <v>9.9830000000000005</v>
      </c>
      <c r="PF49" s="14">
        <v>9.9830000000000005</v>
      </c>
      <c r="PG49" s="14">
        <v>-8.3000000000000004E-2</v>
      </c>
      <c r="PH49" s="14">
        <v>5.3</v>
      </c>
      <c r="PI49" s="14">
        <v>5.67</v>
      </c>
      <c r="PJ49" s="14">
        <v>5.67</v>
      </c>
      <c r="PK49" s="14">
        <v>-0.37</v>
      </c>
      <c r="PL49" s="14">
        <v>0</v>
      </c>
      <c r="PM49" s="14"/>
      <c r="PN49" s="14"/>
      <c r="PO49" s="14">
        <v>0</v>
      </c>
      <c r="PP49" s="14">
        <v>0</v>
      </c>
      <c r="PQ49" s="14"/>
      <c r="PR49" s="14"/>
      <c r="PS49" s="14">
        <v>0</v>
      </c>
      <c r="PT49" s="14">
        <v>2.2000000000000002</v>
      </c>
      <c r="PU49" s="14"/>
      <c r="PV49" s="14"/>
      <c r="PW49" s="14">
        <v>2.2000000000000002</v>
      </c>
      <c r="PX49" s="14">
        <v>0</v>
      </c>
      <c r="PY49" s="14">
        <v>3.6</v>
      </c>
      <c r="PZ49" s="14">
        <v>3.6</v>
      </c>
      <c r="QA49" s="14">
        <v>-3.6</v>
      </c>
      <c r="QB49" s="14">
        <v>5.0999999999999996</v>
      </c>
      <c r="QC49" s="14">
        <v>5</v>
      </c>
      <c r="QD49" s="14">
        <v>5</v>
      </c>
      <c r="QE49" s="14">
        <v>0.1</v>
      </c>
      <c r="QF49" s="14">
        <v>20.399999999999999</v>
      </c>
      <c r="QG49" s="14">
        <v>18.246649999999999</v>
      </c>
      <c r="QH49" s="14">
        <v>20.274049999999999</v>
      </c>
      <c r="QI49" s="14">
        <v>0.12595000000000001</v>
      </c>
      <c r="QJ49" s="14">
        <v>20</v>
      </c>
      <c r="QK49" s="14">
        <v>20</v>
      </c>
      <c r="QL49" s="14">
        <v>19.436350000000001</v>
      </c>
      <c r="QM49" s="14">
        <v>0.56364999999999998</v>
      </c>
      <c r="QN49" s="14">
        <v>18.5</v>
      </c>
      <c r="QO49" s="14">
        <v>19</v>
      </c>
      <c r="QP49" s="14">
        <v>17.492709999999999</v>
      </c>
      <c r="QQ49" s="14">
        <v>1.00729</v>
      </c>
      <c r="QR49" s="14">
        <v>3.5</v>
      </c>
      <c r="QS49" s="14">
        <v>3.5</v>
      </c>
      <c r="QT49" s="14">
        <v>3.5</v>
      </c>
      <c r="QU49" s="14">
        <v>0</v>
      </c>
      <c r="QV49" s="14">
        <v>0</v>
      </c>
      <c r="QW49" s="14">
        <v>19</v>
      </c>
      <c r="QX49" s="14">
        <v>17.881440000000001</v>
      </c>
      <c r="QY49" s="14">
        <v>-17.881440000000001</v>
      </c>
      <c r="QZ49" s="14">
        <v>0</v>
      </c>
      <c r="RA49" s="14"/>
      <c r="RB49" s="14"/>
      <c r="RC49" s="14">
        <v>0</v>
      </c>
      <c r="RD49" s="14">
        <v>0</v>
      </c>
      <c r="RE49" s="14"/>
      <c r="RF49" s="14"/>
      <c r="RG49" s="14">
        <v>0</v>
      </c>
      <c r="RH49" s="14">
        <v>3.3</v>
      </c>
      <c r="RI49" s="14">
        <v>4.7</v>
      </c>
      <c r="RJ49" s="14">
        <v>5.8339999999999996</v>
      </c>
      <c r="RK49" s="14">
        <v>-2.5339999999999998</v>
      </c>
      <c r="RL49" s="14">
        <v>11.7</v>
      </c>
      <c r="RM49" s="14">
        <v>18.38</v>
      </c>
      <c r="RN49" s="14">
        <v>18.382000000000001</v>
      </c>
      <c r="RO49" s="14">
        <v>-6.6820000000000004</v>
      </c>
      <c r="RP49" s="14">
        <v>0</v>
      </c>
      <c r="RQ49" s="14"/>
      <c r="RR49" s="14"/>
      <c r="RS49" s="14">
        <v>0</v>
      </c>
      <c r="RT49" s="14">
        <v>3.4</v>
      </c>
      <c r="RU49" s="14">
        <v>3.24</v>
      </c>
      <c r="RV49" s="14">
        <v>3.2490000000000001</v>
      </c>
      <c r="RW49" s="14">
        <v>0.151</v>
      </c>
      <c r="RX49" s="14">
        <v>20.3</v>
      </c>
      <c r="RY49" s="14">
        <v>19.792000000000002</v>
      </c>
      <c r="RZ49" s="14">
        <v>19.792000000000002</v>
      </c>
      <c r="SA49" s="14">
        <v>0.50800000000000001</v>
      </c>
      <c r="SB49" s="14">
        <v>3.2</v>
      </c>
      <c r="SC49" s="14">
        <v>2</v>
      </c>
      <c r="SD49" s="14">
        <v>2</v>
      </c>
      <c r="SE49" s="14">
        <v>1.2</v>
      </c>
      <c r="SF49" s="14"/>
      <c r="SG49" s="14"/>
      <c r="SH49" s="14">
        <v>0.4</v>
      </c>
      <c r="SI49" s="14">
        <v>-0.4</v>
      </c>
      <c r="SJ49" s="14">
        <v>0</v>
      </c>
      <c r="SK49" s="14"/>
      <c r="SL49" s="14"/>
      <c r="SM49" s="14">
        <v>0</v>
      </c>
      <c r="SN49" s="14">
        <v>19.8</v>
      </c>
      <c r="SO49" s="14">
        <v>20</v>
      </c>
      <c r="SP49" s="14">
        <v>19.1448</v>
      </c>
      <c r="SQ49" s="14">
        <v>0.6552</v>
      </c>
      <c r="SR49" s="14">
        <v>13</v>
      </c>
      <c r="SS49" s="14">
        <v>13</v>
      </c>
      <c r="ST49" s="14">
        <v>12.244899999999999</v>
      </c>
      <c r="SU49" s="14">
        <v>0.75509999999999999</v>
      </c>
      <c r="SV49" s="14">
        <v>20.2</v>
      </c>
      <c r="SW49" s="14">
        <v>20</v>
      </c>
      <c r="SX49" s="14">
        <v>19.436350000000001</v>
      </c>
      <c r="SY49" s="14">
        <v>0.76365000000000005</v>
      </c>
      <c r="SZ49" s="14">
        <v>20.399999999999999</v>
      </c>
      <c r="TA49" s="14">
        <v>20</v>
      </c>
      <c r="TB49" s="14">
        <v>19.436350000000001</v>
      </c>
      <c r="TC49" s="14">
        <v>0.96365000000000001</v>
      </c>
      <c r="TD49" s="14">
        <v>3.4</v>
      </c>
      <c r="TE49" s="14">
        <v>5.96</v>
      </c>
      <c r="TF49" s="14">
        <v>5.9569999999999999</v>
      </c>
      <c r="TG49" s="14">
        <v>-2.5569999999999999</v>
      </c>
      <c r="TH49" s="14">
        <v>8.6</v>
      </c>
      <c r="TI49" s="14">
        <v>3</v>
      </c>
      <c r="TJ49" s="14">
        <v>0.70699999999999996</v>
      </c>
      <c r="TK49" s="14">
        <v>7.8929999999999998</v>
      </c>
      <c r="TL49" s="14">
        <v>0</v>
      </c>
      <c r="TM49" s="14"/>
      <c r="TN49" s="14"/>
      <c r="TO49" s="14">
        <v>0</v>
      </c>
      <c r="TP49" s="14">
        <v>2.7</v>
      </c>
      <c r="TQ49" s="14">
        <v>3.2</v>
      </c>
      <c r="TR49" s="14">
        <v>15.587999999999999</v>
      </c>
      <c r="TS49" s="14">
        <v>-12.888</v>
      </c>
      <c r="TT49" s="14">
        <v>4.5</v>
      </c>
      <c r="TU49" s="14">
        <v>5.8</v>
      </c>
      <c r="TV49" s="14">
        <v>34.789000000000001</v>
      </c>
      <c r="TW49" s="14">
        <v>-30.289000000000001</v>
      </c>
      <c r="TX49" s="14">
        <v>0</v>
      </c>
      <c r="TY49" s="14">
        <v>0.53</v>
      </c>
      <c r="TZ49" s="14">
        <v>0.52600000000000002</v>
      </c>
      <c r="UA49" s="14">
        <v>-0.52600000000000002</v>
      </c>
      <c r="UB49" s="14">
        <v>0</v>
      </c>
      <c r="UC49" s="14">
        <v>0.79</v>
      </c>
      <c r="UD49" s="14">
        <v>0.78500000000000003</v>
      </c>
      <c r="UE49" s="14">
        <v>-0.78500000000000003</v>
      </c>
      <c r="UF49" s="14">
        <v>0</v>
      </c>
      <c r="UG49" s="14"/>
      <c r="UH49" s="14"/>
      <c r="UI49" s="14">
        <v>0</v>
      </c>
      <c r="UJ49" s="14">
        <v>21</v>
      </c>
      <c r="UK49" s="14">
        <v>20</v>
      </c>
      <c r="UL49" s="14">
        <v>20.408159999999999</v>
      </c>
      <c r="UM49" s="14">
        <v>0.59184000000000003</v>
      </c>
      <c r="UN49" s="14">
        <v>8.1</v>
      </c>
      <c r="UO49" s="14">
        <v>8</v>
      </c>
      <c r="UP49" s="14">
        <v>8</v>
      </c>
      <c r="UQ49" s="14">
        <v>0.1</v>
      </c>
      <c r="UR49" s="14"/>
      <c r="US49" s="14"/>
      <c r="UT49" s="14">
        <v>6</v>
      </c>
      <c r="UU49" s="14">
        <v>-6</v>
      </c>
      <c r="UV49" s="14">
        <v>20.399999999999999</v>
      </c>
      <c r="UW49" s="14">
        <v>17</v>
      </c>
      <c r="UX49" s="14">
        <v>19.436350000000001</v>
      </c>
      <c r="UY49" s="14">
        <v>0.96365000000000001</v>
      </c>
      <c r="UZ49" s="14">
        <v>20.399999999999999</v>
      </c>
      <c r="VA49" s="14">
        <v>17</v>
      </c>
      <c r="VB49" s="14">
        <v>19.436350000000001</v>
      </c>
      <c r="VC49" s="14">
        <v>0.96365000000000001</v>
      </c>
      <c r="VD49" s="14">
        <v>20</v>
      </c>
      <c r="VE49" s="14">
        <v>17</v>
      </c>
      <c r="VF49" s="14">
        <v>19.436350000000001</v>
      </c>
      <c r="VG49" s="14">
        <v>0.56364999999999998</v>
      </c>
      <c r="VH49" s="14">
        <v>1.7</v>
      </c>
      <c r="VI49" s="14">
        <v>4.46</v>
      </c>
      <c r="VJ49" s="14">
        <v>4.4589999999999996</v>
      </c>
      <c r="VK49" s="14">
        <v>-2.7589999999999999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25.3</v>
      </c>
      <c r="WC49" s="14">
        <v>36</v>
      </c>
      <c r="WD49" s="14">
        <v>58.429000000000002</v>
      </c>
      <c r="WE49" s="14">
        <v>-33.128999999999998</v>
      </c>
      <c r="WF49" s="14">
        <v>23.3</v>
      </c>
      <c r="WG49" s="14">
        <v>35.4</v>
      </c>
      <c r="WH49" s="14">
        <v>60.156999999999996</v>
      </c>
      <c r="WI49" s="14">
        <v>-36.856999999999999</v>
      </c>
      <c r="WJ49" s="14">
        <v>0</v>
      </c>
      <c r="WK49" s="14"/>
      <c r="WL49" s="14"/>
      <c r="WM49" s="14">
        <v>0</v>
      </c>
      <c r="WN49" s="14">
        <v>3.9</v>
      </c>
      <c r="WO49" s="14">
        <v>4.2</v>
      </c>
      <c r="WP49" s="14">
        <v>4.2</v>
      </c>
      <c r="WQ49" s="14">
        <v>-0.3</v>
      </c>
      <c r="WR49" s="14">
        <v>2.2000000000000002</v>
      </c>
      <c r="WS49" s="14">
        <v>2.4</v>
      </c>
      <c r="WT49" s="14">
        <v>2.4</v>
      </c>
      <c r="WU49" s="14">
        <v>-0.2</v>
      </c>
      <c r="WV49" s="14">
        <v>2.4</v>
      </c>
      <c r="WW49" s="14">
        <v>2.4</v>
      </c>
      <c r="WX49" s="14">
        <v>2.4</v>
      </c>
      <c r="WY49" s="14">
        <v>0</v>
      </c>
      <c r="WZ49" s="14">
        <v>0.8</v>
      </c>
      <c r="XA49" s="14">
        <v>1.4</v>
      </c>
      <c r="XB49" s="14">
        <v>1.4</v>
      </c>
      <c r="XC49" s="14">
        <v>-0.6</v>
      </c>
      <c r="XD49" s="14">
        <v>0</v>
      </c>
      <c r="XE49" s="14"/>
      <c r="XF49" s="14"/>
      <c r="XG49" s="14">
        <v>0</v>
      </c>
      <c r="XH49" s="14">
        <v>7.8</v>
      </c>
      <c r="XI49" s="14">
        <v>7.2</v>
      </c>
      <c r="XJ49" s="14">
        <v>7.2</v>
      </c>
      <c r="XK49" s="14">
        <v>0.6</v>
      </c>
      <c r="XL49" s="14">
        <v>20</v>
      </c>
      <c r="XM49" s="14">
        <v>20</v>
      </c>
      <c r="XN49" s="14">
        <v>19.241980000000002</v>
      </c>
      <c r="XO49" s="14">
        <v>0.75802000000000003</v>
      </c>
      <c r="XP49" s="14">
        <v>20</v>
      </c>
      <c r="XQ49" s="14">
        <v>20</v>
      </c>
      <c r="XR49" s="14">
        <v>19.241980000000002</v>
      </c>
      <c r="XS49" s="14">
        <v>0.75802000000000003</v>
      </c>
      <c r="XT49" s="14">
        <v>6.8</v>
      </c>
      <c r="XU49" s="14"/>
      <c r="XV49" s="14"/>
      <c r="XW49" s="14">
        <v>6.8</v>
      </c>
      <c r="XX49" s="14">
        <v>11.9</v>
      </c>
      <c r="XY49" s="14"/>
      <c r="XZ49" s="14"/>
      <c r="YA49" s="14">
        <v>11.9</v>
      </c>
      <c r="YB49" s="14">
        <v>32.799999999999997</v>
      </c>
      <c r="YC49" s="14">
        <v>38</v>
      </c>
      <c r="YD49" s="14">
        <v>33</v>
      </c>
      <c r="YE49" s="14">
        <v>-0.2</v>
      </c>
      <c r="YF49" s="14">
        <v>15.6</v>
      </c>
      <c r="YG49" s="14">
        <v>14</v>
      </c>
      <c r="YH49" s="14">
        <v>14</v>
      </c>
      <c r="YI49" s="14">
        <v>1.6</v>
      </c>
      <c r="YJ49" s="14">
        <v>0</v>
      </c>
      <c r="YK49" s="14"/>
      <c r="YL49" s="14">
        <v>13</v>
      </c>
      <c r="YM49" s="14">
        <v>-13</v>
      </c>
      <c r="YN49" s="14">
        <v>6.1</v>
      </c>
      <c r="YO49" s="14">
        <v>8.1</v>
      </c>
      <c r="YP49" s="14">
        <v>8.1</v>
      </c>
      <c r="YQ49" s="14">
        <v>-2</v>
      </c>
      <c r="YR49" s="14">
        <v>10.6</v>
      </c>
      <c r="YS49" s="14">
        <v>11</v>
      </c>
      <c r="YT49" s="14">
        <v>11</v>
      </c>
      <c r="YU49" s="14">
        <v>-0.4</v>
      </c>
      <c r="YV49" s="14">
        <v>16.23</v>
      </c>
      <c r="YW49" s="14">
        <v>22</v>
      </c>
      <c r="YX49" s="14">
        <v>22</v>
      </c>
      <c r="YY49" s="14">
        <v>-5.77</v>
      </c>
    </row>
    <row r="50" spans="1:675" ht="24" customHeight="1" x14ac:dyDescent="0.3">
      <c r="A50" s="1"/>
      <c r="B50" s="16" t="s">
        <v>57</v>
      </c>
      <c r="C50" s="16" t="s">
        <v>836</v>
      </c>
      <c r="D50" s="17">
        <v>202.8</v>
      </c>
      <c r="E50" s="17">
        <v>203.40136000000001</v>
      </c>
      <c r="F50" s="17">
        <v>203.40136000000001</v>
      </c>
      <c r="G50" s="17">
        <v>-0.60136000000000001</v>
      </c>
      <c r="H50" s="17">
        <v>641.9</v>
      </c>
      <c r="I50" s="17">
        <v>639.79843000000005</v>
      </c>
      <c r="J50" s="17">
        <v>629.11312999999996</v>
      </c>
      <c r="K50" s="17">
        <v>12.78687</v>
      </c>
      <c r="L50" s="17">
        <v>212.1</v>
      </c>
      <c r="M50" s="17">
        <v>208.34007</v>
      </c>
      <c r="N50" s="17">
        <v>204.86058</v>
      </c>
      <c r="O50" s="17">
        <v>7.23942</v>
      </c>
      <c r="P50" s="17"/>
      <c r="Q50" s="17"/>
      <c r="R50" s="17"/>
      <c r="S50" s="17">
        <v>0</v>
      </c>
      <c r="T50" s="17"/>
      <c r="U50" s="17"/>
      <c r="V50" s="17"/>
      <c r="W50" s="17">
        <v>0</v>
      </c>
      <c r="X50" s="17">
        <v>90.2</v>
      </c>
      <c r="Y50" s="17">
        <v>91.867829999999998</v>
      </c>
      <c r="Z50" s="17">
        <v>91.867829999999998</v>
      </c>
      <c r="AA50" s="17">
        <v>-1.6678299999999999</v>
      </c>
      <c r="AB50" s="17">
        <v>256.89999999999998</v>
      </c>
      <c r="AC50" s="17">
        <v>242</v>
      </c>
      <c r="AD50" s="17">
        <v>242</v>
      </c>
      <c r="AE50" s="17">
        <v>14.9</v>
      </c>
      <c r="AF50" s="17"/>
      <c r="AG50" s="17"/>
      <c r="AH50" s="17"/>
      <c r="AI50" s="17">
        <v>0</v>
      </c>
      <c r="AJ50" s="17">
        <v>60.9</v>
      </c>
      <c r="AK50" s="17">
        <v>61.791969999999999</v>
      </c>
      <c r="AL50" s="17"/>
      <c r="AM50" s="17">
        <v>60.9</v>
      </c>
      <c r="AN50" s="17">
        <v>149.80000000000001</v>
      </c>
      <c r="AO50" s="17">
        <v>158.48805999999999</v>
      </c>
      <c r="AP50" s="17">
        <v>158.48805999999999</v>
      </c>
      <c r="AQ50" s="17">
        <v>-8.6880600000000001</v>
      </c>
      <c r="AR50" s="17">
        <v>149.6</v>
      </c>
      <c r="AS50" s="17">
        <v>158.48805999999999</v>
      </c>
      <c r="AT50" s="17">
        <v>158.48805999999999</v>
      </c>
      <c r="AU50" s="17">
        <v>-8.8880599999999994</v>
      </c>
      <c r="AV50" s="17">
        <v>149.80000000000001</v>
      </c>
      <c r="AW50" s="17">
        <v>158.48805999999999</v>
      </c>
      <c r="AX50" s="17">
        <v>158.48805999999999</v>
      </c>
      <c r="AY50" s="17">
        <v>-8.6880600000000001</v>
      </c>
      <c r="AZ50" s="17">
        <v>251</v>
      </c>
      <c r="BA50" s="17">
        <v>238.446</v>
      </c>
      <c r="BB50" s="17">
        <v>238.446</v>
      </c>
      <c r="BC50" s="17">
        <v>12.554</v>
      </c>
      <c r="BD50" s="17">
        <v>201.7</v>
      </c>
      <c r="BE50" s="17">
        <v>207.24285</v>
      </c>
      <c r="BF50" s="17">
        <v>207.24285</v>
      </c>
      <c r="BG50" s="17">
        <v>-5.5428499999999996</v>
      </c>
      <c r="BH50" s="17">
        <v>107.6</v>
      </c>
      <c r="BI50" s="17">
        <v>103.93259999999999</v>
      </c>
      <c r="BJ50" s="17">
        <v>103.93259999999999</v>
      </c>
      <c r="BK50" s="17">
        <v>3.6674000000000002</v>
      </c>
      <c r="BL50" s="17">
        <v>559.5</v>
      </c>
      <c r="BM50" s="17">
        <v>566.08941000000004</v>
      </c>
      <c r="BN50" s="17">
        <v>566.08941000000004</v>
      </c>
      <c r="BO50" s="17">
        <v>-6.58941</v>
      </c>
      <c r="BP50" s="17">
        <v>10.199999999999999</v>
      </c>
      <c r="BQ50" s="17">
        <v>10.52094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166.7</v>
      </c>
      <c r="CK50" s="17">
        <v>164.06706</v>
      </c>
      <c r="CL50" s="17">
        <v>164.06706</v>
      </c>
      <c r="CM50" s="17">
        <v>2.6329400000000001</v>
      </c>
      <c r="CN50" s="17">
        <v>8.6</v>
      </c>
      <c r="CO50" s="17">
        <v>7.56332</v>
      </c>
      <c r="CP50" s="17">
        <v>5.1336000000000004</v>
      </c>
      <c r="CQ50" s="17">
        <v>3.4664000000000001</v>
      </c>
      <c r="CR50" s="17">
        <v>5.9</v>
      </c>
      <c r="CS50" s="17">
        <v>4.1516000000000002</v>
      </c>
      <c r="CT50" s="17">
        <v>2.8178999999999998</v>
      </c>
      <c r="CU50" s="17">
        <v>3.0821000000000001</v>
      </c>
      <c r="CV50" s="17">
        <v>22.2</v>
      </c>
      <c r="CW50" s="17">
        <v>22.410769999999999</v>
      </c>
      <c r="CX50" s="17"/>
      <c r="CY50" s="17">
        <v>22.2</v>
      </c>
      <c r="CZ50" s="17">
        <v>0</v>
      </c>
      <c r="DA50" s="17"/>
      <c r="DB50" s="17">
        <v>6.8787000000000003</v>
      </c>
      <c r="DC50" s="17">
        <v>-6.8787000000000003</v>
      </c>
      <c r="DD50" s="17"/>
      <c r="DE50" s="17"/>
      <c r="DF50" s="17"/>
      <c r="DG50" s="17">
        <v>0</v>
      </c>
      <c r="DH50" s="17">
        <v>142.9</v>
      </c>
      <c r="DI50" s="17">
        <v>142.44412</v>
      </c>
      <c r="DJ50" s="17">
        <v>142.44412</v>
      </c>
      <c r="DK50" s="17">
        <v>0.45588000000000001</v>
      </c>
      <c r="DL50" s="17"/>
      <c r="DM50" s="17"/>
      <c r="DN50" s="17"/>
      <c r="DO50" s="17">
        <v>0</v>
      </c>
      <c r="DP50" s="17"/>
      <c r="DQ50" s="17"/>
      <c r="DR50" s="17"/>
      <c r="DS50" s="17">
        <v>0</v>
      </c>
      <c r="DT50" s="17"/>
      <c r="DU50" s="17"/>
      <c r="DV50" s="17"/>
      <c r="DW50" s="17">
        <v>0</v>
      </c>
      <c r="DX50" s="17"/>
      <c r="DY50" s="17"/>
      <c r="DZ50" s="17"/>
      <c r="EA50" s="17">
        <v>0</v>
      </c>
      <c r="EB50" s="17">
        <v>110.5</v>
      </c>
      <c r="EC50" s="17">
        <v>112.46647</v>
      </c>
      <c r="ED50" s="17">
        <v>112.46647</v>
      </c>
      <c r="EE50" s="17">
        <v>-1.9664699999999999</v>
      </c>
      <c r="EF50" s="17">
        <v>217.9</v>
      </c>
      <c r="EG50" s="17">
        <v>220.69499999999999</v>
      </c>
      <c r="EH50" s="17">
        <v>220.69499999999999</v>
      </c>
      <c r="EI50" s="17">
        <v>-2.7949999999999999</v>
      </c>
      <c r="EJ50" s="17"/>
      <c r="EK50" s="17"/>
      <c r="EL50" s="17"/>
      <c r="EM50" s="17">
        <v>0</v>
      </c>
      <c r="EN50" s="17"/>
      <c r="EO50" s="17"/>
      <c r="EP50" s="17"/>
      <c r="EQ50" s="17">
        <v>0</v>
      </c>
      <c r="ER50" s="17"/>
      <c r="ES50" s="17"/>
      <c r="ET50" s="17"/>
      <c r="EU50" s="17">
        <v>0</v>
      </c>
      <c r="EV50" s="17">
        <v>6.5</v>
      </c>
      <c r="EW50" s="17">
        <v>6.39</v>
      </c>
      <c r="EX50" s="17">
        <v>6.39</v>
      </c>
      <c r="EY50" s="17">
        <v>0.11</v>
      </c>
      <c r="EZ50" s="17">
        <v>461.9</v>
      </c>
      <c r="FA50" s="17">
        <v>457.09426999999999</v>
      </c>
      <c r="FB50" s="17">
        <v>457.09426999999999</v>
      </c>
      <c r="FC50" s="17">
        <v>4.8057299999999996</v>
      </c>
      <c r="FD50" s="17">
        <v>81.599999999999994</v>
      </c>
      <c r="FE50" s="17">
        <v>81.635570000000001</v>
      </c>
      <c r="FF50" s="17">
        <v>81.635570000000001</v>
      </c>
      <c r="FG50" s="17">
        <v>-3.5569999999999997E-2</v>
      </c>
      <c r="FH50" s="17">
        <v>150.6</v>
      </c>
      <c r="FI50" s="17">
        <v>76.375309999999999</v>
      </c>
      <c r="FJ50" s="17">
        <v>151.36251999999999</v>
      </c>
      <c r="FK50" s="17">
        <v>-0.76251999999999998</v>
      </c>
      <c r="FL50" s="17">
        <v>41.9</v>
      </c>
      <c r="FM50" s="17">
        <v>41.89893</v>
      </c>
      <c r="FN50" s="17">
        <v>41.89893</v>
      </c>
      <c r="FO50" s="17">
        <v>1.07E-3</v>
      </c>
      <c r="FP50" s="17">
        <v>17.399999999999999</v>
      </c>
      <c r="FQ50" s="17">
        <v>19.21088</v>
      </c>
      <c r="FR50" s="17">
        <v>19.21088</v>
      </c>
      <c r="FS50" s="17">
        <v>-1.81088</v>
      </c>
      <c r="FT50" s="17">
        <v>18.8</v>
      </c>
      <c r="FU50" s="17">
        <v>19</v>
      </c>
      <c r="FV50" s="17">
        <v>18.46453</v>
      </c>
      <c r="FW50" s="17">
        <v>0.33546999999999999</v>
      </c>
      <c r="FX50" s="17">
        <v>91.6</v>
      </c>
      <c r="FY50" s="17">
        <v>87.773570000000007</v>
      </c>
      <c r="FZ50" s="17">
        <v>87.773570000000007</v>
      </c>
      <c r="GA50" s="17">
        <v>3.8264300000000002</v>
      </c>
      <c r="GB50" s="17">
        <v>179.7</v>
      </c>
      <c r="GC50" s="17">
        <v>185.82039</v>
      </c>
      <c r="GD50" s="17">
        <v>185.82039</v>
      </c>
      <c r="GE50" s="17">
        <v>-6.1203900000000004</v>
      </c>
      <c r="GF50" s="17">
        <v>179.9</v>
      </c>
      <c r="GG50" s="17">
        <v>185.82039</v>
      </c>
      <c r="GH50" s="17">
        <v>185.82039</v>
      </c>
      <c r="GI50" s="17">
        <v>-5.9203900000000003</v>
      </c>
      <c r="GJ50" s="17">
        <v>185.2</v>
      </c>
      <c r="GK50" s="17">
        <v>186.37841</v>
      </c>
      <c r="GL50" s="17">
        <v>186.37841</v>
      </c>
      <c r="GM50" s="17">
        <v>-1.17841</v>
      </c>
      <c r="GN50" s="17">
        <v>105.9</v>
      </c>
      <c r="GO50" s="17">
        <v>110.48202000000001</v>
      </c>
      <c r="GP50" s="17">
        <v>110.48202000000001</v>
      </c>
      <c r="GQ50" s="17">
        <v>-4.58202</v>
      </c>
      <c r="GR50" s="17">
        <v>44.4</v>
      </c>
      <c r="GS50" s="17">
        <v>47.082599999999999</v>
      </c>
      <c r="GT50" s="17">
        <v>47.082599999999999</v>
      </c>
      <c r="GU50" s="17">
        <v>-2.6825999999999999</v>
      </c>
      <c r="GV50" s="17">
        <v>22.9</v>
      </c>
      <c r="GW50" s="17">
        <v>22.582999999999998</v>
      </c>
      <c r="GX50" s="17">
        <v>22.582999999999998</v>
      </c>
      <c r="GY50" s="17">
        <v>0.317</v>
      </c>
      <c r="GZ50" s="17">
        <v>3.8</v>
      </c>
      <c r="HA50" s="17"/>
      <c r="HB50" s="17"/>
      <c r="HC50" s="17">
        <v>3.8</v>
      </c>
      <c r="HD50" s="17">
        <v>32.5</v>
      </c>
      <c r="HE50" s="17">
        <v>34.285710000000002</v>
      </c>
      <c r="HF50" s="17">
        <v>34.285710000000002</v>
      </c>
      <c r="HG50" s="17">
        <v>-1.7857099999999999</v>
      </c>
      <c r="HH50" s="17">
        <v>169.8</v>
      </c>
      <c r="HI50" s="17">
        <v>174.55948000000001</v>
      </c>
      <c r="HJ50" s="17">
        <v>174.55948000000001</v>
      </c>
      <c r="HK50" s="17">
        <v>-4.7594799999999999</v>
      </c>
      <c r="HL50" s="17"/>
      <c r="HM50" s="17"/>
      <c r="HN50" s="17"/>
      <c r="HO50" s="17">
        <v>0</v>
      </c>
      <c r="HP50" s="17"/>
      <c r="HQ50" s="17"/>
      <c r="HR50" s="17"/>
      <c r="HS50" s="17">
        <v>0</v>
      </c>
      <c r="HT50" s="17">
        <v>94.3</v>
      </c>
      <c r="HU50" s="17">
        <v>95.545190000000005</v>
      </c>
      <c r="HV50" s="17">
        <v>28.554179999999999</v>
      </c>
      <c r="HW50" s="17">
        <v>65.745819999999995</v>
      </c>
      <c r="HX50" s="17"/>
      <c r="HY50" s="17"/>
      <c r="HZ50" s="17"/>
      <c r="IA50" s="17">
        <v>0</v>
      </c>
      <c r="IB50" s="17"/>
      <c r="IC50" s="17"/>
      <c r="ID50" s="17"/>
      <c r="IE50" s="17">
        <v>0</v>
      </c>
      <c r="IF50" s="17">
        <v>45.4</v>
      </c>
      <c r="IG50" s="17">
        <v>45.265309999999999</v>
      </c>
      <c r="IH50" s="17">
        <v>45.265309999999999</v>
      </c>
      <c r="II50" s="17">
        <v>0.13469</v>
      </c>
      <c r="IJ50" s="17"/>
      <c r="IK50" s="17"/>
      <c r="IL50" s="17"/>
      <c r="IM50" s="17">
        <v>0</v>
      </c>
      <c r="IN50" s="17"/>
      <c r="IO50" s="17"/>
      <c r="IP50" s="17"/>
      <c r="IQ50" s="17">
        <v>0</v>
      </c>
      <c r="IR50" s="17"/>
      <c r="IS50" s="17"/>
      <c r="IT50" s="17"/>
      <c r="IU50" s="17">
        <v>0</v>
      </c>
      <c r="IV50" s="17">
        <v>127.5</v>
      </c>
      <c r="IW50" s="17">
        <v>132.83837</v>
      </c>
      <c r="IX50" s="17">
        <v>132.83837</v>
      </c>
      <c r="IY50" s="17">
        <v>-5.3383700000000003</v>
      </c>
      <c r="IZ50" s="17">
        <v>166.2</v>
      </c>
      <c r="JA50" s="17">
        <v>163.85454999999999</v>
      </c>
      <c r="JB50" s="17"/>
      <c r="JC50" s="17">
        <v>166.2</v>
      </c>
      <c r="JD50" s="17">
        <v>65</v>
      </c>
      <c r="JE50" s="17">
        <v>162.14206999999999</v>
      </c>
      <c r="JF50" s="17">
        <v>164.49149</v>
      </c>
      <c r="JG50" s="17">
        <v>-99.491489999999999</v>
      </c>
      <c r="JH50" s="17">
        <v>194.7</v>
      </c>
      <c r="JI50" s="17">
        <v>193.59960000000001</v>
      </c>
      <c r="JJ50" s="17">
        <v>202.72200000000001</v>
      </c>
      <c r="JK50" s="17">
        <v>-8.0220000000000002</v>
      </c>
      <c r="JL50" s="17"/>
      <c r="JM50" s="17"/>
      <c r="JN50" s="17"/>
      <c r="JO50" s="17">
        <v>0</v>
      </c>
      <c r="JP50" s="17">
        <v>71.400000000000006</v>
      </c>
      <c r="JQ50" s="17">
        <v>73.590999999999994</v>
      </c>
      <c r="JR50" s="17">
        <v>73.590999999999994</v>
      </c>
      <c r="JS50" s="17">
        <v>-2.1909999999999998</v>
      </c>
      <c r="JT50" s="17">
        <v>34.799999999999997</v>
      </c>
      <c r="JU50" s="17">
        <v>36.905999999999999</v>
      </c>
      <c r="JV50" s="17">
        <v>36.905999999999999</v>
      </c>
      <c r="JW50" s="17">
        <v>-2.1059999999999999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2.1</v>
      </c>
      <c r="KW50" s="17">
        <v>1.7806200000000001</v>
      </c>
      <c r="KX50" s="17">
        <v>1.7806200000000001</v>
      </c>
      <c r="KY50" s="17">
        <v>0.31938</v>
      </c>
      <c r="KZ50" s="17">
        <v>264.2</v>
      </c>
      <c r="LA50" s="17">
        <v>270.06803000000002</v>
      </c>
      <c r="LB50" s="17">
        <v>270.06803000000002</v>
      </c>
      <c r="LC50" s="17">
        <v>-5.8680300000000001</v>
      </c>
      <c r="LD50" s="17">
        <v>132.4</v>
      </c>
      <c r="LE50" s="17">
        <v>133.16031000000001</v>
      </c>
      <c r="LF50" s="17">
        <v>133.16031000000001</v>
      </c>
      <c r="LG50" s="17">
        <v>-0.76031000000000004</v>
      </c>
      <c r="LH50" s="17">
        <v>63.1</v>
      </c>
      <c r="LI50" s="17">
        <v>67.199219999999997</v>
      </c>
      <c r="LJ50" s="17">
        <v>67.199219999999997</v>
      </c>
      <c r="LK50" s="17">
        <v>-4.0992199999999999</v>
      </c>
      <c r="LL50" s="17">
        <v>79.5</v>
      </c>
      <c r="LM50" s="17">
        <v>78.567999999999998</v>
      </c>
      <c r="LN50" s="17">
        <v>78.567999999999998</v>
      </c>
      <c r="LO50" s="17">
        <v>0.93200000000000005</v>
      </c>
      <c r="LP50" s="17">
        <v>30.1</v>
      </c>
      <c r="LQ50" s="17">
        <v>29.980560000000001</v>
      </c>
      <c r="LR50" s="17">
        <v>29.980560000000001</v>
      </c>
      <c r="LS50" s="17">
        <v>0.11944</v>
      </c>
      <c r="LT50" s="17"/>
      <c r="LU50" s="17"/>
      <c r="LV50" s="17"/>
      <c r="LW50" s="17">
        <v>0</v>
      </c>
      <c r="LX50" s="17">
        <v>32.1</v>
      </c>
      <c r="LY50" s="17">
        <v>32.955719999999999</v>
      </c>
      <c r="LZ50" s="17"/>
      <c r="MA50" s="17">
        <v>32.1</v>
      </c>
      <c r="MB50" s="17">
        <v>32.1</v>
      </c>
      <c r="MC50" s="17">
        <v>42.457619999999999</v>
      </c>
      <c r="MD50" s="17"/>
      <c r="ME50" s="17">
        <v>32.1</v>
      </c>
      <c r="MF50" s="17">
        <v>138.5</v>
      </c>
      <c r="MG50" s="17">
        <v>138.54471000000001</v>
      </c>
      <c r="MH50" s="17">
        <v>138.54471000000001</v>
      </c>
      <c r="MI50" s="17">
        <v>-4.471E-2</v>
      </c>
      <c r="MJ50" s="17"/>
      <c r="MK50" s="17"/>
      <c r="ML50" s="17"/>
      <c r="MM50" s="17">
        <v>0</v>
      </c>
      <c r="MN50" s="17">
        <v>70.3</v>
      </c>
      <c r="MO50" s="17">
        <v>69.480379999999997</v>
      </c>
      <c r="MP50" s="17">
        <v>69.480379999999997</v>
      </c>
      <c r="MQ50" s="17">
        <v>0.81962000000000002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205.1</v>
      </c>
      <c r="NM50" s="17">
        <v>206.49084999999999</v>
      </c>
      <c r="NN50" s="17">
        <v>206.49084999999999</v>
      </c>
      <c r="NO50" s="17">
        <v>-1.3908499999999999</v>
      </c>
      <c r="NP50" s="17">
        <v>98.6</v>
      </c>
      <c r="NQ50" s="17">
        <v>103.55547</v>
      </c>
      <c r="NR50" s="17">
        <v>103.55547</v>
      </c>
      <c r="NS50" s="17">
        <v>-4.95547</v>
      </c>
      <c r="NT50" s="17">
        <v>7.3</v>
      </c>
      <c r="NU50" s="17">
        <v>9.09</v>
      </c>
      <c r="NV50" s="17">
        <v>9.09</v>
      </c>
      <c r="NW50" s="17">
        <v>-1.79</v>
      </c>
      <c r="NX50" s="17"/>
      <c r="NY50" s="17"/>
      <c r="NZ50" s="17">
        <v>9.8520199999999996</v>
      </c>
      <c r="OA50" s="17">
        <v>-9.8520199999999996</v>
      </c>
      <c r="OB50" s="17">
        <v>20</v>
      </c>
      <c r="OC50" s="17">
        <v>20</v>
      </c>
      <c r="OD50" s="17">
        <v>17.492709999999999</v>
      </c>
      <c r="OE50" s="17">
        <v>2.5072899999999998</v>
      </c>
      <c r="OF50" s="17">
        <v>0</v>
      </c>
      <c r="OG50" s="17"/>
      <c r="OH50" s="17"/>
      <c r="OI50" s="17">
        <v>0</v>
      </c>
      <c r="OJ50" s="17">
        <v>11.3</v>
      </c>
      <c r="OK50" s="17">
        <v>10</v>
      </c>
      <c r="OL50" s="17">
        <v>31.146000000000001</v>
      </c>
      <c r="OM50" s="17">
        <v>-19.846</v>
      </c>
      <c r="ON50" s="17">
        <v>0</v>
      </c>
      <c r="OO50" s="17"/>
      <c r="OP50" s="17"/>
      <c r="OQ50" s="17">
        <v>0</v>
      </c>
      <c r="OR50" s="17">
        <v>1</v>
      </c>
      <c r="OS50" s="17">
        <v>1.72</v>
      </c>
      <c r="OT50" s="17">
        <v>1.722</v>
      </c>
      <c r="OU50" s="17">
        <v>-0.72199999999999998</v>
      </c>
      <c r="OV50" s="17">
        <v>0</v>
      </c>
      <c r="OW50" s="17"/>
      <c r="OX50" s="17"/>
      <c r="OY50" s="17">
        <v>0</v>
      </c>
      <c r="OZ50" s="17">
        <v>20.3</v>
      </c>
      <c r="PA50" s="17">
        <v>17.492709999999999</v>
      </c>
      <c r="PB50" s="17">
        <v>19.436350000000001</v>
      </c>
      <c r="PC50" s="17">
        <v>0.86365000000000003</v>
      </c>
      <c r="PD50" s="17">
        <v>9.9</v>
      </c>
      <c r="PE50" s="17">
        <v>9.9830000000000005</v>
      </c>
      <c r="PF50" s="17">
        <v>9.9830000000000005</v>
      </c>
      <c r="PG50" s="17">
        <v>-8.3000000000000004E-2</v>
      </c>
      <c r="PH50" s="17">
        <v>5.5</v>
      </c>
      <c r="PI50" s="17">
        <v>5.67</v>
      </c>
      <c r="PJ50" s="17">
        <v>5.67</v>
      </c>
      <c r="PK50" s="17">
        <v>-0.17</v>
      </c>
      <c r="PL50" s="17">
        <v>0</v>
      </c>
      <c r="PM50" s="17"/>
      <c r="PN50" s="17"/>
      <c r="PO50" s="17">
        <v>0</v>
      </c>
      <c r="PP50" s="17">
        <v>0</v>
      </c>
      <c r="PQ50" s="17"/>
      <c r="PR50" s="17"/>
      <c r="PS50" s="17">
        <v>0</v>
      </c>
      <c r="PT50" s="17">
        <v>2.2000000000000002</v>
      </c>
      <c r="PU50" s="17"/>
      <c r="PV50" s="17"/>
      <c r="PW50" s="17">
        <v>2.2000000000000002</v>
      </c>
      <c r="PX50" s="17">
        <v>0</v>
      </c>
      <c r="PY50" s="17">
        <v>3.6</v>
      </c>
      <c r="PZ50" s="17">
        <v>3.6</v>
      </c>
      <c r="QA50" s="17">
        <v>-3.6</v>
      </c>
      <c r="QB50" s="17">
        <v>5.0999999999999996</v>
      </c>
      <c r="QC50" s="17">
        <v>5</v>
      </c>
      <c r="QD50" s="17">
        <v>5</v>
      </c>
      <c r="QE50" s="17">
        <v>0.1</v>
      </c>
      <c r="QF50" s="17">
        <v>20.3</v>
      </c>
      <c r="QG50" s="17">
        <v>18.246649999999999</v>
      </c>
      <c r="QH50" s="17">
        <v>20.274049999999999</v>
      </c>
      <c r="QI50" s="17">
        <v>2.5950000000000001E-2</v>
      </c>
      <c r="QJ50" s="17">
        <v>20</v>
      </c>
      <c r="QK50" s="17">
        <v>20</v>
      </c>
      <c r="QL50" s="17">
        <v>19.436350000000001</v>
      </c>
      <c r="QM50" s="17">
        <v>0.56364999999999998</v>
      </c>
      <c r="QN50" s="17">
        <v>18.7</v>
      </c>
      <c r="QO50" s="17">
        <v>19</v>
      </c>
      <c r="QP50" s="17">
        <v>17.492709999999999</v>
      </c>
      <c r="QQ50" s="17">
        <v>1.20729</v>
      </c>
      <c r="QR50" s="17">
        <v>3.5</v>
      </c>
      <c r="QS50" s="17">
        <v>3.5</v>
      </c>
      <c r="QT50" s="17">
        <v>3.5</v>
      </c>
      <c r="QU50" s="17">
        <v>0</v>
      </c>
      <c r="QV50" s="17">
        <v>0</v>
      </c>
      <c r="QW50" s="17">
        <v>19</v>
      </c>
      <c r="QX50" s="17">
        <v>17.881440000000001</v>
      </c>
      <c r="QY50" s="17">
        <v>-17.881440000000001</v>
      </c>
      <c r="QZ50" s="17">
        <v>0</v>
      </c>
      <c r="RA50" s="17"/>
      <c r="RB50" s="17"/>
      <c r="RC50" s="17">
        <v>0</v>
      </c>
      <c r="RD50" s="17">
        <v>0</v>
      </c>
      <c r="RE50" s="17"/>
      <c r="RF50" s="17"/>
      <c r="RG50" s="17">
        <v>0</v>
      </c>
      <c r="RH50" s="17">
        <v>2.5</v>
      </c>
      <c r="RI50" s="17">
        <v>4.5</v>
      </c>
      <c r="RJ50" s="17">
        <v>5.508</v>
      </c>
      <c r="RK50" s="17">
        <v>-3.008</v>
      </c>
      <c r="RL50" s="17">
        <v>9.1999999999999993</v>
      </c>
      <c r="RM50" s="17">
        <v>17.46</v>
      </c>
      <c r="RN50" s="17">
        <v>17.457999999999998</v>
      </c>
      <c r="RO50" s="17">
        <v>-8.2579999999999991</v>
      </c>
      <c r="RP50" s="17">
        <v>0</v>
      </c>
      <c r="RQ50" s="17"/>
      <c r="RR50" s="17"/>
      <c r="RS50" s="17">
        <v>0</v>
      </c>
      <c r="RT50" s="17">
        <v>3.4</v>
      </c>
      <c r="RU50" s="17">
        <v>3.24</v>
      </c>
      <c r="RV50" s="17">
        <v>3.2490000000000001</v>
      </c>
      <c r="RW50" s="17">
        <v>0.151</v>
      </c>
      <c r="RX50" s="17">
        <v>20.3</v>
      </c>
      <c r="RY50" s="17">
        <v>19.792000000000002</v>
      </c>
      <c r="RZ50" s="17">
        <v>19.792000000000002</v>
      </c>
      <c r="SA50" s="17">
        <v>0.50800000000000001</v>
      </c>
      <c r="SB50" s="17">
        <v>3.2</v>
      </c>
      <c r="SC50" s="17">
        <v>2</v>
      </c>
      <c r="SD50" s="17">
        <v>2</v>
      </c>
      <c r="SE50" s="17">
        <v>1.2</v>
      </c>
      <c r="SF50" s="17"/>
      <c r="SG50" s="17"/>
      <c r="SH50" s="17">
        <v>0.4</v>
      </c>
      <c r="SI50" s="17">
        <v>-0.4</v>
      </c>
      <c r="SJ50" s="17">
        <v>0</v>
      </c>
      <c r="SK50" s="17"/>
      <c r="SL50" s="17"/>
      <c r="SM50" s="17">
        <v>0</v>
      </c>
      <c r="SN50" s="17">
        <v>19.8</v>
      </c>
      <c r="SO50" s="17">
        <v>20</v>
      </c>
      <c r="SP50" s="17">
        <v>19.1448</v>
      </c>
      <c r="SQ50" s="17">
        <v>0.6552</v>
      </c>
      <c r="SR50" s="17">
        <v>13</v>
      </c>
      <c r="SS50" s="17">
        <v>13</v>
      </c>
      <c r="ST50" s="17">
        <v>12.244899999999999</v>
      </c>
      <c r="SU50" s="17">
        <v>0.75509999999999999</v>
      </c>
      <c r="SV50" s="17">
        <v>20.2</v>
      </c>
      <c r="SW50" s="17">
        <v>20</v>
      </c>
      <c r="SX50" s="17">
        <v>19.436350000000001</v>
      </c>
      <c r="SY50" s="17">
        <v>0.76365000000000005</v>
      </c>
      <c r="SZ50" s="17">
        <v>20.399999999999999</v>
      </c>
      <c r="TA50" s="17">
        <v>20</v>
      </c>
      <c r="TB50" s="17">
        <v>19.436350000000001</v>
      </c>
      <c r="TC50" s="17">
        <v>0.96365000000000001</v>
      </c>
      <c r="TD50" s="17">
        <v>2.2000000000000002</v>
      </c>
      <c r="TE50" s="17">
        <v>5.22</v>
      </c>
      <c r="TF50" s="17">
        <v>5.2169999999999996</v>
      </c>
      <c r="TG50" s="17">
        <v>-3.0169999999999999</v>
      </c>
      <c r="TH50" s="17">
        <v>5</v>
      </c>
      <c r="TI50" s="17">
        <v>2.2999999999999998</v>
      </c>
      <c r="TJ50" s="17">
        <v>0.33</v>
      </c>
      <c r="TK50" s="17">
        <v>4.67</v>
      </c>
      <c r="TL50" s="17">
        <v>0</v>
      </c>
      <c r="TM50" s="17"/>
      <c r="TN50" s="17"/>
      <c r="TO50" s="17">
        <v>0</v>
      </c>
      <c r="TP50" s="17">
        <v>1.8</v>
      </c>
      <c r="TQ50" s="17">
        <v>3.2</v>
      </c>
      <c r="TR50" s="17">
        <v>14.491</v>
      </c>
      <c r="TS50" s="17">
        <v>-12.691000000000001</v>
      </c>
      <c r="TT50" s="17">
        <v>1.4</v>
      </c>
      <c r="TU50" s="17">
        <v>6.8</v>
      </c>
      <c r="TV50" s="17">
        <v>32.051000000000002</v>
      </c>
      <c r="TW50" s="17">
        <v>-30.651</v>
      </c>
      <c r="TX50" s="17">
        <v>0</v>
      </c>
      <c r="TY50" s="17">
        <v>0.42</v>
      </c>
      <c r="TZ50" s="17">
        <v>0.42299999999999999</v>
      </c>
      <c r="UA50" s="17">
        <v>-0.42299999999999999</v>
      </c>
      <c r="UB50" s="17">
        <v>0</v>
      </c>
      <c r="UC50" s="17">
        <v>0.67</v>
      </c>
      <c r="UD50" s="17">
        <v>0.67400000000000004</v>
      </c>
      <c r="UE50" s="17">
        <v>-0.67400000000000004</v>
      </c>
      <c r="UF50" s="17">
        <v>0</v>
      </c>
      <c r="UG50" s="17"/>
      <c r="UH50" s="17"/>
      <c r="UI50" s="17">
        <v>0</v>
      </c>
      <c r="UJ50" s="17">
        <v>21</v>
      </c>
      <c r="UK50" s="17">
        <v>20</v>
      </c>
      <c r="UL50" s="17">
        <v>20.408159999999999</v>
      </c>
      <c r="UM50" s="17">
        <v>0.59184000000000003</v>
      </c>
      <c r="UN50" s="17">
        <v>8.1</v>
      </c>
      <c r="UO50" s="17">
        <v>8</v>
      </c>
      <c r="UP50" s="17">
        <v>8</v>
      </c>
      <c r="UQ50" s="17">
        <v>0.1</v>
      </c>
      <c r="UR50" s="17"/>
      <c r="US50" s="17"/>
      <c r="UT50" s="17">
        <v>6</v>
      </c>
      <c r="UU50" s="17">
        <v>-6</v>
      </c>
      <c r="UV50" s="17">
        <v>20.399999999999999</v>
      </c>
      <c r="UW50" s="17">
        <v>17</v>
      </c>
      <c r="UX50" s="17">
        <v>19.436350000000001</v>
      </c>
      <c r="UY50" s="17">
        <v>0.96365000000000001</v>
      </c>
      <c r="UZ50" s="17">
        <v>20.399999999999999</v>
      </c>
      <c r="VA50" s="17">
        <v>17</v>
      </c>
      <c r="VB50" s="17">
        <v>19.436350000000001</v>
      </c>
      <c r="VC50" s="17">
        <v>0.96365000000000001</v>
      </c>
      <c r="VD50" s="17">
        <v>20</v>
      </c>
      <c r="VE50" s="17">
        <v>17</v>
      </c>
      <c r="VF50" s="17">
        <v>19.436350000000001</v>
      </c>
      <c r="VG50" s="17">
        <v>0.56364999999999998</v>
      </c>
      <c r="VH50" s="17">
        <v>2</v>
      </c>
      <c r="VI50" s="17">
        <v>3.91</v>
      </c>
      <c r="VJ50" s="17">
        <v>3.9060000000000001</v>
      </c>
      <c r="VK50" s="17">
        <v>-1.9059999999999999</v>
      </c>
      <c r="VL50" s="17">
        <v>0</v>
      </c>
      <c r="VM50" s="17"/>
      <c r="VN50" s="17"/>
      <c r="VO50" s="17">
        <v>0</v>
      </c>
      <c r="VP50" s="17">
        <v>0</v>
      </c>
      <c r="VQ50" s="17"/>
      <c r="VR50" s="17"/>
      <c r="VS50" s="17">
        <v>0</v>
      </c>
      <c r="VT50" s="17">
        <v>0</v>
      </c>
      <c r="VU50" s="17"/>
      <c r="VV50" s="17"/>
      <c r="VW50" s="17">
        <v>0</v>
      </c>
      <c r="VX50" s="17">
        <v>0.6</v>
      </c>
      <c r="VY50" s="17">
        <v>0.6</v>
      </c>
      <c r="VZ50" s="17">
        <v>0.6</v>
      </c>
      <c r="WA50" s="17">
        <v>0</v>
      </c>
      <c r="WB50" s="17">
        <v>25.3</v>
      </c>
      <c r="WC50" s="17">
        <v>35.9</v>
      </c>
      <c r="WD50" s="17">
        <v>46.99</v>
      </c>
      <c r="WE50" s="17">
        <v>-21.69</v>
      </c>
      <c r="WF50" s="17">
        <v>23.1</v>
      </c>
      <c r="WG50" s="17">
        <v>24.7</v>
      </c>
      <c r="WH50" s="17">
        <v>49.895000000000003</v>
      </c>
      <c r="WI50" s="17">
        <v>-26.795000000000002</v>
      </c>
      <c r="WJ50" s="17">
        <v>0</v>
      </c>
      <c r="WK50" s="17"/>
      <c r="WL50" s="17"/>
      <c r="WM50" s="17">
        <v>0</v>
      </c>
      <c r="WN50" s="17">
        <v>3.9</v>
      </c>
      <c r="WO50" s="17">
        <v>4.2</v>
      </c>
      <c r="WP50" s="17">
        <v>4.2</v>
      </c>
      <c r="WQ50" s="17">
        <v>-0.3</v>
      </c>
      <c r="WR50" s="17">
        <v>2.2000000000000002</v>
      </c>
      <c r="WS50" s="17">
        <v>2.4</v>
      </c>
      <c r="WT50" s="17">
        <v>2.4</v>
      </c>
      <c r="WU50" s="17">
        <v>-0.2</v>
      </c>
      <c r="WV50" s="17">
        <v>2.4</v>
      </c>
      <c r="WW50" s="17">
        <v>2.4</v>
      </c>
      <c r="WX50" s="17">
        <v>2.4</v>
      </c>
      <c r="WY50" s="17">
        <v>0</v>
      </c>
      <c r="WZ50" s="17">
        <v>0.8</v>
      </c>
      <c r="XA50" s="17">
        <v>1.4</v>
      </c>
      <c r="XB50" s="17">
        <v>1.4</v>
      </c>
      <c r="XC50" s="17">
        <v>-0.6</v>
      </c>
      <c r="XD50" s="17">
        <v>0</v>
      </c>
      <c r="XE50" s="17"/>
      <c r="XF50" s="17"/>
      <c r="XG50" s="17">
        <v>0</v>
      </c>
      <c r="XH50" s="17">
        <v>7.8</v>
      </c>
      <c r="XI50" s="17">
        <v>7.2</v>
      </c>
      <c r="XJ50" s="17">
        <v>7.2</v>
      </c>
      <c r="XK50" s="17">
        <v>0.6</v>
      </c>
      <c r="XL50" s="17">
        <v>20</v>
      </c>
      <c r="XM50" s="17">
        <v>20</v>
      </c>
      <c r="XN50" s="17">
        <v>19.241980000000002</v>
      </c>
      <c r="XO50" s="17">
        <v>0.75802000000000003</v>
      </c>
      <c r="XP50" s="17">
        <v>20</v>
      </c>
      <c r="XQ50" s="17">
        <v>20</v>
      </c>
      <c r="XR50" s="17">
        <v>19.241980000000002</v>
      </c>
      <c r="XS50" s="17">
        <v>0.75802000000000003</v>
      </c>
      <c r="XT50" s="17">
        <v>8.1</v>
      </c>
      <c r="XU50" s="17"/>
      <c r="XV50" s="17"/>
      <c r="XW50" s="17">
        <v>8.1</v>
      </c>
      <c r="XX50" s="17">
        <v>12.1</v>
      </c>
      <c r="XY50" s="17"/>
      <c r="XZ50" s="17"/>
      <c r="YA50" s="17">
        <v>12.1</v>
      </c>
      <c r="YB50" s="17">
        <v>33.200000000000003</v>
      </c>
      <c r="YC50" s="17">
        <v>38</v>
      </c>
      <c r="YD50" s="17">
        <v>33</v>
      </c>
      <c r="YE50" s="17">
        <v>0.2</v>
      </c>
      <c r="YF50" s="17">
        <v>14.1</v>
      </c>
      <c r="YG50" s="17">
        <v>14</v>
      </c>
      <c r="YH50" s="17">
        <v>14</v>
      </c>
      <c r="YI50" s="17">
        <v>0.1</v>
      </c>
      <c r="YJ50" s="17">
        <v>0</v>
      </c>
      <c r="YK50" s="17"/>
      <c r="YL50" s="17">
        <v>13</v>
      </c>
      <c r="YM50" s="17">
        <v>-13</v>
      </c>
      <c r="YN50" s="17">
        <v>6.8</v>
      </c>
      <c r="YO50" s="17">
        <v>8.1</v>
      </c>
      <c r="YP50" s="17">
        <v>8.1</v>
      </c>
      <c r="YQ50" s="17">
        <v>-1.3</v>
      </c>
      <c r="YR50" s="17">
        <v>10.6</v>
      </c>
      <c r="YS50" s="17">
        <v>11</v>
      </c>
      <c r="YT50" s="17">
        <v>11</v>
      </c>
      <c r="YU50" s="17">
        <v>-0.4</v>
      </c>
      <c r="YV50" s="17">
        <v>16.11</v>
      </c>
      <c r="YW50" s="17">
        <v>22</v>
      </c>
      <c r="YX50" s="17">
        <v>22</v>
      </c>
      <c r="YY50" s="17">
        <v>-5.89</v>
      </c>
    </row>
    <row r="51" spans="1:675" ht="24" customHeight="1" x14ac:dyDescent="0.3">
      <c r="A51" s="1"/>
      <c r="B51" s="16" t="s">
        <v>57</v>
      </c>
      <c r="C51" s="16" t="s">
        <v>837</v>
      </c>
      <c r="D51" s="17">
        <v>201.7</v>
      </c>
      <c r="E51" s="17">
        <v>203.40136000000001</v>
      </c>
      <c r="F51" s="17">
        <v>203.40136000000001</v>
      </c>
      <c r="G51" s="17">
        <v>-1.70136</v>
      </c>
      <c r="H51" s="17">
        <v>641.9</v>
      </c>
      <c r="I51" s="17">
        <v>639.79843000000005</v>
      </c>
      <c r="J51" s="17">
        <v>629.11312999999996</v>
      </c>
      <c r="K51" s="17">
        <v>12.78687</v>
      </c>
      <c r="L51" s="17">
        <v>213</v>
      </c>
      <c r="M51" s="17">
        <v>208.34007</v>
      </c>
      <c r="N51" s="17">
        <v>204.86058</v>
      </c>
      <c r="O51" s="17">
        <v>8.1394199999999994</v>
      </c>
      <c r="P51" s="17"/>
      <c r="Q51" s="17"/>
      <c r="R51" s="17"/>
      <c r="S51" s="17">
        <v>0</v>
      </c>
      <c r="T51" s="17"/>
      <c r="U51" s="17"/>
      <c r="V51" s="17"/>
      <c r="W51" s="17">
        <v>0</v>
      </c>
      <c r="X51" s="17">
        <v>89.6</v>
      </c>
      <c r="Y51" s="17">
        <v>91.867829999999998</v>
      </c>
      <c r="Z51" s="17">
        <v>91.867829999999998</v>
      </c>
      <c r="AA51" s="17">
        <v>-2.26783</v>
      </c>
      <c r="AB51" s="17">
        <v>256.7</v>
      </c>
      <c r="AC51" s="17">
        <v>242</v>
      </c>
      <c r="AD51" s="17">
        <v>242</v>
      </c>
      <c r="AE51" s="17">
        <v>14.7</v>
      </c>
      <c r="AF51" s="17"/>
      <c r="AG51" s="17"/>
      <c r="AH51" s="17"/>
      <c r="AI51" s="17">
        <v>0</v>
      </c>
      <c r="AJ51" s="17">
        <v>59.7</v>
      </c>
      <c r="AK51" s="17">
        <v>61.791969999999999</v>
      </c>
      <c r="AL51" s="17"/>
      <c r="AM51" s="17">
        <v>59.7</v>
      </c>
      <c r="AN51" s="17">
        <v>142.4</v>
      </c>
      <c r="AO51" s="17">
        <v>158.48805999999999</v>
      </c>
      <c r="AP51" s="17">
        <v>158.48805999999999</v>
      </c>
      <c r="AQ51" s="17">
        <v>-16.088059999999999</v>
      </c>
      <c r="AR51" s="17">
        <v>142.69999999999999</v>
      </c>
      <c r="AS51" s="17">
        <v>158.48805999999999</v>
      </c>
      <c r="AT51" s="17">
        <v>158.48805999999999</v>
      </c>
      <c r="AU51" s="17">
        <v>-15.78806</v>
      </c>
      <c r="AV51" s="17">
        <v>142.30000000000001</v>
      </c>
      <c r="AW51" s="17">
        <v>158.48805999999999</v>
      </c>
      <c r="AX51" s="17">
        <v>158.48805999999999</v>
      </c>
      <c r="AY51" s="17">
        <v>-16.18806</v>
      </c>
      <c r="AZ51" s="17">
        <v>243.2</v>
      </c>
      <c r="BA51" s="17">
        <v>238.446</v>
      </c>
      <c r="BB51" s="17">
        <v>238.446</v>
      </c>
      <c r="BC51" s="17">
        <v>4.7539999999999996</v>
      </c>
      <c r="BD51" s="17">
        <v>203.5</v>
      </c>
      <c r="BE51" s="17">
        <v>207.24285</v>
      </c>
      <c r="BF51" s="17">
        <v>207.24285</v>
      </c>
      <c r="BG51" s="17">
        <v>-3.7428499999999998</v>
      </c>
      <c r="BH51" s="17">
        <v>107.5</v>
      </c>
      <c r="BI51" s="17">
        <v>103.93259999999999</v>
      </c>
      <c r="BJ51" s="17">
        <v>103.93259999999999</v>
      </c>
      <c r="BK51" s="17">
        <v>3.5674000000000001</v>
      </c>
      <c r="BL51" s="17">
        <v>558.29999999999995</v>
      </c>
      <c r="BM51" s="17">
        <v>566.08941000000004</v>
      </c>
      <c r="BN51" s="17">
        <v>566.08941000000004</v>
      </c>
      <c r="BO51" s="17">
        <v>-7.7894100000000002</v>
      </c>
      <c r="BP51" s="17">
        <v>10.199999999999999</v>
      </c>
      <c r="BQ51" s="17">
        <v>10.52094</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v>166.5</v>
      </c>
      <c r="CK51" s="17">
        <v>164.06706</v>
      </c>
      <c r="CL51" s="17">
        <v>164.06706</v>
      </c>
      <c r="CM51" s="17">
        <v>2.4329399999999999</v>
      </c>
      <c r="CN51" s="17">
        <v>8.6</v>
      </c>
      <c r="CO51" s="17">
        <v>7.56332</v>
      </c>
      <c r="CP51" s="17">
        <v>5.1336000000000004</v>
      </c>
      <c r="CQ51" s="17">
        <v>3.4664000000000001</v>
      </c>
      <c r="CR51" s="17">
        <v>6</v>
      </c>
      <c r="CS51" s="17">
        <v>4.1516000000000002</v>
      </c>
      <c r="CT51" s="17">
        <v>2.8178999999999998</v>
      </c>
      <c r="CU51" s="17">
        <v>3.1821000000000002</v>
      </c>
      <c r="CV51" s="17">
        <v>22.3</v>
      </c>
      <c r="CW51" s="17">
        <v>22.410769999999999</v>
      </c>
      <c r="CX51" s="17"/>
      <c r="CY51" s="17">
        <v>22.3</v>
      </c>
      <c r="CZ51" s="17">
        <v>0</v>
      </c>
      <c r="DA51" s="17"/>
      <c r="DB51" s="17">
        <v>6.8787000000000003</v>
      </c>
      <c r="DC51" s="17">
        <v>-6.8787000000000003</v>
      </c>
      <c r="DD51" s="17"/>
      <c r="DE51" s="17"/>
      <c r="DF51" s="17"/>
      <c r="DG51" s="17">
        <v>0</v>
      </c>
      <c r="DH51" s="17">
        <v>142.6</v>
      </c>
      <c r="DI51" s="17">
        <v>142.44412</v>
      </c>
      <c r="DJ51" s="17">
        <v>142.44412</v>
      </c>
      <c r="DK51" s="17">
        <v>0.15587999999999999</v>
      </c>
      <c r="DL51" s="17"/>
      <c r="DM51" s="17"/>
      <c r="DN51" s="17"/>
      <c r="DO51" s="17">
        <v>0</v>
      </c>
      <c r="DP51" s="17"/>
      <c r="DQ51" s="17"/>
      <c r="DR51" s="17"/>
      <c r="DS51" s="17">
        <v>0</v>
      </c>
      <c r="DT51" s="17"/>
      <c r="DU51" s="17"/>
      <c r="DV51" s="17"/>
      <c r="DW51" s="17">
        <v>0</v>
      </c>
      <c r="DX51" s="17"/>
      <c r="DY51" s="17"/>
      <c r="DZ51" s="17"/>
      <c r="EA51" s="17">
        <v>0</v>
      </c>
      <c r="EB51" s="17">
        <v>110.6</v>
      </c>
      <c r="EC51" s="17">
        <v>112.46647</v>
      </c>
      <c r="ED51" s="17">
        <v>112.46647</v>
      </c>
      <c r="EE51" s="17">
        <v>-1.8664700000000001</v>
      </c>
      <c r="EF51" s="17">
        <v>207.3</v>
      </c>
      <c r="EG51" s="17">
        <v>220.69499999999999</v>
      </c>
      <c r="EH51" s="17">
        <v>220.69499999999999</v>
      </c>
      <c r="EI51" s="17">
        <v>-13.395</v>
      </c>
      <c r="EJ51" s="17"/>
      <c r="EK51" s="17"/>
      <c r="EL51" s="17"/>
      <c r="EM51" s="17">
        <v>0</v>
      </c>
      <c r="EN51" s="17"/>
      <c r="EO51" s="17"/>
      <c r="EP51" s="17"/>
      <c r="EQ51" s="17">
        <v>0</v>
      </c>
      <c r="ER51" s="17"/>
      <c r="ES51" s="17"/>
      <c r="ET51" s="17"/>
      <c r="EU51" s="17">
        <v>0</v>
      </c>
      <c r="EV51" s="17">
        <v>6.5</v>
      </c>
      <c r="EW51" s="17">
        <v>6.39</v>
      </c>
      <c r="EX51" s="17">
        <v>6.39</v>
      </c>
      <c r="EY51" s="17">
        <v>0.11</v>
      </c>
      <c r="EZ51" s="17">
        <v>464</v>
      </c>
      <c r="FA51" s="17">
        <v>457.09426999999999</v>
      </c>
      <c r="FB51" s="17">
        <v>457.09426999999999</v>
      </c>
      <c r="FC51" s="17">
        <v>6.9057300000000001</v>
      </c>
      <c r="FD51" s="17">
        <v>81.599999999999994</v>
      </c>
      <c r="FE51" s="17">
        <v>81.635570000000001</v>
      </c>
      <c r="FF51" s="17">
        <v>81.635570000000001</v>
      </c>
      <c r="FG51" s="17">
        <v>-3.5569999999999997E-2</v>
      </c>
      <c r="FH51" s="17">
        <v>150.9</v>
      </c>
      <c r="FI51" s="17">
        <v>76.375309999999999</v>
      </c>
      <c r="FJ51" s="17">
        <v>151.36251999999999</v>
      </c>
      <c r="FK51" s="17">
        <v>-0.46251999999999999</v>
      </c>
      <c r="FL51" s="17">
        <v>42</v>
      </c>
      <c r="FM51" s="17">
        <v>41.89893</v>
      </c>
      <c r="FN51" s="17">
        <v>41.89893</v>
      </c>
      <c r="FO51" s="17">
        <v>0.10106999999999999</v>
      </c>
      <c r="FP51" s="17">
        <v>17.399999999999999</v>
      </c>
      <c r="FQ51" s="17">
        <v>19.21088</v>
      </c>
      <c r="FR51" s="17">
        <v>19.21088</v>
      </c>
      <c r="FS51" s="17">
        <v>-1.81088</v>
      </c>
      <c r="FT51" s="17">
        <v>18.8</v>
      </c>
      <c r="FU51" s="17">
        <v>19</v>
      </c>
      <c r="FV51" s="17">
        <v>18.46453</v>
      </c>
      <c r="FW51" s="17">
        <v>0.33546999999999999</v>
      </c>
      <c r="FX51" s="17">
        <v>91.9</v>
      </c>
      <c r="FY51" s="17">
        <v>87.773570000000007</v>
      </c>
      <c r="FZ51" s="17">
        <v>87.773570000000007</v>
      </c>
      <c r="GA51" s="17">
        <v>4.12643</v>
      </c>
      <c r="GB51" s="17">
        <v>178.5</v>
      </c>
      <c r="GC51" s="17">
        <v>185.82039</v>
      </c>
      <c r="GD51" s="17">
        <v>185.82039</v>
      </c>
      <c r="GE51" s="17">
        <v>-7.3203899999999997</v>
      </c>
      <c r="GF51" s="17">
        <v>179.3</v>
      </c>
      <c r="GG51" s="17">
        <v>185.82039</v>
      </c>
      <c r="GH51" s="17">
        <v>185.82039</v>
      </c>
      <c r="GI51" s="17">
        <v>-6.5203899999999999</v>
      </c>
      <c r="GJ51" s="17">
        <v>185.1</v>
      </c>
      <c r="GK51" s="17">
        <v>186.37841</v>
      </c>
      <c r="GL51" s="17">
        <v>186.37841</v>
      </c>
      <c r="GM51" s="17">
        <v>-1.27841</v>
      </c>
      <c r="GN51" s="17">
        <v>106.1</v>
      </c>
      <c r="GO51" s="17">
        <v>110.48202000000001</v>
      </c>
      <c r="GP51" s="17">
        <v>110.48202000000001</v>
      </c>
      <c r="GQ51" s="17">
        <v>-4.3820199999999998</v>
      </c>
      <c r="GR51" s="17">
        <v>44.1</v>
      </c>
      <c r="GS51" s="17">
        <v>47.082599999999999</v>
      </c>
      <c r="GT51" s="17">
        <v>47.082599999999999</v>
      </c>
      <c r="GU51" s="17">
        <v>-2.9826000000000001</v>
      </c>
      <c r="GV51" s="17">
        <v>22.8</v>
      </c>
      <c r="GW51" s="17">
        <v>22.582999999999998</v>
      </c>
      <c r="GX51" s="17">
        <v>22.582999999999998</v>
      </c>
      <c r="GY51" s="17">
        <v>0.217</v>
      </c>
      <c r="GZ51" s="17">
        <v>3.8</v>
      </c>
      <c r="HA51" s="17"/>
      <c r="HB51" s="17"/>
      <c r="HC51" s="17">
        <v>3.8</v>
      </c>
      <c r="HD51" s="17">
        <v>32.200000000000003</v>
      </c>
      <c r="HE51" s="17">
        <v>34.285710000000002</v>
      </c>
      <c r="HF51" s="17">
        <v>34.285710000000002</v>
      </c>
      <c r="HG51" s="17">
        <v>-2.0857100000000002</v>
      </c>
      <c r="HH51" s="17">
        <v>170.3</v>
      </c>
      <c r="HI51" s="17">
        <v>174.55948000000001</v>
      </c>
      <c r="HJ51" s="17">
        <v>174.55948000000001</v>
      </c>
      <c r="HK51" s="17">
        <v>-4.2594799999999999</v>
      </c>
      <c r="HL51" s="17"/>
      <c r="HM51" s="17"/>
      <c r="HN51" s="17"/>
      <c r="HO51" s="17">
        <v>0</v>
      </c>
      <c r="HP51" s="17"/>
      <c r="HQ51" s="17"/>
      <c r="HR51" s="17"/>
      <c r="HS51" s="17">
        <v>0</v>
      </c>
      <c r="HT51" s="17">
        <v>94.1</v>
      </c>
      <c r="HU51" s="17">
        <v>67.410579999999996</v>
      </c>
      <c r="HV51" s="17">
        <v>27.7104</v>
      </c>
      <c r="HW51" s="17">
        <v>66.389600000000002</v>
      </c>
      <c r="HX51" s="17"/>
      <c r="HY51" s="17"/>
      <c r="HZ51" s="17"/>
      <c r="IA51" s="17">
        <v>0</v>
      </c>
      <c r="IB51" s="17"/>
      <c r="IC51" s="17"/>
      <c r="ID51" s="17"/>
      <c r="IE51" s="17">
        <v>0</v>
      </c>
      <c r="IF51" s="17">
        <v>45.3</v>
      </c>
      <c r="IG51" s="17">
        <v>45.265309999999999</v>
      </c>
      <c r="IH51" s="17">
        <v>45.265309999999999</v>
      </c>
      <c r="II51" s="17">
        <v>3.4689999999999999E-2</v>
      </c>
      <c r="IJ51" s="17"/>
      <c r="IK51" s="17"/>
      <c r="IL51" s="17"/>
      <c r="IM51" s="17">
        <v>0</v>
      </c>
      <c r="IN51" s="17"/>
      <c r="IO51" s="17"/>
      <c r="IP51" s="17"/>
      <c r="IQ51" s="17">
        <v>0</v>
      </c>
      <c r="IR51" s="17"/>
      <c r="IS51" s="17"/>
      <c r="IT51" s="17"/>
      <c r="IU51" s="17">
        <v>0</v>
      </c>
      <c r="IV51" s="17">
        <v>127.4</v>
      </c>
      <c r="IW51" s="17">
        <v>132.83837</v>
      </c>
      <c r="IX51" s="17">
        <v>132.83837</v>
      </c>
      <c r="IY51" s="17">
        <v>-5.4383699999999999</v>
      </c>
      <c r="IZ51" s="17">
        <v>165.7</v>
      </c>
      <c r="JA51" s="17">
        <v>163.85454999999999</v>
      </c>
      <c r="JB51" s="17"/>
      <c r="JC51" s="17">
        <v>165.7</v>
      </c>
      <c r="JD51" s="17">
        <v>65</v>
      </c>
      <c r="JE51" s="17">
        <v>129.22113999999999</v>
      </c>
      <c r="JF51" s="17">
        <v>110.16171</v>
      </c>
      <c r="JG51" s="17">
        <v>-45.161709999999999</v>
      </c>
      <c r="JH51" s="17">
        <v>195.2</v>
      </c>
      <c r="JI51" s="17">
        <v>193.59960000000001</v>
      </c>
      <c r="JJ51" s="17">
        <v>202.72200000000001</v>
      </c>
      <c r="JK51" s="17">
        <v>-7.5220000000000002</v>
      </c>
      <c r="JL51" s="17"/>
      <c r="JM51" s="17"/>
      <c r="JN51" s="17"/>
      <c r="JO51" s="17">
        <v>0</v>
      </c>
      <c r="JP51" s="17">
        <v>71.5</v>
      </c>
      <c r="JQ51" s="17">
        <v>73.590999999999994</v>
      </c>
      <c r="JR51" s="17">
        <v>73.590999999999994</v>
      </c>
      <c r="JS51" s="17">
        <v>-2.0910000000000002</v>
      </c>
      <c r="JT51" s="17">
        <v>34.700000000000003</v>
      </c>
      <c r="JU51" s="17">
        <v>36.905999999999999</v>
      </c>
      <c r="JV51" s="17">
        <v>36.905999999999999</v>
      </c>
      <c r="JW51" s="17">
        <v>-2.206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2.1</v>
      </c>
      <c r="KW51" s="17">
        <v>1.7806200000000001</v>
      </c>
      <c r="KX51" s="17">
        <v>1.7806200000000001</v>
      </c>
      <c r="KY51" s="17">
        <v>0.31938</v>
      </c>
      <c r="KZ51" s="17">
        <v>255.4</v>
      </c>
      <c r="LA51" s="17">
        <v>270.06803000000002</v>
      </c>
      <c r="LB51" s="17">
        <v>270.06803000000002</v>
      </c>
      <c r="LC51" s="17">
        <v>-14.66803</v>
      </c>
      <c r="LD51" s="17">
        <v>132.4</v>
      </c>
      <c r="LE51" s="17">
        <v>133.16031000000001</v>
      </c>
      <c r="LF51" s="17">
        <v>133.16031000000001</v>
      </c>
      <c r="LG51" s="17">
        <v>-0.76031000000000004</v>
      </c>
      <c r="LH51" s="17">
        <v>63.2</v>
      </c>
      <c r="LI51" s="17">
        <v>67.199219999999997</v>
      </c>
      <c r="LJ51" s="17">
        <v>67.199219999999997</v>
      </c>
      <c r="LK51" s="17">
        <v>-3.9992200000000002</v>
      </c>
      <c r="LL51" s="17">
        <v>79.5</v>
      </c>
      <c r="LM51" s="17">
        <v>78.567999999999998</v>
      </c>
      <c r="LN51" s="17">
        <v>78.567999999999998</v>
      </c>
      <c r="LO51" s="17">
        <v>0.93200000000000005</v>
      </c>
      <c r="LP51" s="17">
        <v>30.2</v>
      </c>
      <c r="LQ51" s="17">
        <v>29.980560000000001</v>
      </c>
      <c r="LR51" s="17">
        <v>29.980560000000001</v>
      </c>
      <c r="LS51" s="17">
        <v>0.21944</v>
      </c>
      <c r="LT51" s="17"/>
      <c r="LU51" s="17"/>
      <c r="LV51" s="17"/>
      <c r="LW51" s="17">
        <v>0</v>
      </c>
      <c r="LX51" s="17">
        <v>31.7</v>
      </c>
      <c r="LY51" s="17">
        <v>32.955719999999999</v>
      </c>
      <c r="LZ51" s="17"/>
      <c r="MA51" s="17">
        <v>31.7</v>
      </c>
      <c r="MB51" s="17">
        <v>31.8</v>
      </c>
      <c r="MC51" s="17">
        <v>32.955719999999999</v>
      </c>
      <c r="MD51" s="17"/>
      <c r="ME51" s="17">
        <v>31.8</v>
      </c>
      <c r="MF51" s="17">
        <v>138.5</v>
      </c>
      <c r="MG51" s="17">
        <v>138.54471000000001</v>
      </c>
      <c r="MH51" s="17">
        <v>138.54471000000001</v>
      </c>
      <c r="MI51" s="17">
        <v>-4.471E-2</v>
      </c>
      <c r="MJ51" s="17"/>
      <c r="MK51" s="17"/>
      <c r="ML51" s="17"/>
      <c r="MM51" s="17">
        <v>0</v>
      </c>
      <c r="MN51" s="17">
        <v>67</v>
      </c>
      <c r="MO51" s="17">
        <v>69.480379999999997</v>
      </c>
      <c r="MP51" s="17">
        <v>69.480379999999997</v>
      </c>
      <c r="MQ51" s="17">
        <v>-2.4803799999999998</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204.8</v>
      </c>
      <c r="NM51" s="17">
        <v>206.49084999999999</v>
      </c>
      <c r="NN51" s="17">
        <v>206.49084999999999</v>
      </c>
      <c r="NO51" s="17">
        <v>-1.69085</v>
      </c>
      <c r="NP51" s="17">
        <v>98.4</v>
      </c>
      <c r="NQ51" s="17">
        <v>103.55547</v>
      </c>
      <c r="NR51" s="17">
        <v>103.55547</v>
      </c>
      <c r="NS51" s="17">
        <v>-5.1554700000000002</v>
      </c>
      <c r="NT51" s="17">
        <v>7.2</v>
      </c>
      <c r="NU51" s="17">
        <v>9.09</v>
      </c>
      <c r="NV51" s="17">
        <v>9.09</v>
      </c>
      <c r="NW51" s="17">
        <v>-1.89</v>
      </c>
      <c r="NX51" s="17"/>
      <c r="NY51" s="17"/>
      <c r="NZ51" s="17">
        <v>9.8520199999999996</v>
      </c>
      <c r="OA51" s="17">
        <v>-9.8520199999999996</v>
      </c>
      <c r="OB51" s="17">
        <v>20</v>
      </c>
      <c r="OC51" s="17">
        <v>20</v>
      </c>
      <c r="OD51" s="17">
        <v>17.492709999999999</v>
      </c>
      <c r="OE51" s="17">
        <v>2.5072899999999998</v>
      </c>
      <c r="OF51" s="17">
        <v>0</v>
      </c>
      <c r="OG51" s="17"/>
      <c r="OH51" s="17"/>
      <c r="OI51" s="17">
        <v>0</v>
      </c>
      <c r="OJ51" s="17">
        <v>9.5</v>
      </c>
      <c r="OK51" s="17">
        <v>10</v>
      </c>
      <c r="OL51" s="17">
        <v>28.161999999999999</v>
      </c>
      <c r="OM51" s="17">
        <v>-18.661999999999999</v>
      </c>
      <c r="ON51" s="17">
        <v>0</v>
      </c>
      <c r="OO51" s="17"/>
      <c r="OP51" s="17"/>
      <c r="OQ51" s="17">
        <v>0</v>
      </c>
      <c r="OR51" s="17">
        <v>1.2</v>
      </c>
      <c r="OS51" s="17">
        <v>1.06</v>
      </c>
      <c r="OT51" s="17">
        <v>1.0569999999999999</v>
      </c>
      <c r="OU51" s="17">
        <v>0.14299999999999999</v>
      </c>
      <c r="OV51" s="17">
        <v>0</v>
      </c>
      <c r="OW51" s="17"/>
      <c r="OX51" s="17"/>
      <c r="OY51" s="17">
        <v>0</v>
      </c>
      <c r="OZ51" s="17">
        <v>20.399999999999999</v>
      </c>
      <c r="PA51" s="17">
        <v>17.492709999999999</v>
      </c>
      <c r="PB51" s="17">
        <v>19.436350000000001</v>
      </c>
      <c r="PC51" s="17">
        <v>0.96365000000000001</v>
      </c>
      <c r="PD51" s="17">
        <v>9.9</v>
      </c>
      <c r="PE51" s="17">
        <v>9.9830000000000005</v>
      </c>
      <c r="PF51" s="17">
        <v>9.9830000000000005</v>
      </c>
      <c r="PG51" s="17">
        <v>-8.3000000000000004E-2</v>
      </c>
      <c r="PH51" s="17">
        <v>5.4</v>
      </c>
      <c r="PI51" s="17">
        <v>5.67</v>
      </c>
      <c r="PJ51" s="17">
        <v>5.67</v>
      </c>
      <c r="PK51" s="17">
        <v>-0.27</v>
      </c>
      <c r="PL51" s="17">
        <v>0</v>
      </c>
      <c r="PM51" s="17"/>
      <c r="PN51" s="17"/>
      <c r="PO51" s="17">
        <v>0</v>
      </c>
      <c r="PP51" s="17">
        <v>0</v>
      </c>
      <c r="PQ51" s="17"/>
      <c r="PR51" s="17"/>
      <c r="PS51" s="17">
        <v>0</v>
      </c>
      <c r="PT51" s="17">
        <v>2.2000000000000002</v>
      </c>
      <c r="PU51" s="17"/>
      <c r="PV51" s="17"/>
      <c r="PW51" s="17">
        <v>2.2000000000000002</v>
      </c>
      <c r="PX51" s="17">
        <v>0</v>
      </c>
      <c r="PY51" s="17">
        <v>3.6</v>
      </c>
      <c r="PZ51" s="17">
        <v>3.6</v>
      </c>
      <c r="QA51" s="17">
        <v>-3.6</v>
      </c>
      <c r="QB51" s="17">
        <v>5.0999999999999996</v>
      </c>
      <c r="QC51" s="17">
        <v>5</v>
      </c>
      <c r="QD51" s="17">
        <v>5</v>
      </c>
      <c r="QE51" s="17">
        <v>0.1</v>
      </c>
      <c r="QF51" s="17">
        <v>20.5</v>
      </c>
      <c r="QG51" s="17">
        <v>18.246649999999999</v>
      </c>
      <c r="QH51" s="17">
        <v>20.274049999999999</v>
      </c>
      <c r="QI51" s="17">
        <v>0.22595000000000001</v>
      </c>
      <c r="QJ51" s="17">
        <v>20</v>
      </c>
      <c r="QK51" s="17">
        <v>20</v>
      </c>
      <c r="QL51" s="17">
        <v>19.436350000000001</v>
      </c>
      <c r="QM51" s="17">
        <v>0.56364999999999998</v>
      </c>
      <c r="QN51" s="17">
        <v>18.7</v>
      </c>
      <c r="QO51" s="17">
        <v>19</v>
      </c>
      <c r="QP51" s="17">
        <v>17.492709999999999</v>
      </c>
      <c r="QQ51" s="17">
        <v>1.20729</v>
      </c>
      <c r="QR51" s="17">
        <v>3.5</v>
      </c>
      <c r="QS51" s="17">
        <v>3.5</v>
      </c>
      <c r="QT51" s="17">
        <v>3.5</v>
      </c>
      <c r="QU51" s="17">
        <v>0</v>
      </c>
      <c r="QV51" s="17">
        <v>0</v>
      </c>
      <c r="QW51" s="17">
        <v>19</v>
      </c>
      <c r="QX51" s="17">
        <v>17.881440000000001</v>
      </c>
      <c r="QY51" s="17">
        <v>-17.881440000000001</v>
      </c>
      <c r="QZ51" s="17">
        <v>0</v>
      </c>
      <c r="RA51" s="17"/>
      <c r="RB51" s="17"/>
      <c r="RC51" s="17">
        <v>0</v>
      </c>
      <c r="RD51" s="17">
        <v>0</v>
      </c>
      <c r="RE51" s="17"/>
      <c r="RF51" s="17"/>
      <c r="RG51" s="17">
        <v>0</v>
      </c>
      <c r="RH51" s="17">
        <v>2</v>
      </c>
      <c r="RI51" s="17">
        <v>4.3</v>
      </c>
      <c r="RJ51" s="17">
        <v>5.2779999999999996</v>
      </c>
      <c r="RK51" s="17">
        <v>-3.278</v>
      </c>
      <c r="RL51" s="17">
        <v>7.9</v>
      </c>
      <c r="RM51" s="17">
        <v>16.77</v>
      </c>
      <c r="RN51" s="17">
        <v>16.765000000000001</v>
      </c>
      <c r="RO51" s="17">
        <v>-8.8650000000000002</v>
      </c>
      <c r="RP51" s="17">
        <v>0</v>
      </c>
      <c r="RQ51" s="17"/>
      <c r="RR51" s="17"/>
      <c r="RS51" s="17">
        <v>0</v>
      </c>
      <c r="RT51" s="17">
        <v>3.4</v>
      </c>
      <c r="RU51" s="17">
        <v>3.24</v>
      </c>
      <c r="RV51" s="17">
        <v>3.2490000000000001</v>
      </c>
      <c r="RW51" s="17">
        <v>0.151</v>
      </c>
      <c r="RX51" s="17">
        <v>20.3</v>
      </c>
      <c r="RY51" s="17">
        <v>19.792000000000002</v>
      </c>
      <c r="RZ51" s="17">
        <v>19.792000000000002</v>
      </c>
      <c r="SA51" s="17">
        <v>0.50800000000000001</v>
      </c>
      <c r="SB51" s="17">
        <v>3.2</v>
      </c>
      <c r="SC51" s="17">
        <v>2</v>
      </c>
      <c r="SD51" s="17">
        <v>2</v>
      </c>
      <c r="SE51" s="17">
        <v>1.2</v>
      </c>
      <c r="SF51" s="17"/>
      <c r="SG51" s="17"/>
      <c r="SH51" s="17">
        <v>0.4</v>
      </c>
      <c r="SI51" s="17">
        <v>-0.4</v>
      </c>
      <c r="SJ51" s="17">
        <v>0</v>
      </c>
      <c r="SK51" s="17"/>
      <c r="SL51" s="17"/>
      <c r="SM51" s="17">
        <v>0</v>
      </c>
      <c r="SN51" s="17">
        <v>19.8</v>
      </c>
      <c r="SO51" s="17">
        <v>20</v>
      </c>
      <c r="SP51" s="17">
        <v>19.1448</v>
      </c>
      <c r="SQ51" s="17">
        <v>0.6552</v>
      </c>
      <c r="SR51" s="17">
        <v>13</v>
      </c>
      <c r="SS51" s="17">
        <v>13</v>
      </c>
      <c r="ST51" s="17">
        <v>12.244899999999999</v>
      </c>
      <c r="SU51" s="17">
        <v>0.75509999999999999</v>
      </c>
      <c r="SV51" s="17">
        <v>20.2</v>
      </c>
      <c r="SW51" s="17">
        <v>20</v>
      </c>
      <c r="SX51" s="17">
        <v>19.436350000000001</v>
      </c>
      <c r="SY51" s="17">
        <v>0.76365000000000005</v>
      </c>
      <c r="SZ51" s="17">
        <v>20.399999999999999</v>
      </c>
      <c r="TA51" s="17">
        <v>20</v>
      </c>
      <c r="TB51" s="17">
        <v>19.436350000000001</v>
      </c>
      <c r="TC51" s="17">
        <v>0.96365000000000001</v>
      </c>
      <c r="TD51" s="17">
        <v>0.3</v>
      </c>
      <c r="TE51" s="17">
        <v>4.04</v>
      </c>
      <c r="TF51" s="17">
        <v>4.0359999999999996</v>
      </c>
      <c r="TG51" s="17">
        <v>-3.7360000000000002</v>
      </c>
      <c r="TH51" s="17">
        <v>1.2</v>
      </c>
      <c r="TI51" s="17">
        <v>1.9</v>
      </c>
      <c r="TJ51" s="17">
        <v>0.35599999999999998</v>
      </c>
      <c r="TK51" s="17">
        <v>0.84399999999999997</v>
      </c>
      <c r="TL51" s="17">
        <v>0</v>
      </c>
      <c r="TM51" s="17"/>
      <c r="TN51" s="17"/>
      <c r="TO51" s="17">
        <v>0</v>
      </c>
      <c r="TP51" s="17">
        <v>0</v>
      </c>
      <c r="TQ51" s="17">
        <v>3.7</v>
      </c>
      <c r="TR51" s="17">
        <v>13.65</v>
      </c>
      <c r="TS51" s="17">
        <v>-13.65</v>
      </c>
      <c r="TT51" s="17">
        <v>0.1</v>
      </c>
      <c r="TU51" s="17">
        <v>7.6</v>
      </c>
      <c r="TV51" s="17">
        <v>29.663</v>
      </c>
      <c r="TW51" s="17">
        <v>-29.562999999999999</v>
      </c>
      <c r="TX51" s="17">
        <v>0</v>
      </c>
      <c r="TY51" s="17">
        <v>0.32</v>
      </c>
      <c r="TZ51" s="17">
        <v>0.315</v>
      </c>
      <c r="UA51" s="17">
        <v>-0.315</v>
      </c>
      <c r="UB51" s="17">
        <v>0</v>
      </c>
      <c r="UC51" s="17">
        <v>0.56000000000000005</v>
      </c>
      <c r="UD51" s="17">
        <v>0.55900000000000005</v>
      </c>
      <c r="UE51" s="17">
        <v>-0.55900000000000005</v>
      </c>
      <c r="UF51" s="17">
        <v>0</v>
      </c>
      <c r="UG51" s="17"/>
      <c r="UH51" s="17"/>
      <c r="UI51" s="17">
        <v>0</v>
      </c>
      <c r="UJ51" s="17">
        <v>21</v>
      </c>
      <c r="UK51" s="17">
        <v>20</v>
      </c>
      <c r="UL51" s="17">
        <v>20.408159999999999</v>
      </c>
      <c r="UM51" s="17">
        <v>0.59184000000000003</v>
      </c>
      <c r="UN51" s="17">
        <v>8.1</v>
      </c>
      <c r="UO51" s="17">
        <v>8</v>
      </c>
      <c r="UP51" s="17">
        <v>8</v>
      </c>
      <c r="UQ51" s="17">
        <v>0.1</v>
      </c>
      <c r="UR51" s="17"/>
      <c r="US51" s="17"/>
      <c r="UT51" s="17">
        <v>6</v>
      </c>
      <c r="UU51" s="17">
        <v>-6</v>
      </c>
      <c r="UV51" s="17">
        <v>20.399999999999999</v>
      </c>
      <c r="UW51" s="17">
        <v>17</v>
      </c>
      <c r="UX51" s="17">
        <v>19.436350000000001</v>
      </c>
      <c r="UY51" s="17">
        <v>0.96365000000000001</v>
      </c>
      <c r="UZ51" s="17">
        <v>20.399999999999999</v>
      </c>
      <c r="VA51" s="17">
        <v>17</v>
      </c>
      <c r="VB51" s="17">
        <v>19.436350000000001</v>
      </c>
      <c r="VC51" s="17">
        <v>0.96365000000000001</v>
      </c>
      <c r="VD51" s="17">
        <v>20</v>
      </c>
      <c r="VE51" s="17">
        <v>17</v>
      </c>
      <c r="VF51" s="17">
        <v>19.436350000000001</v>
      </c>
      <c r="VG51" s="17">
        <v>0.56364999999999998</v>
      </c>
      <c r="VH51" s="17">
        <v>2.2999999999999998</v>
      </c>
      <c r="VI51" s="17">
        <v>3.38</v>
      </c>
      <c r="VJ51" s="17">
        <v>3.3809999999999998</v>
      </c>
      <c r="VK51" s="17">
        <v>-1.081</v>
      </c>
      <c r="VL51" s="17">
        <v>0</v>
      </c>
      <c r="VM51" s="17"/>
      <c r="VN51" s="17"/>
      <c r="VO51" s="17">
        <v>0</v>
      </c>
      <c r="VP51" s="17">
        <v>0</v>
      </c>
      <c r="VQ51" s="17"/>
      <c r="VR51" s="17"/>
      <c r="VS51" s="17">
        <v>0</v>
      </c>
      <c r="VT51" s="17">
        <v>0</v>
      </c>
      <c r="VU51" s="17"/>
      <c r="VV51" s="17"/>
      <c r="VW51" s="17">
        <v>0</v>
      </c>
      <c r="VX51" s="17">
        <v>0.6</v>
      </c>
      <c r="VY51" s="17">
        <v>0.6</v>
      </c>
      <c r="VZ51" s="17">
        <v>0.6</v>
      </c>
      <c r="WA51" s="17">
        <v>0</v>
      </c>
      <c r="WB51" s="17">
        <v>18.7</v>
      </c>
      <c r="WC51" s="17">
        <v>28.6</v>
      </c>
      <c r="WD51" s="17">
        <v>37.067999999999998</v>
      </c>
      <c r="WE51" s="17">
        <v>-18.367999999999999</v>
      </c>
      <c r="WF51" s="17">
        <v>22.6</v>
      </c>
      <c r="WG51" s="17">
        <v>19.8</v>
      </c>
      <c r="WH51" s="17">
        <v>39.607999999999997</v>
      </c>
      <c r="WI51" s="17">
        <v>-17.007999999999999</v>
      </c>
      <c r="WJ51" s="17">
        <v>0</v>
      </c>
      <c r="WK51" s="17"/>
      <c r="WL51" s="17"/>
      <c r="WM51" s="17">
        <v>0</v>
      </c>
      <c r="WN51" s="17">
        <v>3.9</v>
      </c>
      <c r="WO51" s="17">
        <v>4.2</v>
      </c>
      <c r="WP51" s="17">
        <v>4.2</v>
      </c>
      <c r="WQ51" s="17">
        <v>-0.3</v>
      </c>
      <c r="WR51" s="17">
        <v>2.2000000000000002</v>
      </c>
      <c r="WS51" s="17">
        <v>2.4</v>
      </c>
      <c r="WT51" s="17">
        <v>2.4</v>
      </c>
      <c r="WU51" s="17">
        <v>-0.2</v>
      </c>
      <c r="WV51" s="17">
        <v>2.4</v>
      </c>
      <c r="WW51" s="17">
        <v>2.4</v>
      </c>
      <c r="WX51" s="17">
        <v>2.4</v>
      </c>
      <c r="WY51" s="17">
        <v>0</v>
      </c>
      <c r="WZ51" s="17">
        <v>0.8</v>
      </c>
      <c r="XA51" s="17">
        <v>1.4</v>
      </c>
      <c r="XB51" s="17">
        <v>1.4</v>
      </c>
      <c r="XC51" s="17">
        <v>-0.6</v>
      </c>
      <c r="XD51" s="17">
        <v>0</v>
      </c>
      <c r="XE51" s="17"/>
      <c r="XF51" s="17"/>
      <c r="XG51" s="17">
        <v>0</v>
      </c>
      <c r="XH51" s="17">
        <v>7.8</v>
      </c>
      <c r="XI51" s="17">
        <v>7.2</v>
      </c>
      <c r="XJ51" s="17">
        <v>7.2</v>
      </c>
      <c r="XK51" s="17">
        <v>0.6</v>
      </c>
      <c r="XL51" s="17">
        <v>20</v>
      </c>
      <c r="XM51" s="17">
        <v>20</v>
      </c>
      <c r="XN51" s="17">
        <v>19.241980000000002</v>
      </c>
      <c r="XO51" s="17">
        <v>0.75802000000000003</v>
      </c>
      <c r="XP51" s="17">
        <v>20</v>
      </c>
      <c r="XQ51" s="17">
        <v>20</v>
      </c>
      <c r="XR51" s="17">
        <v>19.241980000000002</v>
      </c>
      <c r="XS51" s="17">
        <v>0.75802000000000003</v>
      </c>
      <c r="XT51" s="17">
        <v>9</v>
      </c>
      <c r="XU51" s="17"/>
      <c r="XV51" s="17"/>
      <c r="XW51" s="17">
        <v>9</v>
      </c>
      <c r="XX51" s="17">
        <v>12</v>
      </c>
      <c r="XY51" s="17"/>
      <c r="XZ51" s="17"/>
      <c r="YA51" s="17">
        <v>12</v>
      </c>
      <c r="YB51" s="17">
        <v>32.9</v>
      </c>
      <c r="YC51" s="17">
        <v>38</v>
      </c>
      <c r="YD51" s="17">
        <v>33</v>
      </c>
      <c r="YE51" s="17">
        <v>-0.1</v>
      </c>
      <c r="YF51" s="17">
        <v>16.600000000000001</v>
      </c>
      <c r="YG51" s="17">
        <v>14</v>
      </c>
      <c r="YH51" s="17">
        <v>14</v>
      </c>
      <c r="YI51" s="17">
        <v>2.6</v>
      </c>
      <c r="YJ51" s="17">
        <v>0</v>
      </c>
      <c r="YK51" s="17"/>
      <c r="YL51" s="17">
        <v>13</v>
      </c>
      <c r="YM51" s="17">
        <v>-13</v>
      </c>
      <c r="YN51" s="17">
        <v>5.8</v>
      </c>
      <c r="YO51" s="17">
        <v>8.1</v>
      </c>
      <c r="YP51" s="17">
        <v>8.1</v>
      </c>
      <c r="YQ51" s="17">
        <v>-2.2999999999999998</v>
      </c>
      <c r="YR51" s="17">
        <v>9.4</v>
      </c>
      <c r="YS51" s="17">
        <v>11</v>
      </c>
      <c r="YT51" s="17">
        <v>11</v>
      </c>
      <c r="YU51" s="17">
        <v>-1.6</v>
      </c>
      <c r="YV51" s="17">
        <v>17.170000000000002</v>
      </c>
      <c r="YW51" s="17">
        <v>22</v>
      </c>
      <c r="YX51" s="17">
        <v>22</v>
      </c>
      <c r="YY51" s="17">
        <v>-4.83</v>
      </c>
    </row>
    <row r="52" spans="1:675" ht="24" customHeight="1" x14ac:dyDescent="0.3">
      <c r="A52" s="1"/>
      <c r="B52" s="16" t="s">
        <v>57</v>
      </c>
      <c r="C52" s="16" t="s">
        <v>838</v>
      </c>
      <c r="D52" s="17">
        <v>202.1</v>
      </c>
      <c r="E52" s="17">
        <v>203.40136000000001</v>
      </c>
      <c r="F52" s="17">
        <v>203.40136000000001</v>
      </c>
      <c r="G52" s="17">
        <v>-1.3013600000000001</v>
      </c>
      <c r="H52" s="17">
        <v>637.5</v>
      </c>
      <c r="I52" s="17">
        <v>639.79843000000005</v>
      </c>
      <c r="J52" s="17">
        <v>629.11312999999996</v>
      </c>
      <c r="K52" s="17">
        <v>8.38687</v>
      </c>
      <c r="L52" s="17">
        <v>211</v>
      </c>
      <c r="M52" s="17">
        <v>208.34007</v>
      </c>
      <c r="N52" s="17">
        <v>204.86058</v>
      </c>
      <c r="O52" s="17">
        <v>6.1394200000000003</v>
      </c>
      <c r="P52" s="17"/>
      <c r="Q52" s="17"/>
      <c r="R52" s="17"/>
      <c r="S52" s="17">
        <v>0</v>
      </c>
      <c r="T52" s="17"/>
      <c r="U52" s="17"/>
      <c r="V52" s="17"/>
      <c r="W52" s="17">
        <v>0</v>
      </c>
      <c r="X52" s="17">
        <v>90.1</v>
      </c>
      <c r="Y52" s="17">
        <v>91.867829999999998</v>
      </c>
      <c r="Z52" s="17">
        <v>91.867829999999998</v>
      </c>
      <c r="AA52" s="17">
        <v>-1.76783</v>
      </c>
      <c r="AB52" s="17">
        <v>256.2</v>
      </c>
      <c r="AC52" s="17">
        <v>242</v>
      </c>
      <c r="AD52" s="17">
        <v>242</v>
      </c>
      <c r="AE52" s="17">
        <v>14.2</v>
      </c>
      <c r="AF52" s="17"/>
      <c r="AG52" s="17"/>
      <c r="AH52" s="17"/>
      <c r="AI52" s="17">
        <v>0</v>
      </c>
      <c r="AJ52" s="17">
        <v>60.1</v>
      </c>
      <c r="AK52" s="17">
        <v>62.791069999999998</v>
      </c>
      <c r="AL52" s="17"/>
      <c r="AM52" s="17">
        <v>60.1</v>
      </c>
      <c r="AN52" s="17">
        <v>130.80000000000001</v>
      </c>
      <c r="AO52" s="17">
        <v>158.48805999999999</v>
      </c>
      <c r="AP52" s="17">
        <v>158.48805999999999</v>
      </c>
      <c r="AQ52" s="17">
        <v>-27.68806</v>
      </c>
      <c r="AR52" s="17">
        <v>130.5</v>
      </c>
      <c r="AS52" s="17">
        <v>158.48805999999999</v>
      </c>
      <c r="AT52" s="17">
        <v>158.48805999999999</v>
      </c>
      <c r="AU52" s="17">
        <v>-27.988060000000001</v>
      </c>
      <c r="AV52" s="17">
        <v>131.30000000000001</v>
      </c>
      <c r="AW52" s="17">
        <v>158.48805999999999</v>
      </c>
      <c r="AX52" s="17">
        <v>158.48805999999999</v>
      </c>
      <c r="AY52" s="17">
        <v>-27.18806</v>
      </c>
      <c r="AZ52" s="17">
        <v>236.5</v>
      </c>
      <c r="BA52" s="17">
        <v>238.446</v>
      </c>
      <c r="BB52" s="17">
        <v>238.446</v>
      </c>
      <c r="BC52" s="17">
        <v>-1.946</v>
      </c>
      <c r="BD52" s="17">
        <v>203.6</v>
      </c>
      <c r="BE52" s="17">
        <v>207.24285</v>
      </c>
      <c r="BF52" s="17">
        <v>207.24285</v>
      </c>
      <c r="BG52" s="17">
        <v>-3.6428500000000001</v>
      </c>
      <c r="BH52" s="17">
        <v>107.4</v>
      </c>
      <c r="BI52" s="17">
        <v>103.93259999999999</v>
      </c>
      <c r="BJ52" s="17">
        <v>103.93259999999999</v>
      </c>
      <c r="BK52" s="17">
        <v>3.4674</v>
      </c>
      <c r="BL52" s="17">
        <v>555.9</v>
      </c>
      <c r="BM52" s="17">
        <v>566.08941000000004</v>
      </c>
      <c r="BN52" s="17">
        <v>566.08941000000004</v>
      </c>
      <c r="BO52" s="17">
        <v>-10.189410000000001</v>
      </c>
      <c r="BP52" s="17">
        <v>10.199999999999999</v>
      </c>
      <c r="BQ52" s="17">
        <v>10.52094</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v>163.80000000000001</v>
      </c>
      <c r="CK52" s="17">
        <v>164.06706</v>
      </c>
      <c r="CL52" s="17">
        <v>164.06706</v>
      </c>
      <c r="CM52" s="17">
        <v>-0.26706000000000002</v>
      </c>
      <c r="CN52" s="17">
        <v>8.5</v>
      </c>
      <c r="CO52" s="17">
        <v>7.56332</v>
      </c>
      <c r="CP52" s="17">
        <v>5.1336000000000004</v>
      </c>
      <c r="CQ52" s="17">
        <v>3.3664000000000001</v>
      </c>
      <c r="CR52" s="17">
        <v>6.1</v>
      </c>
      <c r="CS52" s="17">
        <v>4.1516000000000002</v>
      </c>
      <c r="CT52" s="17">
        <v>2.8178999999999998</v>
      </c>
      <c r="CU52" s="17">
        <v>3.2820999999999998</v>
      </c>
      <c r="CV52" s="17">
        <v>22.2</v>
      </c>
      <c r="CW52" s="17">
        <v>22.410769999999999</v>
      </c>
      <c r="CX52" s="17"/>
      <c r="CY52" s="17">
        <v>22.2</v>
      </c>
      <c r="CZ52" s="17">
        <v>0</v>
      </c>
      <c r="DA52" s="17"/>
      <c r="DB52" s="17">
        <v>6.8787000000000003</v>
      </c>
      <c r="DC52" s="17">
        <v>-6.8787000000000003</v>
      </c>
      <c r="DD52" s="17"/>
      <c r="DE52" s="17"/>
      <c r="DF52" s="17"/>
      <c r="DG52" s="17">
        <v>0</v>
      </c>
      <c r="DH52" s="17">
        <v>142.5</v>
      </c>
      <c r="DI52" s="17">
        <v>142.44412</v>
      </c>
      <c r="DJ52" s="17">
        <v>142.44412</v>
      </c>
      <c r="DK52" s="17">
        <v>5.5879999999999999E-2</v>
      </c>
      <c r="DL52" s="17"/>
      <c r="DM52" s="17"/>
      <c r="DN52" s="17"/>
      <c r="DO52" s="17">
        <v>0</v>
      </c>
      <c r="DP52" s="17"/>
      <c r="DQ52" s="17"/>
      <c r="DR52" s="17"/>
      <c r="DS52" s="17">
        <v>0</v>
      </c>
      <c r="DT52" s="17"/>
      <c r="DU52" s="17"/>
      <c r="DV52" s="17"/>
      <c r="DW52" s="17">
        <v>0</v>
      </c>
      <c r="DX52" s="17"/>
      <c r="DY52" s="17"/>
      <c r="DZ52" s="17"/>
      <c r="EA52" s="17">
        <v>0</v>
      </c>
      <c r="EB52" s="17">
        <v>110.4</v>
      </c>
      <c r="EC52" s="17">
        <v>112.46647</v>
      </c>
      <c r="ED52" s="17">
        <v>112.46647</v>
      </c>
      <c r="EE52" s="17">
        <v>-2.0664699999999998</v>
      </c>
      <c r="EF52" s="17">
        <v>194.7</v>
      </c>
      <c r="EG52" s="17">
        <v>220.69499999999999</v>
      </c>
      <c r="EH52" s="17">
        <v>220.69499999999999</v>
      </c>
      <c r="EI52" s="17">
        <v>-25.995000000000001</v>
      </c>
      <c r="EJ52" s="17"/>
      <c r="EK52" s="17"/>
      <c r="EL52" s="17"/>
      <c r="EM52" s="17">
        <v>0</v>
      </c>
      <c r="EN52" s="17"/>
      <c r="EO52" s="17"/>
      <c r="EP52" s="17"/>
      <c r="EQ52" s="17">
        <v>0</v>
      </c>
      <c r="ER52" s="17"/>
      <c r="ES52" s="17"/>
      <c r="ET52" s="17"/>
      <c r="EU52" s="17">
        <v>0</v>
      </c>
      <c r="EV52" s="17">
        <v>6.5</v>
      </c>
      <c r="EW52" s="17">
        <v>6.39</v>
      </c>
      <c r="EX52" s="17">
        <v>6.39</v>
      </c>
      <c r="EY52" s="17">
        <v>0.11</v>
      </c>
      <c r="EZ52" s="17">
        <v>463.4</v>
      </c>
      <c r="FA52" s="17">
        <v>457.09426999999999</v>
      </c>
      <c r="FB52" s="17">
        <v>457.09426999999999</v>
      </c>
      <c r="FC52" s="17">
        <v>6.3057299999999996</v>
      </c>
      <c r="FD52" s="17">
        <v>81.599999999999994</v>
      </c>
      <c r="FE52" s="17">
        <v>81.635570000000001</v>
      </c>
      <c r="FF52" s="17">
        <v>81.635570000000001</v>
      </c>
      <c r="FG52" s="17">
        <v>-3.5569999999999997E-2</v>
      </c>
      <c r="FH52" s="17">
        <v>150.6</v>
      </c>
      <c r="FI52" s="17">
        <v>76.375309999999999</v>
      </c>
      <c r="FJ52" s="17">
        <v>151.36251999999999</v>
      </c>
      <c r="FK52" s="17">
        <v>-0.76251999999999998</v>
      </c>
      <c r="FL52" s="17">
        <v>41.4</v>
      </c>
      <c r="FM52" s="17">
        <v>41.89893</v>
      </c>
      <c r="FN52" s="17">
        <v>41.89893</v>
      </c>
      <c r="FO52" s="17">
        <v>-0.49892999999999998</v>
      </c>
      <c r="FP52" s="17">
        <v>17</v>
      </c>
      <c r="FQ52" s="17">
        <v>19.21088</v>
      </c>
      <c r="FR52" s="17">
        <v>19.21088</v>
      </c>
      <c r="FS52" s="17">
        <v>-2.21088</v>
      </c>
      <c r="FT52" s="17">
        <v>18.8</v>
      </c>
      <c r="FU52" s="17">
        <v>19</v>
      </c>
      <c r="FV52" s="17">
        <v>18.46453</v>
      </c>
      <c r="FW52" s="17">
        <v>0.33546999999999999</v>
      </c>
      <c r="FX52" s="17">
        <v>90.9</v>
      </c>
      <c r="FY52" s="17">
        <v>87.773570000000007</v>
      </c>
      <c r="FZ52" s="17">
        <v>87.773570000000007</v>
      </c>
      <c r="GA52" s="17">
        <v>3.12643</v>
      </c>
      <c r="GB52" s="17">
        <v>179.9</v>
      </c>
      <c r="GC52" s="17">
        <v>185.82039</v>
      </c>
      <c r="GD52" s="17">
        <v>185.82039</v>
      </c>
      <c r="GE52" s="17">
        <v>-5.9203900000000003</v>
      </c>
      <c r="GF52" s="17">
        <v>180</v>
      </c>
      <c r="GG52" s="17">
        <v>185.82039</v>
      </c>
      <c r="GH52" s="17">
        <v>185.82039</v>
      </c>
      <c r="GI52" s="17">
        <v>-5.8203899999999997</v>
      </c>
      <c r="GJ52" s="17">
        <v>184.7</v>
      </c>
      <c r="GK52" s="17">
        <v>186.37841</v>
      </c>
      <c r="GL52" s="17">
        <v>186.37841</v>
      </c>
      <c r="GM52" s="17">
        <v>-1.67841</v>
      </c>
      <c r="GN52" s="17">
        <v>105.9</v>
      </c>
      <c r="GO52" s="17">
        <v>110.48202000000001</v>
      </c>
      <c r="GP52" s="17">
        <v>110.48202000000001</v>
      </c>
      <c r="GQ52" s="17">
        <v>-4.58202</v>
      </c>
      <c r="GR52" s="17">
        <v>44.5</v>
      </c>
      <c r="GS52" s="17">
        <v>47.082599999999999</v>
      </c>
      <c r="GT52" s="17">
        <v>47.082599999999999</v>
      </c>
      <c r="GU52" s="17">
        <v>-2.5825999999999998</v>
      </c>
      <c r="GV52" s="17">
        <v>22.8</v>
      </c>
      <c r="GW52" s="17">
        <v>22.582999999999998</v>
      </c>
      <c r="GX52" s="17">
        <v>22.582999999999998</v>
      </c>
      <c r="GY52" s="17">
        <v>0.217</v>
      </c>
      <c r="GZ52" s="17">
        <v>3.8</v>
      </c>
      <c r="HA52" s="17"/>
      <c r="HB52" s="17"/>
      <c r="HC52" s="17">
        <v>3.8</v>
      </c>
      <c r="HD52" s="17">
        <v>31.8</v>
      </c>
      <c r="HE52" s="17">
        <v>34.285710000000002</v>
      </c>
      <c r="HF52" s="17">
        <v>34.285710000000002</v>
      </c>
      <c r="HG52" s="17">
        <v>-2.4857100000000001</v>
      </c>
      <c r="HH52" s="17">
        <v>168.5</v>
      </c>
      <c r="HI52" s="17">
        <v>174.55948000000001</v>
      </c>
      <c r="HJ52" s="17">
        <v>174.55948000000001</v>
      </c>
      <c r="HK52" s="17">
        <v>-6.0594799999999998</v>
      </c>
      <c r="HL52" s="17"/>
      <c r="HM52" s="17"/>
      <c r="HN52" s="17"/>
      <c r="HO52" s="17">
        <v>0</v>
      </c>
      <c r="HP52" s="17"/>
      <c r="HQ52" s="17"/>
      <c r="HR52" s="17"/>
      <c r="HS52" s="17">
        <v>0</v>
      </c>
      <c r="HT52" s="17">
        <v>93.9</v>
      </c>
      <c r="HU52" s="17">
        <v>95.545190000000005</v>
      </c>
      <c r="HV52" s="17">
        <v>27.7104</v>
      </c>
      <c r="HW52" s="17">
        <v>66.189599999999999</v>
      </c>
      <c r="HX52" s="17"/>
      <c r="HY52" s="17"/>
      <c r="HZ52" s="17"/>
      <c r="IA52" s="17">
        <v>0</v>
      </c>
      <c r="IB52" s="17"/>
      <c r="IC52" s="17"/>
      <c r="ID52" s="17"/>
      <c r="IE52" s="17">
        <v>0</v>
      </c>
      <c r="IF52" s="17">
        <v>45.3</v>
      </c>
      <c r="IG52" s="17">
        <v>45.265309999999999</v>
      </c>
      <c r="IH52" s="17">
        <v>45.265309999999999</v>
      </c>
      <c r="II52" s="17">
        <v>3.4689999999999999E-2</v>
      </c>
      <c r="IJ52" s="17"/>
      <c r="IK52" s="17"/>
      <c r="IL52" s="17"/>
      <c r="IM52" s="17">
        <v>0</v>
      </c>
      <c r="IN52" s="17"/>
      <c r="IO52" s="17"/>
      <c r="IP52" s="17"/>
      <c r="IQ52" s="17">
        <v>0</v>
      </c>
      <c r="IR52" s="17"/>
      <c r="IS52" s="17"/>
      <c r="IT52" s="17"/>
      <c r="IU52" s="17">
        <v>0</v>
      </c>
      <c r="IV52" s="17">
        <v>127.1</v>
      </c>
      <c r="IW52" s="17">
        <v>132.83837</v>
      </c>
      <c r="IX52" s="17">
        <v>132.83837</v>
      </c>
      <c r="IY52" s="17">
        <v>-5.7383699999999997</v>
      </c>
      <c r="IZ52" s="17">
        <v>165.7</v>
      </c>
      <c r="JA52" s="17"/>
      <c r="JB52" s="17"/>
      <c r="JC52" s="17">
        <v>165.7</v>
      </c>
      <c r="JD52" s="17">
        <v>65.7</v>
      </c>
      <c r="JE52" s="17">
        <v>162.14206999999999</v>
      </c>
      <c r="JF52" s="17">
        <v>73.223870000000005</v>
      </c>
      <c r="JG52" s="17">
        <v>-7.5238699999999996</v>
      </c>
      <c r="JH52" s="17">
        <v>195.5</v>
      </c>
      <c r="JI52" s="17">
        <v>193.59960000000001</v>
      </c>
      <c r="JJ52" s="17">
        <v>202.72200000000001</v>
      </c>
      <c r="JK52" s="17">
        <v>-7.2220000000000004</v>
      </c>
      <c r="JL52" s="17"/>
      <c r="JM52" s="17"/>
      <c r="JN52" s="17"/>
      <c r="JO52" s="17">
        <v>0</v>
      </c>
      <c r="JP52" s="17">
        <v>71.099999999999994</v>
      </c>
      <c r="JQ52" s="17">
        <v>73.590999999999994</v>
      </c>
      <c r="JR52" s="17">
        <v>73.590999999999994</v>
      </c>
      <c r="JS52" s="17">
        <v>-2.4910000000000001</v>
      </c>
      <c r="JT52" s="17">
        <v>34.6</v>
      </c>
      <c r="JU52" s="17">
        <v>36.905999999999999</v>
      </c>
      <c r="JV52" s="17">
        <v>36.905999999999999</v>
      </c>
      <c r="JW52" s="17">
        <v>-2.306</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2.1</v>
      </c>
      <c r="KW52" s="17">
        <v>1.7806200000000001</v>
      </c>
      <c r="KX52" s="17">
        <v>1.7806200000000001</v>
      </c>
      <c r="KY52" s="17">
        <v>0.31938</v>
      </c>
      <c r="KZ52" s="17">
        <v>238.9</v>
      </c>
      <c r="LA52" s="17">
        <v>270.06803000000002</v>
      </c>
      <c r="LB52" s="17">
        <v>270.06803000000002</v>
      </c>
      <c r="LC52" s="17">
        <v>-31.168030000000002</v>
      </c>
      <c r="LD52" s="17">
        <v>131.9</v>
      </c>
      <c r="LE52" s="17">
        <v>133.16031000000001</v>
      </c>
      <c r="LF52" s="17">
        <v>133.16031000000001</v>
      </c>
      <c r="LG52" s="17">
        <v>-1.26031</v>
      </c>
      <c r="LH52" s="17">
        <v>62.8</v>
      </c>
      <c r="LI52" s="17">
        <v>67.199219999999997</v>
      </c>
      <c r="LJ52" s="17">
        <v>67.199219999999997</v>
      </c>
      <c r="LK52" s="17">
        <v>-4.3992199999999997</v>
      </c>
      <c r="LL52" s="17">
        <v>77.400000000000006</v>
      </c>
      <c r="LM52" s="17">
        <v>78.567999999999998</v>
      </c>
      <c r="LN52" s="17">
        <v>78.567999999999998</v>
      </c>
      <c r="LO52" s="17">
        <v>-1.1679999999999999</v>
      </c>
      <c r="LP52" s="17">
        <v>29.9</v>
      </c>
      <c r="LQ52" s="17">
        <v>29.980560000000001</v>
      </c>
      <c r="LR52" s="17">
        <v>29.980560000000001</v>
      </c>
      <c r="LS52" s="17">
        <v>-8.0560000000000007E-2</v>
      </c>
      <c r="LT52" s="17"/>
      <c r="LU52" s="17"/>
      <c r="LV52" s="17"/>
      <c r="LW52" s="17">
        <v>0</v>
      </c>
      <c r="LX52" s="17">
        <v>31.8</v>
      </c>
      <c r="LY52" s="17">
        <v>32.955719999999999</v>
      </c>
      <c r="LZ52" s="17"/>
      <c r="MA52" s="17">
        <v>31.8</v>
      </c>
      <c r="MB52" s="17">
        <v>31.7</v>
      </c>
      <c r="MC52" s="17">
        <v>52.196420000000003</v>
      </c>
      <c r="MD52" s="17"/>
      <c r="ME52" s="17">
        <v>31.7</v>
      </c>
      <c r="MF52" s="17">
        <v>138.1</v>
      </c>
      <c r="MG52" s="17">
        <v>138.54471000000001</v>
      </c>
      <c r="MH52" s="17">
        <v>138.54471000000001</v>
      </c>
      <c r="MI52" s="17">
        <v>-0.44470999999999999</v>
      </c>
      <c r="MJ52" s="17"/>
      <c r="MK52" s="17"/>
      <c r="ML52" s="17"/>
      <c r="MM52" s="17">
        <v>0</v>
      </c>
      <c r="MN52" s="17">
        <v>66.2</v>
      </c>
      <c r="MO52" s="17">
        <v>69.480379999999997</v>
      </c>
      <c r="MP52" s="17">
        <v>69.480379999999997</v>
      </c>
      <c r="MQ52" s="17">
        <v>-3.2803800000000001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204.9</v>
      </c>
      <c r="NM52" s="17">
        <v>206.49084999999999</v>
      </c>
      <c r="NN52" s="17">
        <v>206.49084999999999</v>
      </c>
      <c r="NO52" s="17">
        <v>-1.5908500000000001</v>
      </c>
      <c r="NP52" s="17">
        <v>98.3</v>
      </c>
      <c r="NQ52" s="17">
        <v>103.55547</v>
      </c>
      <c r="NR52" s="17">
        <v>103.55547</v>
      </c>
      <c r="NS52" s="17">
        <v>-5.2554699999999999</v>
      </c>
      <c r="NT52" s="17">
        <v>7.2</v>
      </c>
      <c r="NU52" s="17">
        <v>9.09</v>
      </c>
      <c r="NV52" s="17">
        <v>9.09</v>
      </c>
      <c r="NW52" s="17">
        <v>-1.89</v>
      </c>
      <c r="NX52" s="17"/>
      <c r="NY52" s="17"/>
      <c r="NZ52" s="17">
        <v>9.8520199999999996</v>
      </c>
      <c r="OA52" s="17">
        <v>-9.8520199999999996</v>
      </c>
      <c r="OB52" s="17">
        <v>20</v>
      </c>
      <c r="OC52" s="17">
        <v>20</v>
      </c>
      <c r="OD52" s="17">
        <v>17.492709999999999</v>
      </c>
      <c r="OE52" s="17">
        <v>2.5072899999999998</v>
      </c>
      <c r="OF52" s="17">
        <v>0</v>
      </c>
      <c r="OG52" s="17"/>
      <c r="OH52" s="17"/>
      <c r="OI52" s="17">
        <v>0</v>
      </c>
      <c r="OJ52" s="17">
        <v>11.3</v>
      </c>
      <c r="OK52" s="17">
        <v>10</v>
      </c>
      <c r="OL52" s="17">
        <v>27.038</v>
      </c>
      <c r="OM52" s="17">
        <v>-15.738</v>
      </c>
      <c r="ON52" s="17">
        <v>0</v>
      </c>
      <c r="OO52" s="17"/>
      <c r="OP52" s="17"/>
      <c r="OQ52" s="17">
        <v>0</v>
      </c>
      <c r="OR52" s="17">
        <v>0.6</v>
      </c>
      <c r="OS52" s="17">
        <v>1.01</v>
      </c>
      <c r="OT52" s="17">
        <v>1.006</v>
      </c>
      <c r="OU52" s="17">
        <v>-0.40600000000000003</v>
      </c>
      <c r="OV52" s="17">
        <v>0</v>
      </c>
      <c r="OW52" s="17"/>
      <c r="OX52" s="17"/>
      <c r="OY52" s="17">
        <v>0</v>
      </c>
      <c r="OZ52" s="17">
        <v>20.3</v>
      </c>
      <c r="PA52" s="17">
        <v>17.492709999999999</v>
      </c>
      <c r="PB52" s="17">
        <v>19.436350000000001</v>
      </c>
      <c r="PC52" s="17">
        <v>0.86365000000000003</v>
      </c>
      <c r="PD52" s="17">
        <v>10</v>
      </c>
      <c r="PE52" s="17">
        <v>9.9830000000000005</v>
      </c>
      <c r="PF52" s="17">
        <v>9.9830000000000005</v>
      </c>
      <c r="PG52" s="17">
        <v>1.7000000000000001E-2</v>
      </c>
      <c r="PH52" s="17">
        <v>5.4</v>
      </c>
      <c r="PI52" s="17">
        <v>5.67</v>
      </c>
      <c r="PJ52" s="17">
        <v>5.67</v>
      </c>
      <c r="PK52" s="17">
        <v>-0.27</v>
      </c>
      <c r="PL52" s="17">
        <v>0</v>
      </c>
      <c r="PM52" s="17"/>
      <c r="PN52" s="17"/>
      <c r="PO52" s="17">
        <v>0</v>
      </c>
      <c r="PP52" s="17">
        <v>0</v>
      </c>
      <c r="PQ52" s="17"/>
      <c r="PR52" s="17"/>
      <c r="PS52" s="17">
        <v>0</v>
      </c>
      <c r="PT52" s="17">
        <v>2.2000000000000002</v>
      </c>
      <c r="PU52" s="17"/>
      <c r="PV52" s="17"/>
      <c r="PW52" s="17">
        <v>2.2000000000000002</v>
      </c>
      <c r="PX52" s="17">
        <v>0</v>
      </c>
      <c r="PY52" s="17">
        <v>3.6</v>
      </c>
      <c r="PZ52" s="17">
        <v>3.6</v>
      </c>
      <c r="QA52" s="17">
        <v>-3.6</v>
      </c>
      <c r="QB52" s="17">
        <v>5</v>
      </c>
      <c r="QC52" s="17">
        <v>5</v>
      </c>
      <c r="QD52" s="17">
        <v>5</v>
      </c>
      <c r="QE52" s="17">
        <v>0</v>
      </c>
      <c r="QF52" s="17">
        <v>20.3</v>
      </c>
      <c r="QG52" s="17">
        <v>18.246649999999999</v>
      </c>
      <c r="QH52" s="17">
        <v>20.274049999999999</v>
      </c>
      <c r="QI52" s="17">
        <v>2.5950000000000001E-2</v>
      </c>
      <c r="QJ52" s="17">
        <v>20</v>
      </c>
      <c r="QK52" s="17">
        <v>20</v>
      </c>
      <c r="QL52" s="17">
        <v>19.436350000000001</v>
      </c>
      <c r="QM52" s="17">
        <v>0.56364999999999998</v>
      </c>
      <c r="QN52" s="17">
        <v>18.7</v>
      </c>
      <c r="QO52" s="17">
        <v>19</v>
      </c>
      <c r="QP52" s="17">
        <v>17.492709999999999</v>
      </c>
      <c r="QQ52" s="17">
        <v>1.20729</v>
      </c>
      <c r="QR52" s="17">
        <v>3.5</v>
      </c>
      <c r="QS52" s="17">
        <v>3.5</v>
      </c>
      <c r="QT52" s="17">
        <v>3.5</v>
      </c>
      <c r="QU52" s="17">
        <v>0</v>
      </c>
      <c r="QV52" s="17">
        <v>0</v>
      </c>
      <c r="QW52" s="17">
        <v>19</v>
      </c>
      <c r="QX52" s="17">
        <v>17.881440000000001</v>
      </c>
      <c r="QY52" s="17">
        <v>-17.881440000000001</v>
      </c>
      <c r="QZ52" s="17">
        <v>0</v>
      </c>
      <c r="RA52" s="17"/>
      <c r="RB52" s="17"/>
      <c r="RC52" s="17">
        <v>0</v>
      </c>
      <c r="RD52" s="17">
        <v>0</v>
      </c>
      <c r="RE52" s="17"/>
      <c r="RF52" s="17"/>
      <c r="RG52" s="17">
        <v>0</v>
      </c>
      <c r="RH52" s="17">
        <v>2.5</v>
      </c>
      <c r="RI52" s="17">
        <v>4.2</v>
      </c>
      <c r="RJ52" s="17">
        <v>5.22</v>
      </c>
      <c r="RK52" s="17">
        <v>-2.72</v>
      </c>
      <c r="RL52" s="17">
        <v>9</v>
      </c>
      <c r="RM52" s="17">
        <v>16.12</v>
      </c>
      <c r="RN52" s="17">
        <v>16.125</v>
      </c>
      <c r="RO52" s="17">
        <v>-7.125</v>
      </c>
      <c r="RP52" s="17">
        <v>0</v>
      </c>
      <c r="RQ52" s="17"/>
      <c r="RR52" s="17"/>
      <c r="RS52" s="17">
        <v>0</v>
      </c>
      <c r="RT52" s="17">
        <v>3.3</v>
      </c>
      <c r="RU52" s="17">
        <v>3.24</v>
      </c>
      <c r="RV52" s="17">
        <v>3.2490000000000001</v>
      </c>
      <c r="RW52" s="17">
        <v>5.0999999999999997E-2</v>
      </c>
      <c r="RX52" s="17">
        <v>20.3</v>
      </c>
      <c r="RY52" s="17">
        <v>19.792000000000002</v>
      </c>
      <c r="RZ52" s="17">
        <v>19.792000000000002</v>
      </c>
      <c r="SA52" s="17">
        <v>0.50800000000000001</v>
      </c>
      <c r="SB52" s="17">
        <v>3.2</v>
      </c>
      <c r="SC52" s="17">
        <v>2</v>
      </c>
      <c r="SD52" s="17">
        <v>2</v>
      </c>
      <c r="SE52" s="17">
        <v>1.2</v>
      </c>
      <c r="SF52" s="17"/>
      <c r="SG52" s="17"/>
      <c r="SH52" s="17">
        <v>0.4</v>
      </c>
      <c r="SI52" s="17">
        <v>-0.4</v>
      </c>
      <c r="SJ52" s="17">
        <v>0</v>
      </c>
      <c r="SK52" s="17"/>
      <c r="SL52" s="17"/>
      <c r="SM52" s="17">
        <v>0</v>
      </c>
      <c r="SN52" s="17">
        <v>19.8</v>
      </c>
      <c r="SO52" s="17">
        <v>20</v>
      </c>
      <c r="SP52" s="17">
        <v>19.1448</v>
      </c>
      <c r="SQ52" s="17">
        <v>0.6552</v>
      </c>
      <c r="SR52" s="17">
        <v>13</v>
      </c>
      <c r="SS52" s="17">
        <v>13</v>
      </c>
      <c r="ST52" s="17">
        <v>12.244899999999999</v>
      </c>
      <c r="SU52" s="17">
        <v>0.75509999999999999</v>
      </c>
      <c r="SV52" s="17">
        <v>20.2</v>
      </c>
      <c r="SW52" s="17">
        <v>20</v>
      </c>
      <c r="SX52" s="17">
        <v>19.436350000000001</v>
      </c>
      <c r="SY52" s="17">
        <v>0.76365000000000005</v>
      </c>
      <c r="SZ52" s="17">
        <v>20.3</v>
      </c>
      <c r="TA52" s="17">
        <v>20</v>
      </c>
      <c r="TB52" s="17">
        <v>19.436350000000001</v>
      </c>
      <c r="TC52" s="17">
        <v>0.86365000000000003</v>
      </c>
      <c r="TD52" s="17">
        <v>0.1</v>
      </c>
      <c r="TE52" s="17">
        <v>2.7</v>
      </c>
      <c r="TF52" s="17">
        <v>2.7040000000000002</v>
      </c>
      <c r="TG52" s="17">
        <v>-2.6040000000000001</v>
      </c>
      <c r="TH52" s="17">
        <v>0.7</v>
      </c>
      <c r="TI52" s="17">
        <v>1.5</v>
      </c>
      <c r="TJ52" s="17">
        <v>0.46899999999999997</v>
      </c>
      <c r="TK52" s="17">
        <v>0.23100000000000001</v>
      </c>
      <c r="TL52" s="17">
        <v>0</v>
      </c>
      <c r="TM52" s="17"/>
      <c r="TN52" s="17"/>
      <c r="TO52" s="17">
        <v>0</v>
      </c>
      <c r="TP52" s="17">
        <v>0</v>
      </c>
      <c r="TQ52" s="17">
        <v>4</v>
      </c>
      <c r="TR52" s="17">
        <v>12.420999999999999</v>
      </c>
      <c r="TS52" s="17">
        <v>-12.420999999999999</v>
      </c>
      <c r="TT52" s="17">
        <v>0</v>
      </c>
      <c r="TU52" s="17">
        <v>8.1999999999999993</v>
      </c>
      <c r="TV52" s="17">
        <v>26.556000000000001</v>
      </c>
      <c r="TW52" s="17">
        <v>-26.556000000000001</v>
      </c>
      <c r="TX52" s="17">
        <v>0</v>
      </c>
      <c r="TY52" s="17">
        <v>0.25</v>
      </c>
      <c r="TZ52" s="17">
        <v>0.25</v>
      </c>
      <c r="UA52" s="17">
        <v>-0.25</v>
      </c>
      <c r="UB52" s="17">
        <v>0</v>
      </c>
      <c r="UC52" s="17">
        <v>0.45</v>
      </c>
      <c r="UD52" s="17">
        <v>0.44500000000000001</v>
      </c>
      <c r="UE52" s="17">
        <v>-0.44500000000000001</v>
      </c>
      <c r="UF52" s="17">
        <v>0</v>
      </c>
      <c r="UG52" s="17"/>
      <c r="UH52" s="17"/>
      <c r="UI52" s="17">
        <v>0</v>
      </c>
      <c r="UJ52" s="17">
        <v>21</v>
      </c>
      <c r="UK52" s="17">
        <v>20</v>
      </c>
      <c r="UL52" s="17">
        <v>20.408159999999999</v>
      </c>
      <c r="UM52" s="17">
        <v>0.59184000000000003</v>
      </c>
      <c r="UN52" s="17">
        <v>8.1</v>
      </c>
      <c r="UO52" s="17">
        <v>8</v>
      </c>
      <c r="UP52" s="17">
        <v>8</v>
      </c>
      <c r="UQ52" s="17">
        <v>0.1</v>
      </c>
      <c r="UR52" s="17"/>
      <c r="US52" s="17"/>
      <c r="UT52" s="17">
        <v>6</v>
      </c>
      <c r="UU52" s="17">
        <v>-6</v>
      </c>
      <c r="UV52" s="17">
        <v>20.399999999999999</v>
      </c>
      <c r="UW52" s="17">
        <v>17</v>
      </c>
      <c r="UX52" s="17">
        <v>19.436350000000001</v>
      </c>
      <c r="UY52" s="17">
        <v>0.96365000000000001</v>
      </c>
      <c r="UZ52" s="17">
        <v>20.399999999999999</v>
      </c>
      <c r="VA52" s="17">
        <v>17</v>
      </c>
      <c r="VB52" s="17">
        <v>19.436350000000001</v>
      </c>
      <c r="VC52" s="17">
        <v>0.96365000000000001</v>
      </c>
      <c r="VD52" s="17">
        <v>20</v>
      </c>
      <c r="VE52" s="17">
        <v>17</v>
      </c>
      <c r="VF52" s="17">
        <v>19.436350000000001</v>
      </c>
      <c r="VG52" s="17">
        <v>0.56364999999999998</v>
      </c>
      <c r="VH52" s="17">
        <v>2.1</v>
      </c>
      <c r="VI52" s="17">
        <v>2.83</v>
      </c>
      <c r="VJ52" s="17">
        <v>2.8250000000000002</v>
      </c>
      <c r="VK52" s="17">
        <v>-0.72499999999999998</v>
      </c>
      <c r="VL52" s="17">
        <v>0</v>
      </c>
      <c r="VM52" s="17"/>
      <c r="VN52" s="17"/>
      <c r="VO52" s="17">
        <v>0</v>
      </c>
      <c r="VP52" s="17">
        <v>0</v>
      </c>
      <c r="VQ52" s="17"/>
      <c r="VR52" s="17"/>
      <c r="VS52" s="17">
        <v>0</v>
      </c>
      <c r="VT52" s="17">
        <v>0</v>
      </c>
      <c r="VU52" s="17"/>
      <c r="VV52" s="17"/>
      <c r="VW52" s="17">
        <v>0</v>
      </c>
      <c r="VX52" s="17">
        <v>0.6</v>
      </c>
      <c r="VY52" s="17">
        <v>0.6</v>
      </c>
      <c r="VZ52" s="17">
        <v>0.6</v>
      </c>
      <c r="WA52" s="17">
        <v>0</v>
      </c>
      <c r="WB52" s="17">
        <v>16.7</v>
      </c>
      <c r="WC52" s="17">
        <v>22.7</v>
      </c>
      <c r="WD52" s="17">
        <v>29.038</v>
      </c>
      <c r="WE52" s="17">
        <v>-12.337999999999999</v>
      </c>
      <c r="WF52" s="17">
        <v>17.7</v>
      </c>
      <c r="WG52" s="17">
        <v>15.9</v>
      </c>
      <c r="WH52" s="17">
        <v>31.295999999999999</v>
      </c>
      <c r="WI52" s="17">
        <v>-13.596</v>
      </c>
      <c r="WJ52" s="17">
        <v>0</v>
      </c>
      <c r="WK52" s="17"/>
      <c r="WL52" s="17"/>
      <c r="WM52" s="17">
        <v>0</v>
      </c>
      <c r="WN52" s="17">
        <v>3.9</v>
      </c>
      <c r="WO52" s="17">
        <v>4.2</v>
      </c>
      <c r="WP52" s="17">
        <v>4.2</v>
      </c>
      <c r="WQ52" s="17">
        <v>-0.3</v>
      </c>
      <c r="WR52" s="17">
        <v>2.2000000000000002</v>
      </c>
      <c r="WS52" s="17">
        <v>2.4</v>
      </c>
      <c r="WT52" s="17">
        <v>2.4</v>
      </c>
      <c r="WU52" s="17">
        <v>-0.2</v>
      </c>
      <c r="WV52" s="17">
        <v>2.4</v>
      </c>
      <c r="WW52" s="17">
        <v>2.4</v>
      </c>
      <c r="WX52" s="17">
        <v>2.4</v>
      </c>
      <c r="WY52" s="17">
        <v>0</v>
      </c>
      <c r="WZ52" s="17">
        <v>0.8</v>
      </c>
      <c r="XA52" s="17">
        <v>1.4</v>
      </c>
      <c r="XB52" s="17">
        <v>1.4</v>
      </c>
      <c r="XC52" s="17">
        <v>-0.6</v>
      </c>
      <c r="XD52" s="17">
        <v>0</v>
      </c>
      <c r="XE52" s="17"/>
      <c r="XF52" s="17"/>
      <c r="XG52" s="17">
        <v>0</v>
      </c>
      <c r="XH52" s="17">
        <v>7.8</v>
      </c>
      <c r="XI52" s="17">
        <v>7.2</v>
      </c>
      <c r="XJ52" s="17">
        <v>7.2</v>
      </c>
      <c r="XK52" s="17">
        <v>0.6</v>
      </c>
      <c r="XL52" s="17">
        <v>20</v>
      </c>
      <c r="XM52" s="17">
        <v>20</v>
      </c>
      <c r="XN52" s="17">
        <v>19.241980000000002</v>
      </c>
      <c r="XO52" s="17">
        <v>0.75802000000000003</v>
      </c>
      <c r="XP52" s="17">
        <v>20</v>
      </c>
      <c r="XQ52" s="17">
        <v>20</v>
      </c>
      <c r="XR52" s="17">
        <v>19.241980000000002</v>
      </c>
      <c r="XS52" s="17">
        <v>0.75802000000000003</v>
      </c>
      <c r="XT52" s="17">
        <v>8</v>
      </c>
      <c r="XU52" s="17"/>
      <c r="XV52" s="17"/>
      <c r="XW52" s="17">
        <v>8</v>
      </c>
      <c r="XX52" s="17">
        <v>12</v>
      </c>
      <c r="XY52" s="17"/>
      <c r="XZ52" s="17"/>
      <c r="YA52" s="17">
        <v>12</v>
      </c>
      <c r="YB52" s="17">
        <v>32.799999999999997</v>
      </c>
      <c r="YC52" s="17">
        <v>38</v>
      </c>
      <c r="YD52" s="17">
        <v>33</v>
      </c>
      <c r="YE52" s="17">
        <v>-0.2</v>
      </c>
      <c r="YF52" s="17">
        <v>16.899999999999999</v>
      </c>
      <c r="YG52" s="17">
        <v>14</v>
      </c>
      <c r="YH52" s="17">
        <v>14</v>
      </c>
      <c r="YI52" s="17">
        <v>2.9</v>
      </c>
      <c r="YJ52" s="17">
        <v>0</v>
      </c>
      <c r="YK52" s="17"/>
      <c r="YL52" s="17">
        <v>13</v>
      </c>
      <c r="YM52" s="17">
        <v>-13</v>
      </c>
      <c r="YN52" s="17">
        <v>6.3</v>
      </c>
      <c r="YO52" s="17">
        <v>8.1</v>
      </c>
      <c r="YP52" s="17">
        <v>8.1</v>
      </c>
      <c r="YQ52" s="17">
        <v>-1.8</v>
      </c>
      <c r="YR52" s="17">
        <v>9.5</v>
      </c>
      <c r="YS52" s="17">
        <v>11</v>
      </c>
      <c r="YT52" s="17">
        <v>11</v>
      </c>
      <c r="YU52" s="17">
        <v>-1.5</v>
      </c>
      <c r="YV52" s="17">
        <v>18.07</v>
      </c>
      <c r="YW52" s="17">
        <v>22</v>
      </c>
      <c r="YX52" s="17">
        <v>22</v>
      </c>
      <c r="YY52" s="17">
        <v>-3.93</v>
      </c>
    </row>
    <row r="53" spans="1:675" ht="24" customHeight="1" x14ac:dyDescent="0.3">
      <c r="A53" s="1"/>
      <c r="B53" s="16" t="s">
        <v>57</v>
      </c>
      <c r="C53" s="16" t="s">
        <v>839</v>
      </c>
      <c r="D53" s="17">
        <v>198.2</v>
      </c>
      <c r="E53" s="17">
        <v>203.40136000000001</v>
      </c>
      <c r="F53" s="17">
        <v>203.40136000000001</v>
      </c>
      <c r="G53" s="17">
        <v>-5.2013600000000002</v>
      </c>
      <c r="H53" s="17">
        <v>637.79999999999995</v>
      </c>
      <c r="I53" s="17">
        <v>639.79843000000005</v>
      </c>
      <c r="J53" s="17">
        <v>629.11312999999996</v>
      </c>
      <c r="K53" s="17">
        <v>8.6868700000000008</v>
      </c>
      <c r="L53" s="17">
        <v>211.5</v>
      </c>
      <c r="M53" s="17">
        <v>208.34007</v>
      </c>
      <c r="N53" s="17">
        <v>204.86058</v>
      </c>
      <c r="O53" s="17">
        <v>6.6394200000000003</v>
      </c>
      <c r="P53" s="17"/>
      <c r="Q53" s="17"/>
      <c r="R53" s="17"/>
      <c r="S53" s="17">
        <v>0</v>
      </c>
      <c r="T53" s="17"/>
      <c r="U53" s="17"/>
      <c r="V53" s="17"/>
      <c r="W53" s="17">
        <v>0</v>
      </c>
      <c r="X53" s="17">
        <v>88.9</v>
      </c>
      <c r="Y53" s="17">
        <v>91.867829999999998</v>
      </c>
      <c r="Z53" s="17">
        <v>91.867829999999998</v>
      </c>
      <c r="AA53" s="17">
        <v>-2.9678300000000002</v>
      </c>
      <c r="AB53" s="17">
        <v>256.8</v>
      </c>
      <c r="AC53" s="17">
        <v>242</v>
      </c>
      <c r="AD53" s="17">
        <v>242</v>
      </c>
      <c r="AE53" s="17">
        <v>14.8</v>
      </c>
      <c r="AF53" s="17"/>
      <c r="AG53" s="17"/>
      <c r="AH53" s="17"/>
      <c r="AI53" s="17">
        <v>0</v>
      </c>
      <c r="AJ53" s="17">
        <v>59</v>
      </c>
      <c r="AK53" s="17">
        <v>82.837779999999995</v>
      </c>
      <c r="AL53" s="17"/>
      <c r="AM53" s="17">
        <v>59</v>
      </c>
      <c r="AN53" s="17">
        <v>171.6</v>
      </c>
      <c r="AO53" s="17">
        <v>159.82006000000001</v>
      </c>
      <c r="AP53" s="17">
        <v>159.82006000000001</v>
      </c>
      <c r="AQ53" s="17">
        <v>11.77994</v>
      </c>
      <c r="AR53" s="17">
        <v>171.6</v>
      </c>
      <c r="AS53" s="17">
        <v>159.82006000000001</v>
      </c>
      <c r="AT53" s="17">
        <v>159.82006000000001</v>
      </c>
      <c r="AU53" s="17">
        <v>11.77994</v>
      </c>
      <c r="AV53" s="17">
        <v>171.9</v>
      </c>
      <c r="AW53" s="17">
        <v>159.82006000000001</v>
      </c>
      <c r="AX53" s="17">
        <v>159.82006000000001</v>
      </c>
      <c r="AY53" s="17">
        <v>12.079940000000001</v>
      </c>
      <c r="AZ53" s="17">
        <v>267.39999999999998</v>
      </c>
      <c r="BA53" s="17">
        <v>240.45</v>
      </c>
      <c r="BB53" s="17">
        <v>240.45</v>
      </c>
      <c r="BC53" s="17">
        <v>26.95</v>
      </c>
      <c r="BD53" s="17">
        <v>203.3</v>
      </c>
      <c r="BE53" s="17">
        <v>207.24285</v>
      </c>
      <c r="BF53" s="17">
        <v>207.24285</v>
      </c>
      <c r="BG53" s="17">
        <v>-3.94285</v>
      </c>
      <c r="BH53" s="17">
        <v>107.5</v>
      </c>
      <c r="BI53" s="17">
        <v>103.93259999999999</v>
      </c>
      <c r="BJ53" s="17">
        <v>103.93259999999999</v>
      </c>
      <c r="BK53" s="17">
        <v>3.5674000000000001</v>
      </c>
      <c r="BL53" s="17">
        <v>557.29999999999995</v>
      </c>
      <c r="BM53" s="17">
        <v>566.08941000000004</v>
      </c>
      <c r="BN53" s="17">
        <v>566.08941000000004</v>
      </c>
      <c r="BO53" s="17">
        <v>-8.7894100000000002</v>
      </c>
      <c r="BP53" s="17">
        <v>10.199999999999999</v>
      </c>
      <c r="BQ53" s="17">
        <v>10.52094</v>
      </c>
      <c r="BR53" s="17">
        <v>3.45607</v>
      </c>
      <c r="BS53" s="17">
        <v>6.7439299999999998</v>
      </c>
      <c r="BT53" s="17"/>
      <c r="BU53" s="17"/>
      <c r="BV53" s="17"/>
      <c r="BW53" s="17">
        <v>0</v>
      </c>
      <c r="BX53" s="17"/>
      <c r="BY53" s="17"/>
      <c r="BZ53" s="17"/>
      <c r="CA53" s="17">
        <v>0</v>
      </c>
      <c r="CB53" s="17"/>
      <c r="CC53" s="17"/>
      <c r="CD53" s="17"/>
      <c r="CE53" s="17">
        <v>0</v>
      </c>
      <c r="CF53" s="17"/>
      <c r="CG53" s="17"/>
      <c r="CH53" s="17"/>
      <c r="CI53" s="17">
        <v>0</v>
      </c>
      <c r="CJ53" s="17">
        <v>166.4</v>
      </c>
      <c r="CK53" s="17">
        <v>164.06706</v>
      </c>
      <c r="CL53" s="17">
        <v>164.06706</v>
      </c>
      <c r="CM53" s="17">
        <v>2.3329399999999998</v>
      </c>
      <c r="CN53" s="17">
        <v>8.5</v>
      </c>
      <c r="CO53" s="17">
        <v>7.56332</v>
      </c>
      <c r="CP53" s="17">
        <v>5.1336000000000004</v>
      </c>
      <c r="CQ53" s="17">
        <v>3.3664000000000001</v>
      </c>
      <c r="CR53" s="17">
        <v>5.8</v>
      </c>
      <c r="CS53" s="17">
        <v>4.1516000000000002</v>
      </c>
      <c r="CT53" s="17">
        <v>2.8178999999999998</v>
      </c>
      <c r="CU53" s="17">
        <v>2.9821</v>
      </c>
      <c r="CV53" s="17">
        <v>22.4</v>
      </c>
      <c r="CW53" s="17">
        <v>22.410769999999999</v>
      </c>
      <c r="CX53" s="17"/>
      <c r="CY53" s="17">
        <v>22.4</v>
      </c>
      <c r="CZ53" s="17">
        <v>1</v>
      </c>
      <c r="DA53" s="17"/>
      <c r="DB53" s="17">
        <v>6.8787000000000003</v>
      </c>
      <c r="DC53" s="17">
        <v>-5.8787000000000003</v>
      </c>
      <c r="DD53" s="17"/>
      <c r="DE53" s="17"/>
      <c r="DF53" s="17"/>
      <c r="DG53" s="17">
        <v>0</v>
      </c>
      <c r="DH53" s="17">
        <v>142.30000000000001</v>
      </c>
      <c r="DI53" s="17">
        <v>142.44412</v>
      </c>
      <c r="DJ53" s="17">
        <v>142.44412</v>
      </c>
      <c r="DK53" s="17">
        <v>-0.14412</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222.9</v>
      </c>
      <c r="EG53" s="17">
        <v>220.69499999999999</v>
      </c>
      <c r="EH53" s="17">
        <v>220.69499999999999</v>
      </c>
      <c r="EI53" s="17">
        <v>2.2050000000000001</v>
      </c>
      <c r="EJ53" s="17"/>
      <c r="EK53" s="17"/>
      <c r="EL53" s="17"/>
      <c r="EM53" s="17">
        <v>0</v>
      </c>
      <c r="EN53" s="17"/>
      <c r="EO53" s="17"/>
      <c r="EP53" s="17"/>
      <c r="EQ53" s="17">
        <v>0</v>
      </c>
      <c r="ER53" s="17"/>
      <c r="ES53" s="17"/>
      <c r="ET53" s="17"/>
      <c r="EU53" s="17">
        <v>0</v>
      </c>
      <c r="EV53" s="17">
        <v>6.5</v>
      </c>
      <c r="EW53" s="17">
        <v>6.39</v>
      </c>
      <c r="EX53" s="17">
        <v>6.39</v>
      </c>
      <c r="EY53" s="17">
        <v>0.11</v>
      </c>
      <c r="EZ53" s="17">
        <v>462.7</v>
      </c>
      <c r="FA53" s="17">
        <v>457.09426999999999</v>
      </c>
      <c r="FB53" s="17">
        <v>457.09426999999999</v>
      </c>
      <c r="FC53" s="17">
        <v>5.6057300000000003</v>
      </c>
      <c r="FD53" s="17">
        <v>81.599999999999994</v>
      </c>
      <c r="FE53" s="17">
        <v>81.635570000000001</v>
      </c>
      <c r="FF53" s="17">
        <v>81.635570000000001</v>
      </c>
      <c r="FG53" s="17">
        <v>-3.5569999999999997E-2</v>
      </c>
      <c r="FH53" s="17">
        <v>150.6</v>
      </c>
      <c r="FI53" s="17">
        <v>151.36251999999999</v>
      </c>
      <c r="FJ53" s="17">
        <v>151.36251999999999</v>
      </c>
      <c r="FK53" s="17">
        <v>-0.76251999999999998</v>
      </c>
      <c r="FL53" s="17">
        <v>41.5</v>
      </c>
      <c r="FM53" s="17">
        <v>41.89893</v>
      </c>
      <c r="FN53" s="17">
        <v>41.89893</v>
      </c>
      <c r="FO53" s="17">
        <v>-0.39893000000000001</v>
      </c>
      <c r="FP53" s="17">
        <v>18.3</v>
      </c>
      <c r="FQ53" s="17">
        <v>19.21088</v>
      </c>
      <c r="FR53" s="17">
        <v>19.21088</v>
      </c>
      <c r="FS53" s="17">
        <v>-0.91088000000000002</v>
      </c>
      <c r="FT53" s="17">
        <v>18.8</v>
      </c>
      <c r="FU53" s="17">
        <v>19</v>
      </c>
      <c r="FV53" s="17">
        <v>18.46453</v>
      </c>
      <c r="FW53" s="17">
        <v>0.33546999999999999</v>
      </c>
      <c r="FX53" s="17">
        <v>90.7</v>
      </c>
      <c r="FY53" s="17">
        <v>87.773570000000007</v>
      </c>
      <c r="FZ53" s="17">
        <v>87.773570000000007</v>
      </c>
      <c r="GA53" s="17">
        <v>2.9264299999999999</v>
      </c>
      <c r="GB53" s="17">
        <v>176.9</v>
      </c>
      <c r="GC53" s="17">
        <v>185.82039</v>
      </c>
      <c r="GD53" s="17">
        <v>185.82039</v>
      </c>
      <c r="GE53" s="17">
        <v>-8.9203899999999994</v>
      </c>
      <c r="GF53" s="17">
        <v>177.2</v>
      </c>
      <c r="GG53" s="17">
        <v>185.82039</v>
      </c>
      <c r="GH53" s="17">
        <v>185.82039</v>
      </c>
      <c r="GI53" s="17">
        <v>-8.6203900000000004</v>
      </c>
      <c r="GJ53" s="17">
        <v>184.8</v>
      </c>
      <c r="GK53" s="17">
        <v>186.37841</v>
      </c>
      <c r="GL53" s="17">
        <v>186.37841</v>
      </c>
      <c r="GM53" s="17">
        <v>-1.5784100000000001</v>
      </c>
      <c r="GN53" s="17">
        <v>104.8</v>
      </c>
      <c r="GO53" s="17">
        <v>110.48202000000001</v>
      </c>
      <c r="GP53" s="17">
        <v>110.48202000000001</v>
      </c>
      <c r="GQ53" s="17">
        <v>-5.6820199999999996</v>
      </c>
      <c r="GR53" s="17">
        <v>44</v>
      </c>
      <c r="GS53" s="17">
        <v>47.082599999999999</v>
      </c>
      <c r="GT53" s="17">
        <v>47.082599999999999</v>
      </c>
      <c r="GU53" s="17">
        <v>-3.0825999999999998</v>
      </c>
      <c r="GV53" s="17">
        <v>22.5</v>
      </c>
      <c r="GW53" s="17">
        <v>22.582999999999998</v>
      </c>
      <c r="GX53" s="17">
        <v>22.582999999999998</v>
      </c>
      <c r="GY53" s="17">
        <v>-8.3000000000000004E-2</v>
      </c>
      <c r="GZ53" s="17">
        <v>3.8</v>
      </c>
      <c r="HA53" s="17"/>
      <c r="HB53" s="17"/>
      <c r="HC53" s="17">
        <v>3.8</v>
      </c>
      <c r="HD53" s="17">
        <v>32.5</v>
      </c>
      <c r="HE53" s="17">
        <v>34.285710000000002</v>
      </c>
      <c r="HF53" s="17">
        <v>34.285710000000002</v>
      </c>
      <c r="HG53" s="17">
        <v>-1.7857099999999999</v>
      </c>
      <c r="HH53" s="17">
        <v>168.2</v>
      </c>
      <c r="HI53" s="17">
        <v>174.55948000000001</v>
      </c>
      <c r="HJ53" s="17">
        <v>174.55948000000001</v>
      </c>
      <c r="HK53" s="17">
        <v>-6.3594799999999996</v>
      </c>
      <c r="HL53" s="17"/>
      <c r="HM53" s="17"/>
      <c r="HN53" s="17"/>
      <c r="HO53" s="17">
        <v>0</v>
      </c>
      <c r="HP53" s="17"/>
      <c r="HQ53" s="17"/>
      <c r="HR53" s="17"/>
      <c r="HS53" s="17">
        <v>0</v>
      </c>
      <c r="HT53" s="17">
        <v>93.5</v>
      </c>
      <c r="HU53" s="17">
        <v>95.545190000000005</v>
      </c>
      <c r="HV53" s="17">
        <v>27.7104</v>
      </c>
      <c r="HW53" s="17">
        <v>65.789599999999993</v>
      </c>
      <c r="HX53" s="17"/>
      <c r="HY53" s="17"/>
      <c r="HZ53" s="17"/>
      <c r="IA53" s="17">
        <v>0</v>
      </c>
      <c r="IB53" s="17"/>
      <c r="IC53" s="17"/>
      <c r="ID53" s="17"/>
      <c r="IE53" s="17">
        <v>0</v>
      </c>
      <c r="IF53" s="17">
        <v>45</v>
      </c>
      <c r="IG53" s="17">
        <v>45.265309999999999</v>
      </c>
      <c r="IH53" s="17">
        <v>45.265309999999999</v>
      </c>
      <c r="II53" s="17">
        <v>-0.26530999999999999</v>
      </c>
      <c r="IJ53" s="17"/>
      <c r="IK53" s="17"/>
      <c r="IL53" s="17"/>
      <c r="IM53" s="17">
        <v>0</v>
      </c>
      <c r="IN53" s="17"/>
      <c r="IO53" s="17"/>
      <c r="IP53" s="17"/>
      <c r="IQ53" s="17">
        <v>0</v>
      </c>
      <c r="IR53" s="17"/>
      <c r="IS53" s="17"/>
      <c r="IT53" s="17"/>
      <c r="IU53" s="17">
        <v>0</v>
      </c>
      <c r="IV53" s="17">
        <v>126.7</v>
      </c>
      <c r="IW53" s="17">
        <v>132.83837</v>
      </c>
      <c r="IX53" s="17">
        <v>132.83837</v>
      </c>
      <c r="IY53" s="17">
        <v>-6.1383700000000001</v>
      </c>
      <c r="IZ53" s="17">
        <v>165.4</v>
      </c>
      <c r="JA53" s="17"/>
      <c r="JB53" s="17"/>
      <c r="JC53" s="17">
        <v>165.4</v>
      </c>
      <c r="JD53" s="17">
        <v>0</v>
      </c>
      <c r="JE53" s="17"/>
      <c r="JF53" s="17">
        <v>167.48832999999999</v>
      </c>
      <c r="JG53" s="17">
        <v>-167.48832999999999</v>
      </c>
      <c r="JH53" s="17">
        <v>195.6</v>
      </c>
      <c r="JI53" s="17">
        <v>193.59960000000001</v>
      </c>
      <c r="JJ53" s="17"/>
      <c r="JK53" s="17">
        <v>195.6</v>
      </c>
      <c r="JL53" s="17"/>
      <c r="JM53" s="17"/>
      <c r="JN53" s="17"/>
      <c r="JO53" s="17">
        <v>0</v>
      </c>
      <c r="JP53" s="17">
        <v>71.2</v>
      </c>
      <c r="JQ53" s="17">
        <v>73.590999999999994</v>
      </c>
      <c r="JR53" s="17">
        <v>73.590999999999994</v>
      </c>
      <c r="JS53" s="17">
        <v>-2.391</v>
      </c>
      <c r="JT53" s="17">
        <v>34.6</v>
      </c>
      <c r="JU53" s="17">
        <v>36.905999999999999</v>
      </c>
      <c r="JV53" s="17">
        <v>36.905999999999999</v>
      </c>
      <c r="JW53" s="17">
        <v>-2.306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2.1</v>
      </c>
      <c r="KW53" s="17">
        <v>1.7806200000000001</v>
      </c>
      <c r="KX53" s="17">
        <v>1.7806200000000001</v>
      </c>
      <c r="KY53" s="17">
        <v>0.31938</v>
      </c>
      <c r="KZ53" s="17">
        <v>265.60000000000002</v>
      </c>
      <c r="LA53" s="17">
        <v>270.06803000000002</v>
      </c>
      <c r="LB53" s="17">
        <v>270.06803000000002</v>
      </c>
      <c r="LC53" s="17">
        <v>-4.4680299999999997</v>
      </c>
      <c r="LD53" s="17">
        <v>124.1</v>
      </c>
      <c r="LE53" s="17">
        <v>133.16031000000001</v>
      </c>
      <c r="LF53" s="17">
        <v>133.16031000000001</v>
      </c>
      <c r="LG53" s="17">
        <v>-9.0603099999999994</v>
      </c>
      <c r="LH53" s="17">
        <v>62.3</v>
      </c>
      <c r="LI53" s="17">
        <v>67.199219999999997</v>
      </c>
      <c r="LJ53" s="17">
        <v>67.199219999999997</v>
      </c>
      <c r="LK53" s="17">
        <v>-4.8992199999999997</v>
      </c>
      <c r="LL53" s="17">
        <v>77.3</v>
      </c>
      <c r="LM53" s="17">
        <v>78.567999999999998</v>
      </c>
      <c r="LN53" s="17">
        <v>78.567999999999998</v>
      </c>
      <c r="LO53" s="17">
        <v>-1.268</v>
      </c>
      <c r="LP53" s="17">
        <v>29.7</v>
      </c>
      <c r="LQ53" s="17">
        <v>29.980560000000001</v>
      </c>
      <c r="LR53" s="17">
        <v>29.980560000000001</v>
      </c>
      <c r="LS53" s="17">
        <v>-0.28055999999999998</v>
      </c>
      <c r="LT53" s="17"/>
      <c r="LU53" s="17"/>
      <c r="LV53" s="17"/>
      <c r="LW53" s="17">
        <v>0</v>
      </c>
      <c r="LX53" s="17">
        <v>0</v>
      </c>
      <c r="LY53" s="17"/>
      <c r="LZ53" s="17"/>
      <c r="MA53" s="17">
        <v>0</v>
      </c>
      <c r="MB53" s="17">
        <v>0</v>
      </c>
      <c r="MC53" s="17"/>
      <c r="MD53" s="17"/>
      <c r="ME53" s="17">
        <v>0</v>
      </c>
      <c r="MF53" s="17">
        <v>139.1</v>
      </c>
      <c r="MG53" s="17">
        <v>138.54471000000001</v>
      </c>
      <c r="MH53" s="17">
        <v>138.54471000000001</v>
      </c>
      <c r="MI53" s="17">
        <v>0.55528999999999995</v>
      </c>
      <c r="MJ53" s="17"/>
      <c r="MK53" s="17"/>
      <c r="ML53" s="17"/>
      <c r="MM53" s="17">
        <v>0</v>
      </c>
      <c r="MN53" s="17">
        <v>67</v>
      </c>
      <c r="MO53" s="17">
        <v>69.480379999999997</v>
      </c>
      <c r="MP53" s="17">
        <v>69.480379999999997</v>
      </c>
      <c r="MQ53" s="17">
        <v>-2.4803799999999998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204.9</v>
      </c>
      <c r="NM53" s="17">
        <v>206.49084999999999</v>
      </c>
      <c r="NN53" s="17">
        <v>206.49084999999999</v>
      </c>
      <c r="NO53" s="17">
        <v>-1.5908500000000001</v>
      </c>
      <c r="NP53" s="17">
        <v>98.4</v>
      </c>
      <c r="NQ53" s="17">
        <v>103.55547</v>
      </c>
      <c r="NR53" s="17">
        <v>103.55547</v>
      </c>
      <c r="NS53" s="17">
        <v>-5.1554700000000002</v>
      </c>
      <c r="NT53" s="17">
        <v>7.2</v>
      </c>
      <c r="NU53" s="17">
        <v>9.09</v>
      </c>
      <c r="NV53" s="17">
        <v>9.09</v>
      </c>
      <c r="NW53" s="17">
        <v>-1.89</v>
      </c>
      <c r="NX53" s="17"/>
      <c r="NY53" s="17"/>
      <c r="NZ53" s="17">
        <v>9.8520199999999996</v>
      </c>
      <c r="OA53" s="17">
        <v>-9.8520199999999996</v>
      </c>
      <c r="OB53" s="17">
        <v>20</v>
      </c>
      <c r="OC53" s="17">
        <v>20</v>
      </c>
      <c r="OD53" s="17">
        <v>17.492709999999999</v>
      </c>
      <c r="OE53" s="17">
        <v>2.5072899999999998</v>
      </c>
      <c r="OF53" s="17">
        <v>0</v>
      </c>
      <c r="OG53" s="17"/>
      <c r="OH53" s="17"/>
      <c r="OI53" s="17">
        <v>0</v>
      </c>
      <c r="OJ53" s="17">
        <v>15</v>
      </c>
      <c r="OK53" s="17">
        <v>10</v>
      </c>
      <c r="OL53" s="17">
        <v>27.216000000000001</v>
      </c>
      <c r="OM53" s="17">
        <v>-12.215999999999999</v>
      </c>
      <c r="ON53" s="17">
        <v>0</v>
      </c>
      <c r="OO53" s="17"/>
      <c r="OP53" s="17"/>
      <c r="OQ53" s="17">
        <v>0</v>
      </c>
      <c r="OR53" s="17">
        <v>0.4</v>
      </c>
      <c r="OS53" s="17">
        <v>0.94</v>
      </c>
      <c r="OT53" s="17">
        <v>0.93700000000000006</v>
      </c>
      <c r="OU53" s="17">
        <v>-0.53700000000000003</v>
      </c>
      <c r="OV53" s="17">
        <v>0</v>
      </c>
      <c r="OW53" s="17"/>
      <c r="OX53" s="17"/>
      <c r="OY53" s="17">
        <v>0</v>
      </c>
      <c r="OZ53" s="17">
        <v>20.3</v>
      </c>
      <c r="PA53" s="17">
        <v>17.492709999999999</v>
      </c>
      <c r="PB53" s="17">
        <v>19.436350000000001</v>
      </c>
      <c r="PC53" s="17">
        <v>0.86365000000000003</v>
      </c>
      <c r="PD53" s="17">
        <v>10</v>
      </c>
      <c r="PE53" s="17">
        <v>9.9830000000000005</v>
      </c>
      <c r="PF53" s="17">
        <v>9.9830000000000005</v>
      </c>
      <c r="PG53" s="17">
        <v>1.7000000000000001E-2</v>
      </c>
      <c r="PH53" s="17">
        <v>5.2</v>
      </c>
      <c r="PI53" s="17">
        <v>5.67</v>
      </c>
      <c r="PJ53" s="17">
        <v>5.67</v>
      </c>
      <c r="PK53" s="17">
        <v>-0.47</v>
      </c>
      <c r="PL53" s="17">
        <v>0</v>
      </c>
      <c r="PM53" s="17"/>
      <c r="PN53" s="17"/>
      <c r="PO53" s="17">
        <v>0</v>
      </c>
      <c r="PP53" s="17">
        <v>0</v>
      </c>
      <c r="PQ53" s="17"/>
      <c r="PR53" s="17"/>
      <c r="PS53" s="17">
        <v>0</v>
      </c>
      <c r="PT53" s="17">
        <v>2.2000000000000002</v>
      </c>
      <c r="PU53" s="17"/>
      <c r="PV53" s="17"/>
      <c r="PW53" s="17">
        <v>2.2000000000000002</v>
      </c>
      <c r="PX53" s="17">
        <v>0</v>
      </c>
      <c r="PY53" s="17">
        <v>3.6</v>
      </c>
      <c r="PZ53" s="17">
        <v>3.6</v>
      </c>
      <c r="QA53" s="17">
        <v>-3.6</v>
      </c>
      <c r="QB53" s="17">
        <v>5.0999999999999996</v>
      </c>
      <c r="QC53" s="17">
        <v>5</v>
      </c>
      <c r="QD53" s="17">
        <v>5</v>
      </c>
      <c r="QE53" s="17">
        <v>0.1</v>
      </c>
      <c r="QF53" s="17">
        <v>20.100000000000001</v>
      </c>
      <c r="QG53" s="17">
        <v>18.246649999999999</v>
      </c>
      <c r="QH53" s="17">
        <v>20.274049999999999</v>
      </c>
      <c r="QI53" s="17">
        <v>-0.17405000000000001</v>
      </c>
      <c r="QJ53" s="17">
        <v>20</v>
      </c>
      <c r="QK53" s="17">
        <v>20</v>
      </c>
      <c r="QL53" s="17">
        <v>19.436350000000001</v>
      </c>
      <c r="QM53" s="17">
        <v>0.56364999999999998</v>
      </c>
      <c r="QN53" s="17">
        <v>18.7</v>
      </c>
      <c r="QO53" s="17">
        <v>19</v>
      </c>
      <c r="QP53" s="17">
        <v>17.492709999999999</v>
      </c>
      <c r="QQ53" s="17">
        <v>1.20729</v>
      </c>
      <c r="QR53" s="17">
        <v>3.5</v>
      </c>
      <c r="QS53" s="17">
        <v>3.5</v>
      </c>
      <c r="QT53" s="17">
        <v>3.5</v>
      </c>
      <c r="QU53" s="17">
        <v>0</v>
      </c>
      <c r="QV53" s="17">
        <v>0</v>
      </c>
      <c r="QW53" s="17">
        <v>19</v>
      </c>
      <c r="QX53" s="17">
        <v>17.881440000000001</v>
      </c>
      <c r="QY53" s="17">
        <v>-17.881440000000001</v>
      </c>
      <c r="QZ53" s="17">
        <v>0</v>
      </c>
      <c r="RA53" s="17"/>
      <c r="RB53" s="17"/>
      <c r="RC53" s="17">
        <v>0</v>
      </c>
      <c r="RD53" s="17">
        <v>0</v>
      </c>
      <c r="RE53" s="17"/>
      <c r="RF53" s="17"/>
      <c r="RG53" s="17">
        <v>0</v>
      </c>
      <c r="RH53" s="17">
        <v>2.1</v>
      </c>
      <c r="RI53" s="17">
        <v>4</v>
      </c>
      <c r="RJ53" s="17">
        <v>5.2450000000000001</v>
      </c>
      <c r="RK53" s="17">
        <v>-3.145</v>
      </c>
      <c r="RL53" s="17">
        <v>8.5</v>
      </c>
      <c r="RM53" s="17">
        <v>15.82</v>
      </c>
      <c r="RN53" s="17">
        <v>15.821999999999999</v>
      </c>
      <c r="RO53" s="17">
        <v>-7.3220000000000001</v>
      </c>
      <c r="RP53" s="17">
        <v>0</v>
      </c>
      <c r="RQ53" s="17"/>
      <c r="RR53" s="17"/>
      <c r="RS53" s="17">
        <v>0</v>
      </c>
      <c r="RT53" s="17">
        <v>3.3</v>
      </c>
      <c r="RU53" s="17">
        <v>3.24</v>
      </c>
      <c r="RV53" s="17">
        <v>3.2490000000000001</v>
      </c>
      <c r="RW53" s="17">
        <v>5.0999999999999997E-2</v>
      </c>
      <c r="RX53" s="17">
        <v>20.2</v>
      </c>
      <c r="RY53" s="17">
        <v>19.792000000000002</v>
      </c>
      <c r="RZ53" s="17">
        <v>19.792000000000002</v>
      </c>
      <c r="SA53" s="17">
        <v>0.40799999999999997</v>
      </c>
      <c r="SB53" s="17">
        <v>3.2</v>
      </c>
      <c r="SC53" s="17">
        <v>2</v>
      </c>
      <c r="SD53" s="17">
        <v>2</v>
      </c>
      <c r="SE53" s="17">
        <v>1.2</v>
      </c>
      <c r="SF53" s="17"/>
      <c r="SG53" s="17"/>
      <c r="SH53" s="17">
        <v>0.4</v>
      </c>
      <c r="SI53" s="17">
        <v>-0.4</v>
      </c>
      <c r="SJ53" s="17">
        <v>0</v>
      </c>
      <c r="SK53" s="17"/>
      <c r="SL53" s="17"/>
      <c r="SM53" s="17">
        <v>0</v>
      </c>
      <c r="SN53" s="17">
        <v>19.8</v>
      </c>
      <c r="SO53" s="17">
        <v>20</v>
      </c>
      <c r="SP53" s="17">
        <v>19.1448</v>
      </c>
      <c r="SQ53" s="17">
        <v>0.6552</v>
      </c>
      <c r="SR53" s="17">
        <v>12.8</v>
      </c>
      <c r="SS53" s="17">
        <v>13</v>
      </c>
      <c r="ST53" s="17">
        <v>12.244899999999999</v>
      </c>
      <c r="SU53" s="17">
        <v>0.55510000000000004</v>
      </c>
      <c r="SV53" s="17">
        <v>20.100000000000001</v>
      </c>
      <c r="SW53" s="17">
        <v>20</v>
      </c>
      <c r="SX53" s="17">
        <v>19.436350000000001</v>
      </c>
      <c r="SY53" s="17">
        <v>0.66364999999999996</v>
      </c>
      <c r="SZ53" s="17">
        <v>20.3</v>
      </c>
      <c r="TA53" s="17">
        <v>20</v>
      </c>
      <c r="TB53" s="17">
        <v>19.436350000000001</v>
      </c>
      <c r="TC53" s="17">
        <v>0.86365000000000003</v>
      </c>
      <c r="TD53" s="17">
        <v>0.3</v>
      </c>
      <c r="TE53" s="17">
        <v>1.95</v>
      </c>
      <c r="TF53" s="17">
        <v>1.9470000000000001</v>
      </c>
      <c r="TG53" s="17">
        <v>-1.647</v>
      </c>
      <c r="TH53" s="17">
        <v>2.5</v>
      </c>
      <c r="TI53" s="17">
        <v>1.1000000000000001</v>
      </c>
      <c r="TJ53" s="17">
        <v>0.53800000000000003</v>
      </c>
      <c r="TK53" s="17">
        <v>1.962</v>
      </c>
      <c r="TL53" s="17">
        <v>0</v>
      </c>
      <c r="TM53" s="17"/>
      <c r="TN53" s="17"/>
      <c r="TO53" s="17">
        <v>0</v>
      </c>
      <c r="TP53" s="17">
        <v>0</v>
      </c>
      <c r="TQ53" s="17">
        <v>4.0999999999999996</v>
      </c>
      <c r="TR53" s="17">
        <v>11.432</v>
      </c>
      <c r="TS53" s="17">
        <v>-11.432</v>
      </c>
      <c r="TT53" s="17">
        <v>0</v>
      </c>
      <c r="TU53" s="17">
        <v>8.5</v>
      </c>
      <c r="TV53" s="17">
        <v>24.212</v>
      </c>
      <c r="TW53" s="17">
        <v>-24.212</v>
      </c>
      <c r="TX53" s="17">
        <v>0</v>
      </c>
      <c r="TY53" s="17">
        <v>0.21</v>
      </c>
      <c r="TZ53" s="17">
        <v>0.214</v>
      </c>
      <c r="UA53" s="17">
        <v>-0.214</v>
      </c>
      <c r="UB53" s="17">
        <v>0</v>
      </c>
      <c r="UC53" s="17">
        <v>0.35</v>
      </c>
      <c r="UD53" s="17">
        <v>0.35299999999999998</v>
      </c>
      <c r="UE53" s="17">
        <v>-0.35299999999999998</v>
      </c>
      <c r="UF53" s="17">
        <v>0</v>
      </c>
      <c r="UG53" s="17"/>
      <c r="UH53" s="17"/>
      <c r="UI53" s="17">
        <v>0</v>
      </c>
      <c r="UJ53" s="17">
        <v>21</v>
      </c>
      <c r="UK53" s="17">
        <v>20</v>
      </c>
      <c r="UL53" s="17">
        <v>20.408159999999999</v>
      </c>
      <c r="UM53" s="17">
        <v>0.59184000000000003</v>
      </c>
      <c r="UN53" s="17">
        <v>8.1</v>
      </c>
      <c r="UO53" s="17">
        <v>8</v>
      </c>
      <c r="UP53" s="17">
        <v>8</v>
      </c>
      <c r="UQ53" s="17">
        <v>0.1</v>
      </c>
      <c r="UR53" s="17"/>
      <c r="US53" s="17"/>
      <c r="UT53" s="17">
        <v>6</v>
      </c>
      <c r="UU53" s="17">
        <v>-6</v>
      </c>
      <c r="UV53" s="17">
        <v>20.399999999999999</v>
      </c>
      <c r="UW53" s="17">
        <v>17</v>
      </c>
      <c r="UX53" s="17">
        <v>19.436350000000001</v>
      </c>
      <c r="UY53" s="17">
        <v>0.96365000000000001</v>
      </c>
      <c r="UZ53" s="17">
        <v>20.399999999999999</v>
      </c>
      <c r="VA53" s="17">
        <v>17</v>
      </c>
      <c r="VB53" s="17">
        <v>19.436350000000001</v>
      </c>
      <c r="VC53" s="17">
        <v>0.96365000000000001</v>
      </c>
      <c r="VD53" s="17">
        <v>20</v>
      </c>
      <c r="VE53" s="17">
        <v>17</v>
      </c>
      <c r="VF53" s="17">
        <v>19.436350000000001</v>
      </c>
      <c r="VG53" s="17">
        <v>0.56364999999999998</v>
      </c>
      <c r="VH53" s="17">
        <v>1.2</v>
      </c>
      <c r="VI53" s="17">
        <v>2.36</v>
      </c>
      <c r="VJ53" s="17">
        <v>2.359</v>
      </c>
      <c r="VK53" s="17">
        <v>-1.159</v>
      </c>
      <c r="VL53" s="17">
        <v>0</v>
      </c>
      <c r="VM53" s="17"/>
      <c r="VN53" s="17"/>
      <c r="VO53" s="17">
        <v>0</v>
      </c>
      <c r="VP53" s="17">
        <v>0</v>
      </c>
      <c r="VQ53" s="17"/>
      <c r="VR53" s="17"/>
      <c r="VS53" s="17">
        <v>0</v>
      </c>
      <c r="VT53" s="17">
        <v>0</v>
      </c>
      <c r="VU53" s="17"/>
      <c r="VV53" s="17"/>
      <c r="VW53" s="17">
        <v>0</v>
      </c>
      <c r="VX53" s="17">
        <v>0.6</v>
      </c>
      <c r="VY53" s="17">
        <v>0.6</v>
      </c>
      <c r="VZ53" s="17">
        <v>0.6</v>
      </c>
      <c r="WA53" s="17">
        <v>0</v>
      </c>
      <c r="WB53" s="17">
        <v>12.2</v>
      </c>
      <c r="WC53" s="17">
        <v>18.8</v>
      </c>
      <c r="WD53" s="17">
        <v>22.216000000000001</v>
      </c>
      <c r="WE53" s="17">
        <v>-10.016</v>
      </c>
      <c r="WF53" s="17">
        <v>13.5</v>
      </c>
      <c r="WG53" s="17">
        <v>13.1</v>
      </c>
      <c r="WH53" s="17">
        <v>24.343</v>
      </c>
      <c r="WI53" s="17">
        <v>-10.843</v>
      </c>
      <c r="WJ53" s="17">
        <v>0</v>
      </c>
      <c r="WK53" s="17"/>
      <c r="WL53" s="17"/>
      <c r="WM53" s="17">
        <v>0</v>
      </c>
      <c r="WN53" s="17">
        <v>3.9</v>
      </c>
      <c r="WO53" s="17">
        <v>4.2</v>
      </c>
      <c r="WP53" s="17">
        <v>4.2</v>
      </c>
      <c r="WQ53" s="17">
        <v>-0.3</v>
      </c>
      <c r="WR53" s="17">
        <v>2.2000000000000002</v>
      </c>
      <c r="WS53" s="17">
        <v>2.4</v>
      </c>
      <c r="WT53" s="17">
        <v>2.4</v>
      </c>
      <c r="WU53" s="17">
        <v>-0.2</v>
      </c>
      <c r="WV53" s="17">
        <v>2.4</v>
      </c>
      <c r="WW53" s="17">
        <v>2.4</v>
      </c>
      <c r="WX53" s="17">
        <v>2.4</v>
      </c>
      <c r="WY53" s="17">
        <v>0</v>
      </c>
      <c r="WZ53" s="17">
        <v>0.8</v>
      </c>
      <c r="XA53" s="17">
        <v>1.4</v>
      </c>
      <c r="XB53" s="17">
        <v>1.4</v>
      </c>
      <c r="XC53" s="17">
        <v>-0.6</v>
      </c>
      <c r="XD53" s="17">
        <v>0</v>
      </c>
      <c r="XE53" s="17"/>
      <c r="XF53" s="17"/>
      <c r="XG53" s="17">
        <v>0</v>
      </c>
      <c r="XH53" s="17">
        <v>7.8</v>
      </c>
      <c r="XI53" s="17">
        <v>7.2</v>
      </c>
      <c r="XJ53" s="17">
        <v>7.2</v>
      </c>
      <c r="XK53" s="17">
        <v>0.6</v>
      </c>
      <c r="XL53" s="17">
        <v>20.2</v>
      </c>
      <c r="XM53" s="17">
        <v>20</v>
      </c>
      <c r="XN53" s="17">
        <v>19.241980000000002</v>
      </c>
      <c r="XO53" s="17">
        <v>0.95801999999999998</v>
      </c>
      <c r="XP53" s="17">
        <v>20.100000000000001</v>
      </c>
      <c r="XQ53" s="17">
        <v>20</v>
      </c>
      <c r="XR53" s="17">
        <v>19.241980000000002</v>
      </c>
      <c r="XS53" s="17">
        <v>0.85802</v>
      </c>
      <c r="XT53" s="17">
        <v>8.5</v>
      </c>
      <c r="XU53" s="17"/>
      <c r="XV53" s="17"/>
      <c r="XW53" s="17">
        <v>8.5</v>
      </c>
      <c r="XX53" s="17">
        <v>13.9</v>
      </c>
      <c r="XY53" s="17"/>
      <c r="XZ53" s="17"/>
      <c r="YA53" s="17">
        <v>13.9</v>
      </c>
      <c r="YB53" s="17">
        <v>32.799999999999997</v>
      </c>
      <c r="YC53" s="17">
        <v>38</v>
      </c>
      <c r="YD53" s="17">
        <v>33</v>
      </c>
      <c r="YE53" s="17">
        <v>-0.2</v>
      </c>
      <c r="YF53" s="17">
        <v>16.7</v>
      </c>
      <c r="YG53" s="17">
        <v>14</v>
      </c>
      <c r="YH53" s="17">
        <v>14</v>
      </c>
      <c r="YI53" s="17">
        <v>2.7</v>
      </c>
      <c r="YJ53" s="17">
        <v>0</v>
      </c>
      <c r="YK53" s="17"/>
      <c r="YL53" s="17">
        <v>13</v>
      </c>
      <c r="YM53" s="17">
        <v>-13</v>
      </c>
      <c r="YN53" s="17">
        <v>6.9</v>
      </c>
      <c r="YO53" s="17">
        <v>8.1</v>
      </c>
      <c r="YP53" s="17">
        <v>8.1</v>
      </c>
      <c r="YQ53" s="17">
        <v>-1.2</v>
      </c>
      <c r="YR53" s="17">
        <v>10.1</v>
      </c>
      <c r="YS53" s="17">
        <v>11</v>
      </c>
      <c r="YT53" s="17">
        <v>11</v>
      </c>
      <c r="YU53" s="17">
        <v>-0.9</v>
      </c>
      <c r="YV53" s="17">
        <v>18.920000000000002</v>
      </c>
      <c r="YW53" s="17">
        <v>22</v>
      </c>
      <c r="YX53" s="17">
        <v>22</v>
      </c>
      <c r="YY53" s="17">
        <v>-3.08</v>
      </c>
    </row>
    <row r="54" spans="1:675" ht="24" customHeight="1" x14ac:dyDescent="0.3">
      <c r="A54" s="1"/>
      <c r="B54" s="16" t="s">
        <v>57</v>
      </c>
      <c r="C54" s="16" t="s">
        <v>840</v>
      </c>
      <c r="D54" s="17">
        <v>199.7</v>
      </c>
      <c r="E54" s="17">
        <v>203.40136000000001</v>
      </c>
      <c r="F54" s="17">
        <v>203.40136000000001</v>
      </c>
      <c r="G54" s="17">
        <v>-3.7013600000000002</v>
      </c>
      <c r="H54" s="17">
        <v>642</v>
      </c>
      <c r="I54" s="17">
        <v>639.79843000000005</v>
      </c>
      <c r="J54" s="17">
        <v>629.11312999999996</v>
      </c>
      <c r="K54" s="17">
        <v>12.88687</v>
      </c>
      <c r="L54" s="17">
        <v>213</v>
      </c>
      <c r="M54" s="17">
        <v>208.34007</v>
      </c>
      <c r="N54" s="17">
        <v>204.86058</v>
      </c>
      <c r="O54" s="17">
        <v>8.1394199999999994</v>
      </c>
      <c r="P54" s="17"/>
      <c r="Q54" s="17"/>
      <c r="R54" s="17"/>
      <c r="S54" s="17">
        <v>0</v>
      </c>
      <c r="T54" s="17"/>
      <c r="U54" s="17"/>
      <c r="V54" s="17"/>
      <c r="W54" s="17">
        <v>0</v>
      </c>
      <c r="X54" s="17">
        <v>89.8</v>
      </c>
      <c r="Y54" s="17">
        <v>91.867829999999998</v>
      </c>
      <c r="Z54" s="17">
        <v>91.867829999999998</v>
      </c>
      <c r="AA54" s="17">
        <v>-2.0678299999999998</v>
      </c>
      <c r="AB54" s="17">
        <v>256.10000000000002</v>
      </c>
      <c r="AC54" s="17">
        <v>242</v>
      </c>
      <c r="AD54" s="17">
        <v>242</v>
      </c>
      <c r="AE54" s="17">
        <v>14.1</v>
      </c>
      <c r="AF54" s="17"/>
      <c r="AG54" s="17"/>
      <c r="AH54" s="17"/>
      <c r="AI54" s="17">
        <v>0</v>
      </c>
      <c r="AJ54" s="17">
        <v>59.9</v>
      </c>
      <c r="AK54" s="17">
        <v>61.791969999999999</v>
      </c>
      <c r="AL54" s="17"/>
      <c r="AM54" s="17">
        <v>59.9</v>
      </c>
      <c r="AN54" s="17">
        <v>137.9</v>
      </c>
      <c r="AO54" s="17">
        <v>159.82006000000001</v>
      </c>
      <c r="AP54" s="17">
        <v>159.82006000000001</v>
      </c>
      <c r="AQ54" s="17">
        <v>-21.920059999999999</v>
      </c>
      <c r="AR54" s="17">
        <v>138.69999999999999</v>
      </c>
      <c r="AS54" s="17">
        <v>159.82006000000001</v>
      </c>
      <c r="AT54" s="17">
        <v>159.82006000000001</v>
      </c>
      <c r="AU54" s="17">
        <v>-21.120059999999999</v>
      </c>
      <c r="AV54" s="17">
        <v>137.6</v>
      </c>
      <c r="AW54" s="17">
        <v>159.82006000000001</v>
      </c>
      <c r="AX54" s="17">
        <v>159.82006000000001</v>
      </c>
      <c r="AY54" s="17">
        <v>-22.22006</v>
      </c>
      <c r="AZ54" s="17">
        <v>243</v>
      </c>
      <c r="BA54" s="17">
        <v>240.45</v>
      </c>
      <c r="BB54" s="17">
        <v>240.45</v>
      </c>
      <c r="BC54" s="17">
        <v>2.5499999999999998</v>
      </c>
      <c r="BD54" s="17">
        <v>203.4</v>
      </c>
      <c r="BE54" s="17">
        <v>207.24285</v>
      </c>
      <c r="BF54" s="17">
        <v>207.24285</v>
      </c>
      <c r="BG54" s="17">
        <v>-3.8428499999999999</v>
      </c>
      <c r="BH54" s="17">
        <v>107.7</v>
      </c>
      <c r="BI54" s="17">
        <v>103.93259999999999</v>
      </c>
      <c r="BJ54" s="17">
        <v>103.93259999999999</v>
      </c>
      <c r="BK54" s="17">
        <v>3.7673999999999999</v>
      </c>
      <c r="BL54" s="17">
        <v>554.29999999999995</v>
      </c>
      <c r="BM54" s="17">
        <v>566.08941000000004</v>
      </c>
      <c r="BN54" s="17">
        <v>566.08941000000004</v>
      </c>
      <c r="BO54" s="17">
        <v>-11.78941</v>
      </c>
      <c r="BP54" s="17">
        <v>10.3</v>
      </c>
      <c r="BQ54" s="17">
        <v>10.52094</v>
      </c>
      <c r="BR54" s="17">
        <v>3.45607</v>
      </c>
      <c r="BS54" s="17">
        <v>6.8439300000000003</v>
      </c>
      <c r="BT54" s="17"/>
      <c r="BU54" s="17"/>
      <c r="BV54" s="17"/>
      <c r="BW54" s="17">
        <v>0</v>
      </c>
      <c r="BX54" s="17"/>
      <c r="BY54" s="17"/>
      <c r="BZ54" s="17"/>
      <c r="CA54" s="17">
        <v>0</v>
      </c>
      <c r="CB54" s="17"/>
      <c r="CC54" s="17"/>
      <c r="CD54" s="17"/>
      <c r="CE54" s="17">
        <v>0</v>
      </c>
      <c r="CF54" s="17"/>
      <c r="CG54" s="17"/>
      <c r="CH54" s="17"/>
      <c r="CI54" s="17">
        <v>0</v>
      </c>
      <c r="CJ54" s="17">
        <v>169.1</v>
      </c>
      <c r="CK54" s="17">
        <v>164.06706</v>
      </c>
      <c r="CL54" s="17">
        <v>164.06706</v>
      </c>
      <c r="CM54" s="17">
        <v>5.03294</v>
      </c>
      <c r="CN54" s="17">
        <v>8.6999999999999993</v>
      </c>
      <c r="CO54" s="17">
        <v>7.56332</v>
      </c>
      <c r="CP54" s="17">
        <v>5.1336000000000004</v>
      </c>
      <c r="CQ54" s="17">
        <v>3.5663999999999998</v>
      </c>
      <c r="CR54" s="17">
        <v>5.8</v>
      </c>
      <c r="CS54" s="17">
        <v>4.1516000000000002</v>
      </c>
      <c r="CT54" s="17">
        <v>2.8178999999999998</v>
      </c>
      <c r="CU54" s="17">
        <v>2.9821</v>
      </c>
      <c r="CV54" s="17">
        <v>0</v>
      </c>
      <c r="CW54" s="17"/>
      <c r="CX54" s="17"/>
      <c r="CY54" s="17">
        <v>0</v>
      </c>
      <c r="CZ54" s="17">
        <v>0.9</v>
      </c>
      <c r="DA54" s="17"/>
      <c r="DB54" s="17">
        <v>6.8787000000000003</v>
      </c>
      <c r="DC54" s="17">
        <v>-5.9786999999999999</v>
      </c>
      <c r="DD54" s="17"/>
      <c r="DE54" s="17"/>
      <c r="DF54" s="17"/>
      <c r="DG54" s="17">
        <v>0</v>
      </c>
      <c r="DH54" s="17">
        <v>142.19999999999999</v>
      </c>
      <c r="DI54" s="17">
        <v>142.44412</v>
      </c>
      <c r="DJ54" s="17">
        <v>142.44412</v>
      </c>
      <c r="DK54" s="17">
        <v>-0.24412</v>
      </c>
      <c r="DL54" s="17"/>
      <c r="DM54" s="17"/>
      <c r="DN54" s="17"/>
      <c r="DO54" s="17">
        <v>0</v>
      </c>
      <c r="DP54" s="17"/>
      <c r="DQ54" s="17"/>
      <c r="DR54" s="17"/>
      <c r="DS54" s="17">
        <v>0</v>
      </c>
      <c r="DT54" s="17"/>
      <c r="DU54" s="17"/>
      <c r="DV54" s="17"/>
      <c r="DW54" s="17">
        <v>0</v>
      </c>
      <c r="DX54" s="17"/>
      <c r="DY54" s="17"/>
      <c r="DZ54" s="17"/>
      <c r="EA54" s="17">
        <v>0</v>
      </c>
      <c r="EB54" s="17">
        <v>110.6</v>
      </c>
      <c r="EC54" s="17">
        <v>112.46647</v>
      </c>
      <c r="ED54" s="17">
        <v>112.46647</v>
      </c>
      <c r="EE54" s="17">
        <v>-1.8664700000000001</v>
      </c>
      <c r="EF54" s="17">
        <v>203.2</v>
      </c>
      <c r="EG54" s="17">
        <v>220.69499999999999</v>
      </c>
      <c r="EH54" s="17">
        <v>220.69499999999999</v>
      </c>
      <c r="EI54" s="17">
        <v>-17.495000000000001</v>
      </c>
      <c r="EJ54" s="17"/>
      <c r="EK54" s="17"/>
      <c r="EL54" s="17"/>
      <c r="EM54" s="17">
        <v>0</v>
      </c>
      <c r="EN54" s="17"/>
      <c r="EO54" s="17"/>
      <c r="EP54" s="17"/>
      <c r="EQ54" s="17">
        <v>0</v>
      </c>
      <c r="ER54" s="17"/>
      <c r="ES54" s="17"/>
      <c r="ET54" s="17"/>
      <c r="EU54" s="17">
        <v>0</v>
      </c>
      <c r="EV54" s="17">
        <v>6.5</v>
      </c>
      <c r="EW54" s="17">
        <v>6.39</v>
      </c>
      <c r="EX54" s="17">
        <v>6.39</v>
      </c>
      <c r="EY54" s="17">
        <v>0.11</v>
      </c>
      <c r="EZ54" s="17">
        <v>462.3</v>
      </c>
      <c r="FA54" s="17">
        <v>457.09426999999999</v>
      </c>
      <c r="FB54" s="17">
        <v>457.09426999999999</v>
      </c>
      <c r="FC54" s="17">
        <v>5.20573</v>
      </c>
      <c r="FD54" s="17">
        <v>81.5</v>
      </c>
      <c r="FE54" s="17">
        <v>81.635570000000001</v>
      </c>
      <c r="FF54" s="17">
        <v>81.635570000000001</v>
      </c>
      <c r="FG54" s="17">
        <v>-0.13557</v>
      </c>
      <c r="FH54" s="17">
        <v>150.19999999999999</v>
      </c>
      <c r="FI54" s="17">
        <v>151.36251999999999</v>
      </c>
      <c r="FJ54" s="17">
        <v>151.36251999999999</v>
      </c>
      <c r="FK54" s="17">
        <v>-1.16252</v>
      </c>
      <c r="FL54" s="17">
        <v>42</v>
      </c>
      <c r="FM54" s="17">
        <v>41.89893</v>
      </c>
      <c r="FN54" s="17">
        <v>41.89893</v>
      </c>
      <c r="FO54" s="17">
        <v>0.10106999999999999</v>
      </c>
      <c r="FP54" s="17">
        <v>18.600000000000001</v>
      </c>
      <c r="FQ54" s="17">
        <v>19.21088</v>
      </c>
      <c r="FR54" s="17">
        <v>19.21088</v>
      </c>
      <c r="FS54" s="17">
        <v>-0.61087999999999998</v>
      </c>
      <c r="FT54" s="17">
        <v>18.8</v>
      </c>
      <c r="FU54" s="17">
        <v>19</v>
      </c>
      <c r="FV54" s="17">
        <v>18.46453</v>
      </c>
      <c r="FW54" s="17">
        <v>0.33546999999999999</v>
      </c>
      <c r="FX54" s="17">
        <v>91.8</v>
      </c>
      <c r="FY54" s="17">
        <v>87.773570000000007</v>
      </c>
      <c r="FZ54" s="17">
        <v>87.773570000000007</v>
      </c>
      <c r="GA54" s="17">
        <v>4.0264300000000004</v>
      </c>
      <c r="GB54" s="17">
        <v>177.7</v>
      </c>
      <c r="GC54" s="17">
        <v>185.82039</v>
      </c>
      <c r="GD54" s="17">
        <v>185.82039</v>
      </c>
      <c r="GE54" s="17">
        <v>-8.1203900000000004</v>
      </c>
      <c r="GF54" s="17">
        <v>178</v>
      </c>
      <c r="GG54" s="17">
        <v>185.82039</v>
      </c>
      <c r="GH54" s="17">
        <v>185.82039</v>
      </c>
      <c r="GI54" s="17">
        <v>-7.8203899999999997</v>
      </c>
      <c r="GJ54" s="17">
        <v>184.5</v>
      </c>
      <c r="GK54" s="17">
        <v>186.37841</v>
      </c>
      <c r="GL54" s="17">
        <v>186.37841</v>
      </c>
      <c r="GM54" s="17">
        <v>-1.8784099999999999</v>
      </c>
      <c r="GN54" s="17">
        <v>106.1</v>
      </c>
      <c r="GO54" s="17">
        <v>110.48202000000001</v>
      </c>
      <c r="GP54" s="17">
        <v>110.48202000000001</v>
      </c>
      <c r="GQ54" s="17">
        <v>-4.3820199999999998</v>
      </c>
      <c r="GR54" s="17">
        <v>44.4</v>
      </c>
      <c r="GS54" s="17">
        <v>47.082599999999999</v>
      </c>
      <c r="GT54" s="17">
        <v>47.082599999999999</v>
      </c>
      <c r="GU54" s="17">
        <v>-2.6825999999999999</v>
      </c>
      <c r="GV54" s="17">
        <v>23</v>
      </c>
      <c r="GW54" s="17">
        <v>22.582999999999998</v>
      </c>
      <c r="GX54" s="17">
        <v>22.582999999999998</v>
      </c>
      <c r="GY54" s="17">
        <v>0.41699999999999998</v>
      </c>
      <c r="GZ54" s="17">
        <v>3.8</v>
      </c>
      <c r="HA54" s="17"/>
      <c r="HB54" s="17"/>
      <c r="HC54" s="17">
        <v>3.8</v>
      </c>
      <c r="HD54" s="17">
        <v>32.799999999999997</v>
      </c>
      <c r="HE54" s="17">
        <v>34.285710000000002</v>
      </c>
      <c r="HF54" s="17">
        <v>34.285710000000002</v>
      </c>
      <c r="HG54" s="17">
        <v>-1.4857100000000001</v>
      </c>
      <c r="HH54" s="17">
        <v>170.6</v>
      </c>
      <c r="HI54" s="17">
        <v>174.55948000000001</v>
      </c>
      <c r="HJ54" s="17">
        <v>174.55948000000001</v>
      </c>
      <c r="HK54" s="17">
        <v>-3.9594800000000001</v>
      </c>
      <c r="HL54" s="17"/>
      <c r="HM54" s="17"/>
      <c r="HN54" s="17"/>
      <c r="HO54" s="17">
        <v>0</v>
      </c>
      <c r="HP54" s="17"/>
      <c r="HQ54" s="17"/>
      <c r="HR54" s="17"/>
      <c r="HS54" s="17">
        <v>0</v>
      </c>
      <c r="HT54" s="17">
        <v>94</v>
      </c>
      <c r="HU54" s="17">
        <v>63.456949999999999</v>
      </c>
      <c r="HV54" s="17">
        <v>27.7104</v>
      </c>
      <c r="HW54" s="17">
        <v>66.289599999999993</v>
      </c>
      <c r="HX54" s="17"/>
      <c r="HY54" s="17"/>
      <c r="HZ54" s="17"/>
      <c r="IA54" s="17">
        <v>0</v>
      </c>
      <c r="IB54" s="17"/>
      <c r="IC54" s="17"/>
      <c r="ID54" s="17"/>
      <c r="IE54" s="17">
        <v>0</v>
      </c>
      <c r="IF54" s="17">
        <v>45.5</v>
      </c>
      <c r="IG54" s="17">
        <v>45.265309999999999</v>
      </c>
      <c r="IH54" s="17">
        <v>45.265309999999999</v>
      </c>
      <c r="II54" s="17">
        <v>0.23469000000000001</v>
      </c>
      <c r="IJ54" s="17"/>
      <c r="IK54" s="17"/>
      <c r="IL54" s="17"/>
      <c r="IM54" s="17">
        <v>0</v>
      </c>
      <c r="IN54" s="17"/>
      <c r="IO54" s="17"/>
      <c r="IP54" s="17"/>
      <c r="IQ54" s="17">
        <v>0</v>
      </c>
      <c r="IR54" s="17"/>
      <c r="IS54" s="17"/>
      <c r="IT54" s="17"/>
      <c r="IU54" s="17">
        <v>0</v>
      </c>
      <c r="IV54" s="17">
        <v>127.6</v>
      </c>
      <c r="IW54" s="17">
        <v>132.83837</v>
      </c>
      <c r="IX54" s="17">
        <v>132.83837</v>
      </c>
      <c r="IY54" s="17">
        <v>-5.2383699999999997</v>
      </c>
      <c r="IZ54" s="17">
        <v>70.7</v>
      </c>
      <c r="JA54" s="17"/>
      <c r="JB54" s="17"/>
      <c r="JC54" s="17">
        <v>70.7</v>
      </c>
      <c r="JD54" s="17">
        <v>0</v>
      </c>
      <c r="JE54" s="17"/>
      <c r="JF54" s="17">
        <v>97.272469999999998</v>
      </c>
      <c r="JG54" s="17">
        <v>-97.272469999999998</v>
      </c>
      <c r="JH54" s="17">
        <v>195.3</v>
      </c>
      <c r="JI54" s="17">
        <v>170.61704</v>
      </c>
      <c r="JJ54" s="17"/>
      <c r="JK54" s="17">
        <v>195.3</v>
      </c>
      <c r="JL54" s="17"/>
      <c r="JM54" s="17"/>
      <c r="JN54" s="17"/>
      <c r="JO54" s="17">
        <v>0</v>
      </c>
      <c r="JP54" s="17">
        <v>71.3</v>
      </c>
      <c r="JQ54" s="17">
        <v>73.590999999999994</v>
      </c>
      <c r="JR54" s="17">
        <v>73.590999999999994</v>
      </c>
      <c r="JS54" s="17">
        <v>-2.2909999999999999</v>
      </c>
      <c r="JT54" s="17">
        <v>34.5</v>
      </c>
      <c r="JU54" s="17">
        <v>36.905999999999999</v>
      </c>
      <c r="JV54" s="17">
        <v>36.905999999999999</v>
      </c>
      <c r="JW54" s="17">
        <v>-2.4060000000000001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2.1</v>
      </c>
      <c r="KW54" s="17">
        <v>1.7806200000000001</v>
      </c>
      <c r="KX54" s="17">
        <v>1.7806200000000001</v>
      </c>
      <c r="KY54" s="17">
        <v>0.31938</v>
      </c>
      <c r="KZ54" s="17">
        <v>251.4</v>
      </c>
      <c r="LA54" s="17">
        <v>270.06803000000002</v>
      </c>
      <c r="LB54" s="17">
        <v>270.06803000000002</v>
      </c>
      <c r="LC54" s="17">
        <v>-18.668030000000002</v>
      </c>
      <c r="LD54" s="17">
        <v>125.6</v>
      </c>
      <c r="LE54" s="17">
        <v>133.16031000000001</v>
      </c>
      <c r="LF54" s="17">
        <v>133.16031000000001</v>
      </c>
      <c r="LG54" s="17">
        <v>-7.5603100000000003</v>
      </c>
      <c r="LH54" s="17">
        <v>62.9</v>
      </c>
      <c r="LI54" s="17">
        <v>67.199219999999997</v>
      </c>
      <c r="LJ54" s="17">
        <v>67.199219999999997</v>
      </c>
      <c r="LK54" s="17">
        <v>-4.29922</v>
      </c>
      <c r="LL54" s="17">
        <v>77.5</v>
      </c>
      <c r="LM54" s="17">
        <v>78.567999999999998</v>
      </c>
      <c r="LN54" s="17">
        <v>78.567999999999998</v>
      </c>
      <c r="LO54" s="17">
        <v>-1.0680000000000001</v>
      </c>
      <c r="LP54" s="17">
        <v>30</v>
      </c>
      <c r="LQ54" s="17">
        <v>29.980560000000001</v>
      </c>
      <c r="LR54" s="17">
        <v>29.980560000000001</v>
      </c>
      <c r="LS54" s="17">
        <v>1.9439999999999999E-2</v>
      </c>
      <c r="LT54" s="17"/>
      <c r="LU54" s="17"/>
      <c r="LV54" s="17"/>
      <c r="LW54" s="17">
        <v>0</v>
      </c>
      <c r="LX54" s="17">
        <v>0</v>
      </c>
      <c r="LY54" s="17"/>
      <c r="LZ54" s="17"/>
      <c r="MA54" s="17">
        <v>0</v>
      </c>
      <c r="MB54" s="17">
        <v>0</v>
      </c>
      <c r="MC54" s="17"/>
      <c r="MD54" s="17"/>
      <c r="ME54" s="17">
        <v>0</v>
      </c>
      <c r="MF54" s="17">
        <v>139.5</v>
      </c>
      <c r="MG54" s="17">
        <v>138.54471000000001</v>
      </c>
      <c r="MH54" s="17">
        <v>138.54471000000001</v>
      </c>
      <c r="MI54" s="17">
        <v>0.95528999999999997</v>
      </c>
      <c r="MJ54" s="17"/>
      <c r="MK54" s="17"/>
      <c r="ML54" s="17"/>
      <c r="MM54" s="17">
        <v>0</v>
      </c>
      <c r="MN54" s="17">
        <v>67.2</v>
      </c>
      <c r="MO54" s="17">
        <v>69.480379999999997</v>
      </c>
      <c r="MP54" s="17">
        <v>69.480379999999997</v>
      </c>
      <c r="MQ54" s="17">
        <v>-2.2803800000000001</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205</v>
      </c>
      <c r="NM54" s="17">
        <v>206.49084999999999</v>
      </c>
      <c r="NN54" s="17">
        <v>206.49084999999999</v>
      </c>
      <c r="NO54" s="17">
        <v>-1.49085</v>
      </c>
      <c r="NP54" s="17">
        <v>98.4</v>
      </c>
      <c r="NQ54" s="17">
        <v>103.55547</v>
      </c>
      <c r="NR54" s="17">
        <v>103.55547</v>
      </c>
      <c r="NS54" s="17">
        <v>-5.1554700000000002</v>
      </c>
      <c r="NT54" s="17">
        <v>7.2</v>
      </c>
      <c r="NU54" s="17">
        <v>9.09</v>
      </c>
      <c r="NV54" s="17">
        <v>9.09</v>
      </c>
      <c r="NW54" s="17">
        <v>-1.89</v>
      </c>
      <c r="NX54" s="17"/>
      <c r="NY54" s="17"/>
      <c r="NZ54" s="17">
        <v>9.8520199999999996</v>
      </c>
      <c r="OA54" s="17">
        <v>-9.8520199999999996</v>
      </c>
      <c r="OB54" s="17">
        <v>20</v>
      </c>
      <c r="OC54" s="17">
        <v>20</v>
      </c>
      <c r="OD54" s="17">
        <v>17.492709999999999</v>
      </c>
      <c r="OE54" s="17">
        <v>2.5072899999999998</v>
      </c>
      <c r="OF54" s="17">
        <v>0</v>
      </c>
      <c r="OG54" s="17"/>
      <c r="OH54" s="17"/>
      <c r="OI54" s="17">
        <v>0</v>
      </c>
      <c r="OJ54" s="17">
        <v>14.9</v>
      </c>
      <c r="OK54" s="17">
        <v>10</v>
      </c>
      <c r="OL54" s="17">
        <v>30.373999999999999</v>
      </c>
      <c r="OM54" s="17">
        <v>-15.474</v>
      </c>
      <c r="ON54" s="17">
        <v>0</v>
      </c>
      <c r="OO54" s="17"/>
      <c r="OP54" s="17"/>
      <c r="OQ54" s="17">
        <v>0</v>
      </c>
      <c r="OR54" s="17">
        <v>1.2</v>
      </c>
      <c r="OS54" s="17">
        <v>0.73</v>
      </c>
      <c r="OT54" s="17">
        <v>0.72799999999999998</v>
      </c>
      <c r="OU54" s="17">
        <v>0.47199999999999998</v>
      </c>
      <c r="OV54" s="17">
        <v>0</v>
      </c>
      <c r="OW54" s="17"/>
      <c r="OX54" s="17"/>
      <c r="OY54" s="17">
        <v>0</v>
      </c>
      <c r="OZ54" s="17">
        <v>20.3</v>
      </c>
      <c r="PA54" s="17">
        <v>17.492709999999999</v>
      </c>
      <c r="PB54" s="17">
        <v>19.436350000000001</v>
      </c>
      <c r="PC54" s="17">
        <v>0.86365000000000003</v>
      </c>
      <c r="PD54" s="17">
        <v>10</v>
      </c>
      <c r="PE54" s="17">
        <v>9.9830000000000005</v>
      </c>
      <c r="PF54" s="17">
        <v>9.9830000000000005</v>
      </c>
      <c r="PG54" s="17">
        <v>1.7000000000000001E-2</v>
      </c>
      <c r="PH54" s="17">
        <v>5.4</v>
      </c>
      <c r="PI54" s="17">
        <v>5.67</v>
      </c>
      <c r="PJ54" s="17">
        <v>5.67</v>
      </c>
      <c r="PK54" s="17">
        <v>-0.27</v>
      </c>
      <c r="PL54" s="17">
        <v>0</v>
      </c>
      <c r="PM54" s="17"/>
      <c r="PN54" s="17"/>
      <c r="PO54" s="17">
        <v>0</v>
      </c>
      <c r="PP54" s="17">
        <v>0</v>
      </c>
      <c r="PQ54" s="17"/>
      <c r="PR54" s="17"/>
      <c r="PS54" s="17">
        <v>0</v>
      </c>
      <c r="PT54" s="17">
        <v>2.2000000000000002</v>
      </c>
      <c r="PU54" s="17"/>
      <c r="PV54" s="17"/>
      <c r="PW54" s="17">
        <v>2.2000000000000002</v>
      </c>
      <c r="PX54" s="17">
        <v>0</v>
      </c>
      <c r="PY54" s="17">
        <v>3.6</v>
      </c>
      <c r="PZ54" s="17">
        <v>3.6</v>
      </c>
      <c r="QA54" s="17">
        <v>-3.6</v>
      </c>
      <c r="QB54" s="17">
        <v>5.0999999999999996</v>
      </c>
      <c r="QC54" s="17">
        <v>5</v>
      </c>
      <c r="QD54" s="17">
        <v>5</v>
      </c>
      <c r="QE54" s="17">
        <v>0.1</v>
      </c>
      <c r="QF54" s="17">
        <v>20.5</v>
      </c>
      <c r="QG54" s="17">
        <v>18.246649999999999</v>
      </c>
      <c r="QH54" s="17">
        <v>20.274049999999999</v>
      </c>
      <c r="QI54" s="17">
        <v>0.22595000000000001</v>
      </c>
      <c r="QJ54" s="17">
        <v>20</v>
      </c>
      <c r="QK54" s="17">
        <v>20</v>
      </c>
      <c r="QL54" s="17">
        <v>19.436350000000001</v>
      </c>
      <c r="QM54" s="17">
        <v>0.56364999999999998</v>
      </c>
      <c r="QN54" s="17">
        <v>18.8</v>
      </c>
      <c r="QO54" s="17">
        <v>19</v>
      </c>
      <c r="QP54" s="17">
        <v>17.492709999999999</v>
      </c>
      <c r="QQ54" s="17">
        <v>1.3072900000000001</v>
      </c>
      <c r="QR54" s="17">
        <v>3.5</v>
      </c>
      <c r="QS54" s="17">
        <v>3.5</v>
      </c>
      <c r="QT54" s="17">
        <v>3.5</v>
      </c>
      <c r="QU54" s="17">
        <v>0</v>
      </c>
      <c r="QV54" s="17">
        <v>0</v>
      </c>
      <c r="QW54" s="17">
        <v>19</v>
      </c>
      <c r="QX54" s="17">
        <v>17.881440000000001</v>
      </c>
      <c r="QY54" s="17">
        <v>-17.881440000000001</v>
      </c>
      <c r="QZ54" s="17">
        <v>0</v>
      </c>
      <c r="RA54" s="17"/>
      <c r="RB54" s="17"/>
      <c r="RC54" s="17">
        <v>0</v>
      </c>
      <c r="RD54" s="17">
        <v>0</v>
      </c>
      <c r="RE54" s="17"/>
      <c r="RF54" s="17"/>
      <c r="RG54" s="17">
        <v>0</v>
      </c>
      <c r="RH54" s="17">
        <v>3.4</v>
      </c>
      <c r="RI54" s="17">
        <v>3.6</v>
      </c>
      <c r="RJ54" s="17">
        <v>5.3849999999999998</v>
      </c>
      <c r="RK54" s="17">
        <v>-1.9850000000000001</v>
      </c>
      <c r="RL54" s="17">
        <v>10.4</v>
      </c>
      <c r="RM54" s="17">
        <v>16.079999999999998</v>
      </c>
      <c r="RN54" s="17">
        <v>16.076000000000001</v>
      </c>
      <c r="RO54" s="17">
        <v>-5.6760000000000002</v>
      </c>
      <c r="RP54" s="17">
        <v>0</v>
      </c>
      <c r="RQ54" s="17"/>
      <c r="RR54" s="17"/>
      <c r="RS54" s="17">
        <v>0</v>
      </c>
      <c r="RT54" s="17">
        <v>3.2</v>
      </c>
      <c r="RU54" s="17">
        <v>3.24</v>
      </c>
      <c r="RV54" s="17">
        <v>3.2490000000000001</v>
      </c>
      <c r="RW54" s="17">
        <v>-4.9000000000000002E-2</v>
      </c>
      <c r="RX54" s="17">
        <v>20.2</v>
      </c>
      <c r="RY54" s="17">
        <v>18.876609999999999</v>
      </c>
      <c r="RZ54" s="17">
        <v>19.792000000000002</v>
      </c>
      <c r="SA54" s="17">
        <v>0.40799999999999997</v>
      </c>
      <c r="SB54" s="17">
        <v>3.2</v>
      </c>
      <c r="SC54" s="17">
        <v>2</v>
      </c>
      <c r="SD54" s="17">
        <v>2</v>
      </c>
      <c r="SE54" s="17">
        <v>1.2</v>
      </c>
      <c r="SF54" s="17"/>
      <c r="SG54" s="17"/>
      <c r="SH54" s="17">
        <v>0.4</v>
      </c>
      <c r="SI54" s="17">
        <v>-0.4</v>
      </c>
      <c r="SJ54" s="17">
        <v>0</v>
      </c>
      <c r="SK54" s="17"/>
      <c r="SL54" s="17"/>
      <c r="SM54" s="17">
        <v>0</v>
      </c>
      <c r="SN54" s="17">
        <v>19.8</v>
      </c>
      <c r="SO54" s="17">
        <v>20</v>
      </c>
      <c r="SP54" s="17">
        <v>19.1448</v>
      </c>
      <c r="SQ54" s="17">
        <v>0.6552</v>
      </c>
      <c r="SR54" s="17">
        <v>12.1</v>
      </c>
      <c r="SS54" s="17">
        <v>13</v>
      </c>
      <c r="ST54" s="17">
        <v>12.244899999999999</v>
      </c>
      <c r="SU54" s="17">
        <v>-0.1449</v>
      </c>
      <c r="SV54" s="17">
        <v>20.3</v>
      </c>
      <c r="SW54" s="17">
        <v>20</v>
      </c>
      <c r="SX54" s="17">
        <v>19.436350000000001</v>
      </c>
      <c r="SY54" s="17">
        <v>0.86365000000000003</v>
      </c>
      <c r="SZ54" s="17">
        <v>20.3</v>
      </c>
      <c r="TA54" s="17">
        <v>20</v>
      </c>
      <c r="TB54" s="17">
        <v>19.436350000000001</v>
      </c>
      <c r="TC54" s="17">
        <v>0.86365000000000003</v>
      </c>
      <c r="TD54" s="17">
        <v>0</v>
      </c>
      <c r="TE54" s="17">
        <v>2.0299999999999998</v>
      </c>
      <c r="TF54" s="17">
        <v>2.0329999999999999</v>
      </c>
      <c r="TG54" s="17">
        <v>-2.0329999999999999</v>
      </c>
      <c r="TH54" s="17">
        <v>0.8</v>
      </c>
      <c r="TI54" s="17">
        <v>0.6</v>
      </c>
      <c r="TJ54" s="17">
        <v>0.42799999999999999</v>
      </c>
      <c r="TK54" s="17">
        <v>0.372</v>
      </c>
      <c r="TL54" s="17">
        <v>0</v>
      </c>
      <c r="TM54" s="17"/>
      <c r="TN54" s="17"/>
      <c r="TO54" s="17">
        <v>0</v>
      </c>
      <c r="TP54" s="17">
        <v>0</v>
      </c>
      <c r="TQ54" s="17">
        <v>3.7</v>
      </c>
      <c r="TR54" s="17">
        <v>10.992000000000001</v>
      </c>
      <c r="TS54" s="17">
        <v>-10.992000000000001</v>
      </c>
      <c r="TT54" s="17">
        <v>0</v>
      </c>
      <c r="TU54" s="17">
        <v>7.3</v>
      </c>
      <c r="TV54" s="17">
        <v>23.135000000000002</v>
      </c>
      <c r="TW54" s="17">
        <v>-23.135000000000002</v>
      </c>
      <c r="TX54" s="17">
        <v>0</v>
      </c>
      <c r="TY54" s="17">
        <v>0.25</v>
      </c>
      <c r="TZ54" s="17">
        <v>0.246</v>
      </c>
      <c r="UA54" s="17">
        <v>-0.246</v>
      </c>
      <c r="UB54" s="17">
        <v>0</v>
      </c>
      <c r="UC54" s="17">
        <v>0.3</v>
      </c>
      <c r="UD54" s="17">
        <v>0.30299999999999999</v>
      </c>
      <c r="UE54" s="17">
        <v>-0.30299999999999999</v>
      </c>
      <c r="UF54" s="17">
        <v>0</v>
      </c>
      <c r="UG54" s="17"/>
      <c r="UH54" s="17"/>
      <c r="UI54" s="17">
        <v>0</v>
      </c>
      <c r="UJ54" s="17">
        <v>21</v>
      </c>
      <c r="UK54" s="17">
        <v>20</v>
      </c>
      <c r="UL54" s="17">
        <v>20.408159999999999</v>
      </c>
      <c r="UM54" s="17">
        <v>0.59184000000000003</v>
      </c>
      <c r="UN54" s="17">
        <v>8.1</v>
      </c>
      <c r="UO54" s="17">
        <v>8</v>
      </c>
      <c r="UP54" s="17">
        <v>8</v>
      </c>
      <c r="UQ54" s="17">
        <v>0.1</v>
      </c>
      <c r="UR54" s="17"/>
      <c r="US54" s="17"/>
      <c r="UT54" s="17">
        <v>6</v>
      </c>
      <c r="UU54" s="17">
        <v>-6</v>
      </c>
      <c r="UV54" s="17">
        <v>20.399999999999999</v>
      </c>
      <c r="UW54" s="17">
        <v>17</v>
      </c>
      <c r="UX54" s="17">
        <v>19.436350000000001</v>
      </c>
      <c r="UY54" s="17">
        <v>0.96365000000000001</v>
      </c>
      <c r="UZ54" s="17">
        <v>20.399999999999999</v>
      </c>
      <c r="VA54" s="17">
        <v>17</v>
      </c>
      <c r="VB54" s="17">
        <v>19.436350000000001</v>
      </c>
      <c r="VC54" s="17">
        <v>0.96365000000000001</v>
      </c>
      <c r="VD54" s="17">
        <v>20</v>
      </c>
      <c r="VE54" s="17">
        <v>17</v>
      </c>
      <c r="VF54" s="17">
        <v>19.436350000000001</v>
      </c>
      <c r="VG54" s="17">
        <v>0.56364999999999998</v>
      </c>
      <c r="VH54" s="17">
        <v>3.6</v>
      </c>
      <c r="VI54" s="17">
        <v>2.14</v>
      </c>
      <c r="VJ54" s="17">
        <v>2.1440000000000001</v>
      </c>
      <c r="VK54" s="17">
        <v>1.456</v>
      </c>
      <c r="VL54" s="17">
        <v>0</v>
      </c>
      <c r="VM54" s="17"/>
      <c r="VN54" s="17"/>
      <c r="VO54" s="17">
        <v>0</v>
      </c>
      <c r="VP54" s="17">
        <v>0</v>
      </c>
      <c r="VQ54" s="17"/>
      <c r="VR54" s="17"/>
      <c r="VS54" s="17">
        <v>0</v>
      </c>
      <c r="VT54" s="17">
        <v>0</v>
      </c>
      <c r="VU54" s="17"/>
      <c r="VV54" s="17"/>
      <c r="VW54" s="17">
        <v>0</v>
      </c>
      <c r="VX54" s="17">
        <v>0.6</v>
      </c>
      <c r="VY54" s="17">
        <v>0.6</v>
      </c>
      <c r="VZ54" s="17">
        <v>0.6</v>
      </c>
      <c r="WA54" s="17">
        <v>0</v>
      </c>
      <c r="WB54" s="17">
        <v>10.3</v>
      </c>
      <c r="WC54" s="17">
        <v>15.4</v>
      </c>
      <c r="WD54" s="17">
        <v>18.405999999999999</v>
      </c>
      <c r="WE54" s="17">
        <v>-8.1059999999999999</v>
      </c>
      <c r="WF54" s="17">
        <v>11.1</v>
      </c>
      <c r="WG54" s="17">
        <v>11.2</v>
      </c>
      <c r="WH54" s="17">
        <v>19.431999999999999</v>
      </c>
      <c r="WI54" s="17">
        <v>-8.3320000000000007</v>
      </c>
      <c r="WJ54" s="17">
        <v>0</v>
      </c>
      <c r="WK54" s="17"/>
      <c r="WL54" s="17"/>
      <c r="WM54" s="17">
        <v>0</v>
      </c>
      <c r="WN54" s="17">
        <v>3.3</v>
      </c>
      <c r="WO54" s="17">
        <v>4.2</v>
      </c>
      <c r="WP54" s="17">
        <v>4.2</v>
      </c>
      <c r="WQ54" s="17">
        <v>-0.9</v>
      </c>
      <c r="WR54" s="17">
        <v>2.2000000000000002</v>
      </c>
      <c r="WS54" s="17">
        <v>2.4</v>
      </c>
      <c r="WT54" s="17">
        <v>2.4</v>
      </c>
      <c r="WU54" s="17">
        <v>-0.2</v>
      </c>
      <c r="WV54" s="17">
        <v>2.4</v>
      </c>
      <c r="WW54" s="17">
        <v>2.4</v>
      </c>
      <c r="WX54" s="17">
        <v>2.4</v>
      </c>
      <c r="WY54" s="17">
        <v>0</v>
      </c>
      <c r="WZ54" s="17">
        <v>1.3</v>
      </c>
      <c r="XA54" s="17">
        <v>1.4</v>
      </c>
      <c r="XB54" s="17">
        <v>1.4</v>
      </c>
      <c r="XC54" s="17">
        <v>-0.1</v>
      </c>
      <c r="XD54" s="17">
        <v>0</v>
      </c>
      <c r="XE54" s="17"/>
      <c r="XF54" s="17"/>
      <c r="XG54" s="17">
        <v>0</v>
      </c>
      <c r="XH54" s="17">
        <v>7.8</v>
      </c>
      <c r="XI54" s="17">
        <v>7.2</v>
      </c>
      <c r="XJ54" s="17">
        <v>7.2</v>
      </c>
      <c r="XK54" s="17">
        <v>0.6</v>
      </c>
      <c r="XL54" s="17">
        <v>20</v>
      </c>
      <c r="XM54" s="17">
        <v>20</v>
      </c>
      <c r="XN54" s="17">
        <v>19.241980000000002</v>
      </c>
      <c r="XO54" s="17">
        <v>0.75802000000000003</v>
      </c>
      <c r="XP54" s="17">
        <v>20</v>
      </c>
      <c r="XQ54" s="17">
        <v>20</v>
      </c>
      <c r="XR54" s="17">
        <v>19.241980000000002</v>
      </c>
      <c r="XS54" s="17">
        <v>0.75802000000000003</v>
      </c>
      <c r="XT54" s="17">
        <v>8.6</v>
      </c>
      <c r="XU54" s="17"/>
      <c r="XV54" s="17"/>
      <c r="XW54" s="17">
        <v>8.6</v>
      </c>
      <c r="XX54" s="17">
        <v>16.899999999999999</v>
      </c>
      <c r="XY54" s="17"/>
      <c r="XZ54" s="17"/>
      <c r="YA54" s="17">
        <v>16.899999999999999</v>
      </c>
      <c r="YB54" s="17">
        <v>32.9</v>
      </c>
      <c r="YC54" s="17">
        <v>38</v>
      </c>
      <c r="YD54" s="17">
        <v>33</v>
      </c>
      <c r="YE54" s="17">
        <v>-0.1</v>
      </c>
      <c r="YF54" s="17">
        <v>17.100000000000001</v>
      </c>
      <c r="YG54" s="17">
        <v>14</v>
      </c>
      <c r="YH54" s="17">
        <v>14</v>
      </c>
      <c r="YI54" s="17">
        <v>3.1</v>
      </c>
      <c r="YJ54" s="17">
        <v>0</v>
      </c>
      <c r="YK54" s="17"/>
      <c r="YL54" s="17">
        <v>13</v>
      </c>
      <c r="YM54" s="17">
        <v>-13</v>
      </c>
      <c r="YN54" s="17">
        <v>7</v>
      </c>
      <c r="YO54" s="17">
        <v>8.1</v>
      </c>
      <c r="YP54" s="17">
        <v>8.1</v>
      </c>
      <c r="YQ54" s="17">
        <v>-1.1000000000000001</v>
      </c>
      <c r="YR54" s="17">
        <v>10.1</v>
      </c>
      <c r="YS54" s="17">
        <v>11</v>
      </c>
      <c r="YT54" s="17">
        <v>11</v>
      </c>
      <c r="YU54" s="17">
        <v>-0.9</v>
      </c>
      <c r="YV54" s="17">
        <v>19.190000000000001</v>
      </c>
      <c r="YW54" s="17">
        <v>22</v>
      </c>
      <c r="YX54" s="17">
        <v>22</v>
      </c>
      <c r="YY54" s="17">
        <v>-2.81</v>
      </c>
    </row>
    <row r="55" spans="1:675" ht="24" customHeight="1" x14ac:dyDescent="0.3">
      <c r="A55" s="1"/>
      <c r="B55" s="16" t="s">
        <v>57</v>
      </c>
      <c r="C55" s="16" t="s">
        <v>841</v>
      </c>
      <c r="D55" s="17">
        <v>200.6</v>
      </c>
      <c r="E55" s="17">
        <v>203.40136000000001</v>
      </c>
      <c r="F55" s="17">
        <v>203.40136000000001</v>
      </c>
      <c r="G55" s="17">
        <v>-2.8013599999999999</v>
      </c>
      <c r="H55" s="17">
        <v>646.70000000000005</v>
      </c>
      <c r="I55" s="17">
        <v>639.79843000000005</v>
      </c>
      <c r="J55" s="17">
        <v>629.11312999999996</v>
      </c>
      <c r="K55" s="17">
        <v>17.586870000000001</v>
      </c>
      <c r="L55" s="17">
        <v>214.9</v>
      </c>
      <c r="M55" s="17">
        <v>208.34007</v>
      </c>
      <c r="N55" s="17">
        <v>204.86058</v>
      </c>
      <c r="O55" s="17">
        <v>10.03942</v>
      </c>
      <c r="P55" s="17"/>
      <c r="Q55" s="17"/>
      <c r="R55" s="17"/>
      <c r="S55" s="17">
        <v>0</v>
      </c>
      <c r="T55" s="17"/>
      <c r="U55" s="17"/>
      <c r="V55" s="17"/>
      <c r="W55" s="17">
        <v>0</v>
      </c>
      <c r="X55" s="17">
        <v>89.8</v>
      </c>
      <c r="Y55" s="17">
        <v>91.867829999999998</v>
      </c>
      <c r="Z55" s="17">
        <v>91.867829999999998</v>
      </c>
      <c r="AA55" s="17">
        <v>-2.0678299999999998</v>
      </c>
      <c r="AB55" s="17">
        <v>257.3</v>
      </c>
      <c r="AC55" s="17">
        <v>242</v>
      </c>
      <c r="AD55" s="17">
        <v>242</v>
      </c>
      <c r="AE55" s="17">
        <v>15.3</v>
      </c>
      <c r="AF55" s="17"/>
      <c r="AG55" s="17"/>
      <c r="AH55" s="17"/>
      <c r="AI55" s="17">
        <v>0</v>
      </c>
      <c r="AJ55" s="17">
        <v>61</v>
      </c>
      <c r="AK55" s="17">
        <v>61.791969999999999</v>
      </c>
      <c r="AL55" s="17"/>
      <c r="AM55" s="17">
        <v>61</v>
      </c>
      <c r="AN55" s="17">
        <v>122.1</v>
      </c>
      <c r="AO55" s="17">
        <v>159.82006000000001</v>
      </c>
      <c r="AP55" s="17">
        <v>159.82006000000001</v>
      </c>
      <c r="AQ55" s="17">
        <v>-37.720059999999997</v>
      </c>
      <c r="AR55" s="17">
        <v>122.3</v>
      </c>
      <c r="AS55" s="17">
        <v>159.82006000000001</v>
      </c>
      <c r="AT55" s="17">
        <v>159.82006000000001</v>
      </c>
      <c r="AU55" s="17">
        <v>-37.520060000000001</v>
      </c>
      <c r="AV55" s="17">
        <v>122.2</v>
      </c>
      <c r="AW55" s="17">
        <v>159.82006000000001</v>
      </c>
      <c r="AX55" s="17">
        <v>159.82006000000001</v>
      </c>
      <c r="AY55" s="17">
        <v>-37.620060000000002</v>
      </c>
      <c r="AZ55" s="17">
        <v>208.9</v>
      </c>
      <c r="BA55" s="17">
        <v>240.45</v>
      </c>
      <c r="BB55" s="17">
        <v>240.45</v>
      </c>
      <c r="BC55" s="17">
        <v>-31.55</v>
      </c>
      <c r="BD55" s="17">
        <v>202.3</v>
      </c>
      <c r="BE55" s="17">
        <v>207.24285</v>
      </c>
      <c r="BF55" s="17">
        <v>170.09585000000001</v>
      </c>
      <c r="BG55" s="17">
        <v>32.204149999999998</v>
      </c>
      <c r="BH55" s="17">
        <v>107.6</v>
      </c>
      <c r="BI55" s="17">
        <v>103.93259999999999</v>
      </c>
      <c r="BJ55" s="17">
        <v>85.303319999999999</v>
      </c>
      <c r="BK55" s="17">
        <v>22.296679999999999</v>
      </c>
      <c r="BL55" s="17">
        <v>562.4</v>
      </c>
      <c r="BM55" s="17">
        <v>566.08941000000004</v>
      </c>
      <c r="BN55" s="17">
        <v>566.08941000000004</v>
      </c>
      <c r="BO55" s="17">
        <v>-3.6894100000000001</v>
      </c>
      <c r="BP55" s="17">
        <v>10.199999999999999</v>
      </c>
      <c r="BQ55" s="17">
        <v>10.52094</v>
      </c>
      <c r="BR55" s="17">
        <v>3.45607</v>
      </c>
      <c r="BS55" s="17">
        <v>6.7439299999999998</v>
      </c>
      <c r="BT55" s="17"/>
      <c r="BU55" s="17"/>
      <c r="BV55" s="17"/>
      <c r="BW55" s="17">
        <v>0</v>
      </c>
      <c r="BX55" s="17"/>
      <c r="BY55" s="17"/>
      <c r="BZ55" s="17"/>
      <c r="CA55" s="17">
        <v>0</v>
      </c>
      <c r="CB55" s="17"/>
      <c r="CC55" s="17"/>
      <c r="CD55" s="17"/>
      <c r="CE55" s="17">
        <v>0</v>
      </c>
      <c r="CF55" s="17"/>
      <c r="CG55" s="17"/>
      <c r="CH55" s="17"/>
      <c r="CI55" s="17">
        <v>0</v>
      </c>
      <c r="CJ55" s="17">
        <v>169.8</v>
      </c>
      <c r="CK55" s="17">
        <v>164.06706</v>
      </c>
      <c r="CL55" s="17">
        <v>164.06706</v>
      </c>
      <c r="CM55" s="17">
        <v>5.7329400000000001</v>
      </c>
      <c r="CN55" s="17">
        <v>8.6999999999999993</v>
      </c>
      <c r="CO55" s="17">
        <v>7.56332</v>
      </c>
      <c r="CP55" s="17">
        <v>5.1336000000000004</v>
      </c>
      <c r="CQ55" s="17">
        <v>3.5663999999999998</v>
      </c>
      <c r="CR55" s="17">
        <v>5.7</v>
      </c>
      <c r="CS55" s="17">
        <v>4.1516000000000002</v>
      </c>
      <c r="CT55" s="17">
        <v>2.8178999999999998</v>
      </c>
      <c r="CU55" s="17">
        <v>2.8820999999999999</v>
      </c>
      <c r="CV55" s="17">
        <v>0</v>
      </c>
      <c r="CW55" s="17"/>
      <c r="CX55" s="17"/>
      <c r="CY55" s="17">
        <v>0</v>
      </c>
      <c r="CZ55" s="17">
        <v>0.9</v>
      </c>
      <c r="DA55" s="17"/>
      <c r="DB55" s="17">
        <v>6.8787000000000003</v>
      </c>
      <c r="DC55" s="17">
        <v>-5.9786999999999999</v>
      </c>
      <c r="DD55" s="17"/>
      <c r="DE55" s="17"/>
      <c r="DF55" s="17"/>
      <c r="DG55" s="17">
        <v>0</v>
      </c>
      <c r="DH55" s="17">
        <v>142.6</v>
      </c>
      <c r="DI55" s="17">
        <v>142.44412</v>
      </c>
      <c r="DJ55" s="17">
        <v>142.44412</v>
      </c>
      <c r="DK55" s="17">
        <v>0.15587999999999999</v>
      </c>
      <c r="DL55" s="17"/>
      <c r="DM55" s="17"/>
      <c r="DN55" s="17"/>
      <c r="DO55" s="17">
        <v>0</v>
      </c>
      <c r="DP55" s="17"/>
      <c r="DQ55" s="17"/>
      <c r="DR55" s="17"/>
      <c r="DS55" s="17">
        <v>0</v>
      </c>
      <c r="DT55" s="17"/>
      <c r="DU55" s="17"/>
      <c r="DV55" s="17"/>
      <c r="DW55" s="17">
        <v>0</v>
      </c>
      <c r="DX55" s="17"/>
      <c r="DY55" s="17"/>
      <c r="DZ55" s="17"/>
      <c r="EA55" s="17">
        <v>0</v>
      </c>
      <c r="EB55" s="17">
        <v>110.4</v>
      </c>
      <c r="EC55" s="17">
        <v>112.46647</v>
      </c>
      <c r="ED55" s="17">
        <v>112.46647</v>
      </c>
      <c r="EE55" s="17">
        <v>-2.0664699999999998</v>
      </c>
      <c r="EF55" s="17">
        <v>211.4</v>
      </c>
      <c r="EG55" s="17">
        <v>220.69499999999999</v>
      </c>
      <c r="EH55" s="17">
        <v>220.69499999999999</v>
      </c>
      <c r="EI55" s="17">
        <v>-9.2949999999999999</v>
      </c>
      <c r="EJ55" s="17"/>
      <c r="EK55" s="17"/>
      <c r="EL55" s="17"/>
      <c r="EM55" s="17">
        <v>0</v>
      </c>
      <c r="EN55" s="17"/>
      <c r="EO55" s="17"/>
      <c r="EP55" s="17"/>
      <c r="EQ55" s="17">
        <v>0</v>
      </c>
      <c r="ER55" s="17"/>
      <c r="ES55" s="17"/>
      <c r="ET55" s="17"/>
      <c r="EU55" s="17">
        <v>0</v>
      </c>
      <c r="EV55" s="17">
        <v>6.5</v>
      </c>
      <c r="EW55" s="17">
        <v>6.39</v>
      </c>
      <c r="EX55" s="17">
        <v>6.39</v>
      </c>
      <c r="EY55" s="17">
        <v>0.11</v>
      </c>
      <c r="EZ55" s="17">
        <v>460.1</v>
      </c>
      <c r="FA55" s="17">
        <v>457.09426999999999</v>
      </c>
      <c r="FB55" s="17">
        <v>457.09426999999999</v>
      </c>
      <c r="FC55" s="17">
        <v>3.0057299999999998</v>
      </c>
      <c r="FD55" s="17">
        <v>81.5</v>
      </c>
      <c r="FE55" s="17">
        <v>81.635570000000001</v>
      </c>
      <c r="FF55" s="17">
        <v>81.635570000000001</v>
      </c>
      <c r="FG55" s="17">
        <v>-0.13557</v>
      </c>
      <c r="FH55" s="17">
        <v>150.9</v>
      </c>
      <c r="FI55" s="17">
        <v>151.36251999999999</v>
      </c>
      <c r="FJ55" s="17">
        <v>151.36251999999999</v>
      </c>
      <c r="FK55" s="17">
        <v>-0.46251999999999999</v>
      </c>
      <c r="FL55" s="17">
        <v>42.2</v>
      </c>
      <c r="FM55" s="17">
        <v>41.89893</v>
      </c>
      <c r="FN55" s="17">
        <v>41.89893</v>
      </c>
      <c r="FO55" s="17">
        <v>0.30107</v>
      </c>
      <c r="FP55" s="17">
        <v>18.399999999999999</v>
      </c>
      <c r="FQ55" s="17">
        <v>19.21088</v>
      </c>
      <c r="FR55" s="17">
        <v>19.21088</v>
      </c>
      <c r="FS55" s="17">
        <v>-0.81088000000000005</v>
      </c>
      <c r="FT55" s="17">
        <v>18.8</v>
      </c>
      <c r="FU55" s="17">
        <v>19</v>
      </c>
      <c r="FV55" s="17">
        <v>18.46453</v>
      </c>
      <c r="FW55" s="17">
        <v>0.33546999999999999</v>
      </c>
      <c r="FX55" s="17">
        <v>95.3</v>
      </c>
      <c r="FY55" s="17">
        <v>87.773570000000007</v>
      </c>
      <c r="FZ55" s="17">
        <v>87.773570000000007</v>
      </c>
      <c r="GA55" s="17">
        <v>7.5264300000000004</v>
      </c>
      <c r="GB55" s="17">
        <v>180.3</v>
      </c>
      <c r="GC55" s="17">
        <v>185.82039</v>
      </c>
      <c r="GD55" s="17">
        <v>185.82039</v>
      </c>
      <c r="GE55" s="17">
        <v>-5.5203899999999999</v>
      </c>
      <c r="GF55" s="17">
        <v>181.1</v>
      </c>
      <c r="GG55" s="17">
        <v>185.82039</v>
      </c>
      <c r="GH55" s="17">
        <v>185.82039</v>
      </c>
      <c r="GI55" s="17">
        <v>-4.7203900000000001</v>
      </c>
      <c r="GJ55" s="17">
        <v>186</v>
      </c>
      <c r="GK55" s="17">
        <v>186.37841</v>
      </c>
      <c r="GL55" s="17">
        <v>186.37841</v>
      </c>
      <c r="GM55" s="17">
        <v>-0.37841000000000002</v>
      </c>
      <c r="GN55" s="17">
        <v>107.2</v>
      </c>
      <c r="GO55" s="17">
        <v>110.48202000000001</v>
      </c>
      <c r="GP55" s="17">
        <v>110.48202000000001</v>
      </c>
      <c r="GQ55" s="17">
        <v>-3.2820200000000002</v>
      </c>
      <c r="GR55" s="17">
        <v>44.8</v>
      </c>
      <c r="GS55" s="17">
        <v>47.082599999999999</v>
      </c>
      <c r="GT55" s="17">
        <v>47.082599999999999</v>
      </c>
      <c r="GU55" s="17">
        <v>-2.2826</v>
      </c>
      <c r="GV55" s="17">
        <v>23.1</v>
      </c>
      <c r="GW55" s="17">
        <v>22.582999999999998</v>
      </c>
      <c r="GX55" s="17">
        <v>22.582999999999998</v>
      </c>
      <c r="GY55" s="17">
        <v>0.51700000000000002</v>
      </c>
      <c r="GZ55" s="17">
        <v>3.8</v>
      </c>
      <c r="HA55" s="17"/>
      <c r="HB55" s="17"/>
      <c r="HC55" s="17">
        <v>3.8</v>
      </c>
      <c r="HD55" s="17">
        <v>32.9</v>
      </c>
      <c r="HE55" s="17">
        <v>34.285710000000002</v>
      </c>
      <c r="HF55" s="17">
        <v>34.285710000000002</v>
      </c>
      <c r="HG55" s="17">
        <v>-1.38571</v>
      </c>
      <c r="HH55" s="17">
        <v>172.1</v>
      </c>
      <c r="HI55" s="17">
        <v>174.55948000000001</v>
      </c>
      <c r="HJ55" s="17">
        <v>174.55948000000001</v>
      </c>
      <c r="HK55" s="17">
        <v>-2.4594800000000001</v>
      </c>
      <c r="HL55" s="17"/>
      <c r="HM55" s="17"/>
      <c r="HN55" s="17"/>
      <c r="HO55" s="17">
        <v>0</v>
      </c>
      <c r="HP55" s="17"/>
      <c r="HQ55" s="17"/>
      <c r="HR55" s="17"/>
      <c r="HS55" s="17">
        <v>0</v>
      </c>
      <c r="HT55" s="17">
        <v>63.4</v>
      </c>
      <c r="HU55" s="17"/>
      <c r="HV55" s="17">
        <v>27.7104</v>
      </c>
      <c r="HW55" s="17">
        <v>35.689599999999999</v>
      </c>
      <c r="HX55" s="17"/>
      <c r="HY55" s="17"/>
      <c r="HZ55" s="17"/>
      <c r="IA55" s="17">
        <v>0</v>
      </c>
      <c r="IB55" s="17"/>
      <c r="IC55" s="17"/>
      <c r="ID55" s="17"/>
      <c r="IE55" s="17">
        <v>0</v>
      </c>
      <c r="IF55" s="17">
        <v>45.2</v>
      </c>
      <c r="IG55" s="17">
        <v>45.265309999999999</v>
      </c>
      <c r="IH55" s="17">
        <v>45.265309999999999</v>
      </c>
      <c r="II55" s="17">
        <v>-6.5310000000000007E-2</v>
      </c>
      <c r="IJ55" s="17"/>
      <c r="IK55" s="17"/>
      <c r="IL55" s="17"/>
      <c r="IM55" s="17">
        <v>0</v>
      </c>
      <c r="IN55" s="17"/>
      <c r="IO55" s="17"/>
      <c r="IP55" s="17"/>
      <c r="IQ55" s="17">
        <v>0</v>
      </c>
      <c r="IR55" s="17"/>
      <c r="IS55" s="17"/>
      <c r="IT55" s="17"/>
      <c r="IU55" s="17">
        <v>0</v>
      </c>
      <c r="IV55" s="17">
        <v>127.8</v>
      </c>
      <c r="IW55" s="17">
        <v>132.83837</v>
      </c>
      <c r="IX55" s="17">
        <v>132.83837</v>
      </c>
      <c r="IY55" s="17">
        <v>-5.0383699999999996</v>
      </c>
      <c r="IZ55" s="17">
        <v>0</v>
      </c>
      <c r="JA55" s="17"/>
      <c r="JB55" s="17"/>
      <c r="JC55" s="17">
        <v>0</v>
      </c>
      <c r="JD55" s="17">
        <v>0</v>
      </c>
      <c r="JE55" s="17"/>
      <c r="JF55" s="17"/>
      <c r="JG55" s="17">
        <v>0</v>
      </c>
      <c r="JH55" s="17">
        <v>132.5</v>
      </c>
      <c r="JI55" s="17"/>
      <c r="JJ55" s="17"/>
      <c r="JK55" s="17">
        <v>132.5</v>
      </c>
      <c r="JL55" s="17"/>
      <c r="JM55" s="17"/>
      <c r="JN55" s="17"/>
      <c r="JO55" s="17">
        <v>0</v>
      </c>
      <c r="JP55" s="17">
        <v>71.099999999999994</v>
      </c>
      <c r="JQ55" s="17">
        <v>70.983069999999998</v>
      </c>
      <c r="JR55" s="17">
        <v>44.848439999999997</v>
      </c>
      <c r="JS55" s="17">
        <v>26.251560000000001</v>
      </c>
      <c r="JT55" s="17">
        <v>34.6</v>
      </c>
      <c r="JU55" s="17">
        <v>35.598120000000002</v>
      </c>
      <c r="JV55" s="17">
        <v>22.49156</v>
      </c>
      <c r="JW55" s="17">
        <v>12.10844</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2.1</v>
      </c>
      <c r="KW55" s="17">
        <v>1.7806200000000001</v>
      </c>
      <c r="KX55" s="17">
        <v>1.7806200000000001</v>
      </c>
      <c r="KY55" s="17">
        <v>0.31938</v>
      </c>
      <c r="KZ55" s="17">
        <v>270.2</v>
      </c>
      <c r="LA55" s="17">
        <v>270.06803000000002</v>
      </c>
      <c r="LB55" s="17">
        <v>270.06803000000002</v>
      </c>
      <c r="LC55" s="17">
        <v>0.13197</v>
      </c>
      <c r="LD55" s="17">
        <v>130.4</v>
      </c>
      <c r="LE55" s="17">
        <v>133.16031000000001</v>
      </c>
      <c r="LF55" s="17">
        <v>133.16031000000001</v>
      </c>
      <c r="LG55" s="17">
        <v>-2.76031</v>
      </c>
      <c r="LH55" s="17">
        <v>63.4</v>
      </c>
      <c r="LI55" s="17">
        <v>67.199219999999997</v>
      </c>
      <c r="LJ55" s="17">
        <v>67.199219999999997</v>
      </c>
      <c r="LK55" s="17">
        <v>-3.79922</v>
      </c>
      <c r="LL55" s="17">
        <v>79</v>
      </c>
      <c r="LM55" s="17">
        <v>78.567999999999998</v>
      </c>
      <c r="LN55" s="17">
        <v>78.567999999999998</v>
      </c>
      <c r="LO55" s="17">
        <v>0.432</v>
      </c>
      <c r="LP55" s="17">
        <v>30.4</v>
      </c>
      <c r="LQ55" s="17">
        <v>29.980560000000001</v>
      </c>
      <c r="LR55" s="17">
        <v>29.980560000000001</v>
      </c>
      <c r="LS55" s="17">
        <v>0.41943999999999998</v>
      </c>
      <c r="LT55" s="17"/>
      <c r="LU55" s="17"/>
      <c r="LV55" s="17"/>
      <c r="LW55" s="17">
        <v>0</v>
      </c>
      <c r="LX55" s="17">
        <v>0</v>
      </c>
      <c r="LY55" s="17"/>
      <c r="LZ55" s="17"/>
      <c r="MA55" s="17">
        <v>0</v>
      </c>
      <c r="MB55" s="17">
        <v>0</v>
      </c>
      <c r="MC55" s="17"/>
      <c r="MD55" s="17"/>
      <c r="ME55" s="17">
        <v>0</v>
      </c>
      <c r="MF55" s="17">
        <v>139.4</v>
      </c>
      <c r="MG55" s="17">
        <v>138.54471000000001</v>
      </c>
      <c r="MH55" s="17">
        <v>118.65911</v>
      </c>
      <c r="MI55" s="17">
        <v>20.74089</v>
      </c>
      <c r="MJ55" s="17"/>
      <c r="MK55" s="17"/>
      <c r="ML55" s="17"/>
      <c r="MM55" s="17">
        <v>0</v>
      </c>
      <c r="MN55" s="17">
        <v>67.2</v>
      </c>
      <c r="MO55" s="17">
        <v>69.480379999999997</v>
      </c>
      <c r="MP55" s="17">
        <v>59.507719999999999</v>
      </c>
      <c r="MQ55" s="17">
        <v>7.6922800000000002</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205.4</v>
      </c>
      <c r="NM55" s="17">
        <v>206.49084999999999</v>
      </c>
      <c r="NN55" s="17">
        <v>206.49084999999999</v>
      </c>
      <c r="NO55" s="17">
        <v>-1.0908500000000001</v>
      </c>
      <c r="NP55" s="17">
        <v>98.6</v>
      </c>
      <c r="NQ55" s="17">
        <v>103.55547</v>
      </c>
      <c r="NR55" s="17">
        <v>103.55547</v>
      </c>
      <c r="NS55" s="17">
        <v>-4.95547</v>
      </c>
      <c r="NT55" s="17">
        <v>7.2</v>
      </c>
      <c r="NU55" s="17">
        <v>9.09</v>
      </c>
      <c r="NV55" s="17">
        <v>9.09</v>
      </c>
      <c r="NW55" s="17">
        <v>-1.89</v>
      </c>
      <c r="NX55" s="17"/>
      <c r="NY55" s="17"/>
      <c r="NZ55" s="17">
        <v>9.8520199999999996</v>
      </c>
      <c r="OA55" s="17">
        <v>-9.8520199999999996</v>
      </c>
      <c r="OB55" s="17">
        <v>20</v>
      </c>
      <c r="OC55" s="17">
        <v>20</v>
      </c>
      <c r="OD55" s="17">
        <v>17.492709999999999</v>
      </c>
      <c r="OE55" s="17">
        <v>2.5072899999999998</v>
      </c>
      <c r="OF55" s="17">
        <v>0</v>
      </c>
      <c r="OG55" s="17"/>
      <c r="OH55" s="17"/>
      <c r="OI55" s="17">
        <v>0</v>
      </c>
      <c r="OJ55" s="17">
        <v>11.3</v>
      </c>
      <c r="OK55" s="17">
        <v>10</v>
      </c>
      <c r="OL55" s="17">
        <v>33.186</v>
      </c>
      <c r="OM55" s="17">
        <v>-21.885999999999999</v>
      </c>
      <c r="ON55" s="17">
        <v>0</v>
      </c>
      <c r="OO55" s="17"/>
      <c r="OP55" s="17"/>
      <c r="OQ55" s="17">
        <v>0</v>
      </c>
      <c r="OR55" s="17">
        <v>0.8</v>
      </c>
      <c r="OS55" s="17">
        <v>0.7</v>
      </c>
      <c r="OT55" s="17">
        <v>0.69599999999999995</v>
      </c>
      <c r="OU55" s="17">
        <v>0.104</v>
      </c>
      <c r="OV55" s="17">
        <v>0</v>
      </c>
      <c r="OW55" s="17"/>
      <c r="OX55" s="17"/>
      <c r="OY55" s="17">
        <v>0</v>
      </c>
      <c r="OZ55" s="17">
        <v>20.5</v>
      </c>
      <c r="PA55" s="17">
        <v>17.492709999999999</v>
      </c>
      <c r="PB55" s="17">
        <v>19.436350000000001</v>
      </c>
      <c r="PC55" s="17">
        <v>1.06365</v>
      </c>
      <c r="PD55" s="17">
        <v>9.9</v>
      </c>
      <c r="PE55" s="17">
        <v>9.9830000000000005</v>
      </c>
      <c r="PF55" s="17">
        <v>9.9830000000000005</v>
      </c>
      <c r="PG55" s="17">
        <v>-8.3000000000000004E-2</v>
      </c>
      <c r="PH55" s="17">
        <v>5.4</v>
      </c>
      <c r="PI55" s="17">
        <v>5.67</v>
      </c>
      <c r="PJ55" s="17">
        <v>5.67</v>
      </c>
      <c r="PK55" s="17">
        <v>-0.27</v>
      </c>
      <c r="PL55" s="17">
        <v>0</v>
      </c>
      <c r="PM55" s="17"/>
      <c r="PN55" s="17"/>
      <c r="PO55" s="17">
        <v>0</v>
      </c>
      <c r="PP55" s="17">
        <v>0</v>
      </c>
      <c r="PQ55" s="17"/>
      <c r="PR55" s="17"/>
      <c r="PS55" s="17">
        <v>0</v>
      </c>
      <c r="PT55" s="17">
        <v>2.2000000000000002</v>
      </c>
      <c r="PU55" s="17"/>
      <c r="PV55" s="17"/>
      <c r="PW55" s="17">
        <v>2.2000000000000002</v>
      </c>
      <c r="PX55" s="17">
        <v>0</v>
      </c>
      <c r="PY55" s="17">
        <v>3.6</v>
      </c>
      <c r="PZ55" s="17">
        <v>3.6</v>
      </c>
      <c r="QA55" s="17">
        <v>-3.6</v>
      </c>
      <c r="QB55" s="17">
        <v>5.0999999999999996</v>
      </c>
      <c r="QC55" s="17">
        <v>5</v>
      </c>
      <c r="QD55" s="17">
        <v>5</v>
      </c>
      <c r="QE55" s="17">
        <v>0.1</v>
      </c>
      <c r="QF55" s="17">
        <v>20.7</v>
      </c>
      <c r="QG55" s="17">
        <v>18.246649999999999</v>
      </c>
      <c r="QH55" s="17">
        <v>20.274049999999999</v>
      </c>
      <c r="QI55" s="17">
        <v>0.42595</v>
      </c>
      <c r="QJ55" s="17">
        <v>20</v>
      </c>
      <c r="QK55" s="17">
        <v>20</v>
      </c>
      <c r="QL55" s="17">
        <v>19.436350000000001</v>
      </c>
      <c r="QM55" s="17">
        <v>0.56364999999999998</v>
      </c>
      <c r="QN55" s="17">
        <v>18.8</v>
      </c>
      <c r="QO55" s="17">
        <v>19</v>
      </c>
      <c r="QP55" s="17">
        <v>17.492709999999999</v>
      </c>
      <c r="QQ55" s="17">
        <v>1.3072900000000001</v>
      </c>
      <c r="QR55" s="17">
        <v>3.5</v>
      </c>
      <c r="QS55" s="17">
        <v>3.5</v>
      </c>
      <c r="QT55" s="17">
        <v>3.5</v>
      </c>
      <c r="QU55" s="17">
        <v>0</v>
      </c>
      <c r="QV55" s="17">
        <v>0</v>
      </c>
      <c r="QW55" s="17">
        <v>19</v>
      </c>
      <c r="QX55" s="17">
        <v>17.881440000000001</v>
      </c>
      <c r="QY55" s="17">
        <v>-17.881440000000001</v>
      </c>
      <c r="QZ55" s="17">
        <v>0</v>
      </c>
      <c r="RA55" s="17"/>
      <c r="RB55" s="17"/>
      <c r="RC55" s="17">
        <v>0</v>
      </c>
      <c r="RD55" s="17">
        <v>0</v>
      </c>
      <c r="RE55" s="17"/>
      <c r="RF55" s="17"/>
      <c r="RG55" s="17">
        <v>0</v>
      </c>
      <c r="RH55" s="17">
        <v>1.6</v>
      </c>
      <c r="RI55" s="17">
        <v>3.2</v>
      </c>
      <c r="RJ55" s="17">
        <v>5.5149999999999997</v>
      </c>
      <c r="RK55" s="17">
        <v>-3.915</v>
      </c>
      <c r="RL55" s="17">
        <v>6.2</v>
      </c>
      <c r="RM55" s="17">
        <v>16.8</v>
      </c>
      <c r="RN55" s="17">
        <v>16.798999999999999</v>
      </c>
      <c r="RO55" s="17">
        <v>-10.599</v>
      </c>
      <c r="RP55" s="17">
        <v>0</v>
      </c>
      <c r="RQ55" s="17"/>
      <c r="RR55" s="17"/>
      <c r="RS55" s="17">
        <v>0</v>
      </c>
      <c r="RT55" s="17">
        <v>3.1</v>
      </c>
      <c r="RU55" s="17">
        <v>3.24</v>
      </c>
      <c r="RV55" s="17">
        <v>3.2490000000000001</v>
      </c>
      <c r="RW55" s="17">
        <v>-0.14899999999999999</v>
      </c>
      <c r="RX55" s="17">
        <v>20.2</v>
      </c>
      <c r="RY55" s="17">
        <v>4.1842600000000001</v>
      </c>
      <c r="RZ55" s="17">
        <v>19.792000000000002</v>
      </c>
      <c r="SA55" s="17">
        <v>0.40799999999999997</v>
      </c>
      <c r="SB55" s="17">
        <v>3.2</v>
      </c>
      <c r="SC55" s="17">
        <v>2</v>
      </c>
      <c r="SD55" s="17">
        <v>2</v>
      </c>
      <c r="SE55" s="17">
        <v>1.2</v>
      </c>
      <c r="SF55" s="17"/>
      <c r="SG55" s="17"/>
      <c r="SH55" s="17">
        <v>0.4</v>
      </c>
      <c r="SI55" s="17">
        <v>-0.4</v>
      </c>
      <c r="SJ55" s="17">
        <v>0</v>
      </c>
      <c r="SK55" s="17"/>
      <c r="SL55" s="17"/>
      <c r="SM55" s="17">
        <v>0</v>
      </c>
      <c r="SN55" s="17">
        <v>19.8</v>
      </c>
      <c r="SO55" s="17">
        <v>20</v>
      </c>
      <c r="SP55" s="17">
        <v>19.1448</v>
      </c>
      <c r="SQ55" s="17">
        <v>0.6552</v>
      </c>
      <c r="SR55" s="17">
        <v>10.5</v>
      </c>
      <c r="SS55" s="17">
        <v>13</v>
      </c>
      <c r="ST55" s="17">
        <v>12.244899999999999</v>
      </c>
      <c r="SU55" s="17">
        <v>-1.7448999999999999</v>
      </c>
      <c r="SV55" s="17">
        <v>20.3</v>
      </c>
      <c r="SW55" s="17">
        <v>20</v>
      </c>
      <c r="SX55" s="17">
        <v>19.436350000000001</v>
      </c>
      <c r="SY55" s="17">
        <v>0.86365000000000003</v>
      </c>
      <c r="SZ55" s="17">
        <v>20.399999999999999</v>
      </c>
      <c r="TA55" s="17">
        <v>20</v>
      </c>
      <c r="TB55" s="17">
        <v>19.436350000000001</v>
      </c>
      <c r="TC55" s="17">
        <v>0.96365000000000001</v>
      </c>
      <c r="TD55" s="17">
        <v>0.1</v>
      </c>
      <c r="TE55" s="17">
        <v>2.2400000000000002</v>
      </c>
      <c r="TF55" s="17">
        <v>2.2370000000000001</v>
      </c>
      <c r="TG55" s="17">
        <v>-2.137</v>
      </c>
      <c r="TH55" s="17">
        <v>0.1</v>
      </c>
      <c r="TI55" s="17">
        <v>0.3</v>
      </c>
      <c r="TJ55" s="17">
        <v>0.379</v>
      </c>
      <c r="TK55" s="17">
        <v>-0.27900000000000003</v>
      </c>
      <c r="TL55" s="17">
        <v>0</v>
      </c>
      <c r="TM55" s="17"/>
      <c r="TN55" s="17"/>
      <c r="TO55" s="17">
        <v>0</v>
      </c>
      <c r="TP55" s="17">
        <v>0</v>
      </c>
      <c r="TQ55" s="17">
        <v>3.1</v>
      </c>
      <c r="TR55" s="17">
        <v>11.148999999999999</v>
      </c>
      <c r="TS55" s="17">
        <v>-11.148999999999999</v>
      </c>
      <c r="TT55" s="17">
        <v>0</v>
      </c>
      <c r="TU55" s="17">
        <v>5.9</v>
      </c>
      <c r="TV55" s="17">
        <v>23.042000000000002</v>
      </c>
      <c r="TW55" s="17">
        <v>-23.042000000000002</v>
      </c>
      <c r="TX55" s="17">
        <v>0</v>
      </c>
      <c r="TY55" s="17">
        <v>0.3</v>
      </c>
      <c r="TZ55" s="17">
        <v>0.30399999999999999</v>
      </c>
      <c r="UA55" s="17">
        <v>-0.30399999999999999</v>
      </c>
      <c r="UB55" s="17">
        <v>0</v>
      </c>
      <c r="UC55" s="17">
        <v>0.33</v>
      </c>
      <c r="UD55" s="17">
        <v>0.33400000000000002</v>
      </c>
      <c r="UE55" s="17">
        <v>-0.33400000000000002</v>
      </c>
      <c r="UF55" s="17">
        <v>0</v>
      </c>
      <c r="UG55" s="17"/>
      <c r="UH55" s="17"/>
      <c r="UI55" s="17">
        <v>0</v>
      </c>
      <c r="UJ55" s="17">
        <v>21</v>
      </c>
      <c r="UK55" s="17">
        <v>20</v>
      </c>
      <c r="UL55" s="17">
        <v>20.408159999999999</v>
      </c>
      <c r="UM55" s="17">
        <v>0.59184000000000003</v>
      </c>
      <c r="UN55" s="17">
        <v>8.1</v>
      </c>
      <c r="UO55" s="17">
        <v>8</v>
      </c>
      <c r="UP55" s="17">
        <v>8</v>
      </c>
      <c r="UQ55" s="17">
        <v>0.1</v>
      </c>
      <c r="UR55" s="17"/>
      <c r="US55" s="17"/>
      <c r="UT55" s="17">
        <v>6</v>
      </c>
      <c r="UU55" s="17">
        <v>-6</v>
      </c>
      <c r="UV55" s="17">
        <v>20.399999999999999</v>
      </c>
      <c r="UW55" s="17">
        <v>17</v>
      </c>
      <c r="UX55" s="17">
        <v>19.436350000000001</v>
      </c>
      <c r="UY55" s="17">
        <v>0.96365000000000001</v>
      </c>
      <c r="UZ55" s="17">
        <v>20.399999999999999</v>
      </c>
      <c r="VA55" s="17">
        <v>17</v>
      </c>
      <c r="VB55" s="17">
        <v>19.436350000000001</v>
      </c>
      <c r="VC55" s="17">
        <v>0.96365000000000001</v>
      </c>
      <c r="VD55" s="17">
        <v>20</v>
      </c>
      <c r="VE55" s="17">
        <v>17</v>
      </c>
      <c r="VF55" s="17">
        <v>19.436350000000001</v>
      </c>
      <c r="VG55" s="17">
        <v>0.56364999999999998</v>
      </c>
      <c r="VH55" s="17">
        <v>2.4</v>
      </c>
      <c r="VI55" s="17">
        <v>2.2599999999999998</v>
      </c>
      <c r="VJ55" s="17">
        <v>2.2610000000000001</v>
      </c>
      <c r="VK55" s="17">
        <v>0.13900000000000001</v>
      </c>
      <c r="VL55" s="17">
        <v>0</v>
      </c>
      <c r="VM55" s="17"/>
      <c r="VN55" s="17"/>
      <c r="VO55" s="17">
        <v>0</v>
      </c>
      <c r="VP55" s="17">
        <v>0</v>
      </c>
      <c r="VQ55" s="17"/>
      <c r="VR55" s="17"/>
      <c r="VS55" s="17">
        <v>0</v>
      </c>
      <c r="VT55" s="17">
        <v>0</v>
      </c>
      <c r="VU55" s="17"/>
      <c r="VV55" s="17"/>
      <c r="VW55" s="17">
        <v>0</v>
      </c>
      <c r="VX55" s="17">
        <v>0.6</v>
      </c>
      <c r="VY55" s="17">
        <v>0.6</v>
      </c>
      <c r="VZ55" s="17">
        <v>0.6</v>
      </c>
      <c r="WA55" s="17">
        <v>0</v>
      </c>
      <c r="WB55" s="17">
        <v>7.3</v>
      </c>
      <c r="WC55" s="17">
        <v>11.3</v>
      </c>
      <c r="WD55" s="17">
        <v>15.189</v>
      </c>
      <c r="WE55" s="17">
        <v>-7.8890000000000002</v>
      </c>
      <c r="WF55" s="17">
        <v>6.2</v>
      </c>
      <c r="WG55" s="17">
        <v>9.1</v>
      </c>
      <c r="WH55" s="17">
        <v>16.140999999999998</v>
      </c>
      <c r="WI55" s="17">
        <v>-9.9410000000000007</v>
      </c>
      <c r="WJ55" s="17">
        <v>0</v>
      </c>
      <c r="WK55" s="17"/>
      <c r="WL55" s="17"/>
      <c r="WM55" s="17">
        <v>0</v>
      </c>
      <c r="WN55" s="17">
        <v>3</v>
      </c>
      <c r="WO55" s="17">
        <v>4.2</v>
      </c>
      <c r="WP55" s="17">
        <v>4.2</v>
      </c>
      <c r="WQ55" s="17">
        <v>-1.2</v>
      </c>
      <c r="WR55" s="17">
        <v>2.2000000000000002</v>
      </c>
      <c r="WS55" s="17">
        <v>2.4</v>
      </c>
      <c r="WT55" s="17">
        <v>2.4</v>
      </c>
      <c r="WU55" s="17">
        <v>-0.2</v>
      </c>
      <c r="WV55" s="17">
        <v>2.4</v>
      </c>
      <c r="WW55" s="17">
        <v>2.4</v>
      </c>
      <c r="WX55" s="17">
        <v>2.4</v>
      </c>
      <c r="WY55" s="17">
        <v>0</v>
      </c>
      <c r="WZ55" s="17">
        <v>1.8</v>
      </c>
      <c r="XA55" s="17">
        <v>1.4</v>
      </c>
      <c r="XB55" s="17">
        <v>1.4</v>
      </c>
      <c r="XC55" s="17">
        <v>0.4</v>
      </c>
      <c r="XD55" s="17">
        <v>0</v>
      </c>
      <c r="XE55" s="17"/>
      <c r="XF55" s="17"/>
      <c r="XG55" s="17">
        <v>0</v>
      </c>
      <c r="XH55" s="17">
        <v>7.7</v>
      </c>
      <c r="XI55" s="17">
        <v>7.2</v>
      </c>
      <c r="XJ55" s="17">
        <v>7.2</v>
      </c>
      <c r="XK55" s="17">
        <v>0.5</v>
      </c>
      <c r="XL55" s="17">
        <v>20</v>
      </c>
      <c r="XM55" s="17">
        <v>20</v>
      </c>
      <c r="XN55" s="17">
        <v>19.241980000000002</v>
      </c>
      <c r="XO55" s="17">
        <v>0.75802000000000003</v>
      </c>
      <c r="XP55" s="17">
        <v>19.899999999999999</v>
      </c>
      <c r="XQ55" s="17">
        <v>20</v>
      </c>
      <c r="XR55" s="17">
        <v>19.241980000000002</v>
      </c>
      <c r="XS55" s="17">
        <v>0.65802000000000005</v>
      </c>
      <c r="XT55" s="17">
        <v>9</v>
      </c>
      <c r="XU55" s="17"/>
      <c r="XV55" s="17"/>
      <c r="XW55" s="17">
        <v>9</v>
      </c>
      <c r="XX55" s="17">
        <v>17</v>
      </c>
      <c r="XY55" s="17"/>
      <c r="XZ55" s="17"/>
      <c r="YA55" s="17">
        <v>17</v>
      </c>
      <c r="YB55" s="17">
        <v>32.9</v>
      </c>
      <c r="YC55" s="17">
        <v>38</v>
      </c>
      <c r="YD55" s="17">
        <v>33</v>
      </c>
      <c r="YE55" s="17">
        <v>-0.1</v>
      </c>
      <c r="YF55" s="17">
        <v>17.3</v>
      </c>
      <c r="YG55" s="17">
        <v>14</v>
      </c>
      <c r="YH55" s="17">
        <v>14</v>
      </c>
      <c r="YI55" s="17">
        <v>3.3</v>
      </c>
      <c r="YJ55" s="17">
        <v>0</v>
      </c>
      <c r="YK55" s="17"/>
      <c r="YL55" s="17">
        <v>13</v>
      </c>
      <c r="YM55" s="17">
        <v>-13</v>
      </c>
      <c r="YN55" s="17">
        <v>7.6</v>
      </c>
      <c r="YO55" s="17">
        <v>8.1</v>
      </c>
      <c r="YP55" s="17">
        <v>8.1</v>
      </c>
      <c r="YQ55" s="17">
        <v>-0.5</v>
      </c>
      <c r="YR55" s="17">
        <v>10.199999999999999</v>
      </c>
      <c r="YS55" s="17">
        <v>11</v>
      </c>
      <c r="YT55" s="17">
        <v>11</v>
      </c>
      <c r="YU55" s="17">
        <v>-0.8</v>
      </c>
      <c r="YV55" s="17">
        <v>19.52</v>
      </c>
      <c r="YW55" s="17">
        <v>22</v>
      </c>
      <c r="YX55" s="17">
        <v>22</v>
      </c>
      <c r="YY55" s="17">
        <v>-2.48</v>
      </c>
    </row>
    <row r="56" spans="1:675" ht="24" customHeight="1" x14ac:dyDescent="0.3">
      <c r="A56" s="1"/>
      <c r="B56" s="18" t="s">
        <v>842</v>
      </c>
      <c r="C56" s="18" t="s">
        <v>58</v>
      </c>
      <c r="D56" s="19">
        <v>203.9</v>
      </c>
      <c r="E56" s="19">
        <v>203.40136000000001</v>
      </c>
      <c r="F56" s="19">
        <v>203.40136000000001</v>
      </c>
      <c r="G56" s="19">
        <v>0.49864000000000003</v>
      </c>
      <c r="H56" s="19">
        <v>640.1</v>
      </c>
      <c r="I56" s="19">
        <v>639.79843000000005</v>
      </c>
      <c r="J56" s="19">
        <v>629.11312999999996</v>
      </c>
      <c r="K56" s="19">
        <v>10.98687</v>
      </c>
      <c r="L56" s="19">
        <v>212.7</v>
      </c>
      <c r="M56" s="19">
        <v>208.34007</v>
      </c>
      <c r="N56" s="19">
        <v>204.86058</v>
      </c>
      <c r="O56" s="19">
        <v>7.8394199999999996</v>
      </c>
      <c r="P56" s="19"/>
      <c r="Q56" s="19"/>
      <c r="R56" s="19"/>
      <c r="S56" s="19">
        <v>0</v>
      </c>
      <c r="T56" s="19"/>
      <c r="U56" s="19"/>
      <c r="V56" s="19"/>
      <c r="W56" s="19">
        <v>0</v>
      </c>
      <c r="X56" s="19">
        <v>90.2</v>
      </c>
      <c r="Y56" s="19">
        <v>91.867829999999998</v>
      </c>
      <c r="Z56" s="19">
        <v>91.867829999999998</v>
      </c>
      <c r="AA56" s="19">
        <v>-1.6678299999999999</v>
      </c>
      <c r="AB56" s="19">
        <v>257.2</v>
      </c>
      <c r="AC56" s="19">
        <v>242</v>
      </c>
      <c r="AD56" s="19">
        <v>242</v>
      </c>
      <c r="AE56" s="19">
        <v>15.2</v>
      </c>
      <c r="AF56" s="19"/>
      <c r="AG56" s="19"/>
      <c r="AH56" s="19"/>
      <c r="AI56" s="19">
        <v>0</v>
      </c>
      <c r="AJ56" s="19">
        <v>61.8</v>
      </c>
      <c r="AK56" s="19">
        <v>61.791969999999999</v>
      </c>
      <c r="AL56" s="19"/>
      <c r="AM56" s="19">
        <v>61.8</v>
      </c>
      <c r="AN56" s="19">
        <v>105.6</v>
      </c>
      <c r="AO56" s="19">
        <v>135.58384000000001</v>
      </c>
      <c r="AP56" s="19">
        <v>135.58384000000001</v>
      </c>
      <c r="AQ56" s="19">
        <v>-29.983840000000001</v>
      </c>
      <c r="AR56" s="19">
        <v>105.1</v>
      </c>
      <c r="AS56" s="19">
        <v>135.58384000000001</v>
      </c>
      <c r="AT56" s="19">
        <v>135.58384000000001</v>
      </c>
      <c r="AU56" s="19">
        <v>-30.483840000000001</v>
      </c>
      <c r="AV56" s="19">
        <v>105.6</v>
      </c>
      <c r="AW56" s="19">
        <v>135.58384000000001</v>
      </c>
      <c r="AX56" s="19">
        <v>135.58384000000001</v>
      </c>
      <c r="AY56" s="19">
        <v>-29.983840000000001</v>
      </c>
      <c r="AZ56" s="19">
        <v>208.7</v>
      </c>
      <c r="BA56" s="19">
        <v>203.98649</v>
      </c>
      <c r="BB56" s="19">
        <v>203.98649</v>
      </c>
      <c r="BC56" s="19">
        <v>4.7135100000000003</v>
      </c>
      <c r="BD56" s="19">
        <v>204.9</v>
      </c>
      <c r="BE56" s="19">
        <v>168.24847</v>
      </c>
      <c r="BF56" s="19">
        <v>120.0309</v>
      </c>
      <c r="BG56" s="19">
        <v>84.869100000000003</v>
      </c>
      <c r="BH56" s="19">
        <v>108</v>
      </c>
      <c r="BI56" s="19">
        <v>84.376859999999994</v>
      </c>
      <c r="BJ56" s="19">
        <v>60.19567</v>
      </c>
      <c r="BK56" s="19">
        <v>47.80433</v>
      </c>
      <c r="BL56" s="19">
        <v>552.6</v>
      </c>
      <c r="BM56" s="19">
        <v>566.08941000000004</v>
      </c>
      <c r="BN56" s="19">
        <v>566.08941000000004</v>
      </c>
      <c r="BO56" s="19">
        <v>-13.489409999999999</v>
      </c>
      <c r="BP56" s="19">
        <v>10.199999999999999</v>
      </c>
      <c r="BQ56" s="19">
        <v>10.52094</v>
      </c>
      <c r="BR56" s="19">
        <v>3.45607</v>
      </c>
      <c r="BS56" s="19">
        <v>6.7439299999999998</v>
      </c>
      <c r="BT56" s="19"/>
      <c r="BU56" s="19"/>
      <c r="BV56" s="19"/>
      <c r="BW56" s="19">
        <v>0</v>
      </c>
      <c r="BX56" s="19"/>
      <c r="BY56" s="19"/>
      <c r="BZ56" s="19"/>
      <c r="CA56" s="19">
        <v>0</v>
      </c>
      <c r="CB56" s="19"/>
      <c r="CC56" s="19"/>
      <c r="CD56" s="19"/>
      <c r="CE56" s="19">
        <v>0</v>
      </c>
      <c r="CF56" s="19"/>
      <c r="CG56" s="19"/>
      <c r="CH56" s="19"/>
      <c r="CI56" s="19">
        <v>0</v>
      </c>
      <c r="CJ56" s="19">
        <v>160.80000000000001</v>
      </c>
      <c r="CK56" s="19">
        <v>164.06706</v>
      </c>
      <c r="CL56" s="19">
        <v>164.06706</v>
      </c>
      <c r="CM56" s="19">
        <v>-3.2670599999999999</v>
      </c>
      <c r="CN56" s="19">
        <v>8.5</v>
      </c>
      <c r="CO56" s="19">
        <v>7.56332</v>
      </c>
      <c r="CP56" s="19">
        <v>5.1336000000000004</v>
      </c>
      <c r="CQ56" s="19">
        <v>3.3664000000000001</v>
      </c>
      <c r="CR56" s="19">
        <v>5.5</v>
      </c>
      <c r="CS56" s="19">
        <v>4.1516000000000002</v>
      </c>
      <c r="CT56" s="19">
        <v>2.8178999999999998</v>
      </c>
      <c r="CU56" s="19">
        <v>2.6821000000000002</v>
      </c>
      <c r="CV56" s="19">
        <v>0</v>
      </c>
      <c r="CW56" s="19"/>
      <c r="CX56" s="19"/>
      <c r="CY56" s="19">
        <v>0</v>
      </c>
      <c r="CZ56" s="19">
        <v>0</v>
      </c>
      <c r="DA56" s="19"/>
      <c r="DB56" s="19">
        <v>6.8787000000000003</v>
      </c>
      <c r="DC56" s="19">
        <v>-6.8787000000000003</v>
      </c>
      <c r="DD56" s="19"/>
      <c r="DE56" s="19"/>
      <c r="DF56" s="19"/>
      <c r="DG56" s="19">
        <v>0</v>
      </c>
      <c r="DH56" s="19">
        <v>141.80000000000001</v>
      </c>
      <c r="DI56" s="19">
        <v>142.44412</v>
      </c>
      <c r="DJ56" s="19">
        <v>142.44412</v>
      </c>
      <c r="DK56" s="19">
        <v>-0.64412000000000003</v>
      </c>
      <c r="DL56" s="19"/>
      <c r="DM56" s="19"/>
      <c r="DN56" s="19"/>
      <c r="DO56" s="19">
        <v>0</v>
      </c>
      <c r="DP56" s="19"/>
      <c r="DQ56" s="19"/>
      <c r="DR56" s="19"/>
      <c r="DS56" s="19">
        <v>0</v>
      </c>
      <c r="DT56" s="19"/>
      <c r="DU56" s="19"/>
      <c r="DV56" s="19"/>
      <c r="DW56" s="19">
        <v>0</v>
      </c>
      <c r="DX56" s="19"/>
      <c r="DY56" s="19"/>
      <c r="DZ56" s="19"/>
      <c r="EA56" s="19">
        <v>0</v>
      </c>
      <c r="EB56" s="19">
        <v>110.6</v>
      </c>
      <c r="EC56" s="19">
        <v>112.46647</v>
      </c>
      <c r="ED56" s="19">
        <v>112.46647</v>
      </c>
      <c r="EE56" s="19">
        <v>-1.8664700000000001</v>
      </c>
      <c r="EF56" s="19">
        <v>167.7</v>
      </c>
      <c r="EG56" s="19">
        <v>220.69499999999999</v>
      </c>
      <c r="EH56" s="19">
        <v>220.69499999999999</v>
      </c>
      <c r="EI56" s="19">
        <v>-52.994999999999997</v>
      </c>
      <c r="EJ56" s="19"/>
      <c r="EK56" s="19"/>
      <c r="EL56" s="19"/>
      <c r="EM56" s="19">
        <v>0</v>
      </c>
      <c r="EN56" s="19"/>
      <c r="EO56" s="19"/>
      <c r="EP56" s="19"/>
      <c r="EQ56" s="19">
        <v>0</v>
      </c>
      <c r="ER56" s="19"/>
      <c r="ES56" s="19"/>
      <c r="ET56" s="19"/>
      <c r="EU56" s="19">
        <v>0</v>
      </c>
      <c r="EV56" s="19">
        <v>6.5</v>
      </c>
      <c r="EW56" s="19">
        <v>6.39</v>
      </c>
      <c r="EX56" s="19">
        <v>6.39</v>
      </c>
      <c r="EY56" s="19">
        <v>0.11</v>
      </c>
      <c r="EZ56" s="19">
        <v>461.8</v>
      </c>
      <c r="FA56" s="19">
        <v>457.09426999999999</v>
      </c>
      <c r="FB56" s="19">
        <v>457.09426999999999</v>
      </c>
      <c r="FC56" s="19">
        <v>4.70573</v>
      </c>
      <c r="FD56" s="19">
        <v>81.5</v>
      </c>
      <c r="FE56" s="19">
        <v>81.635570000000001</v>
      </c>
      <c r="FF56" s="19">
        <v>81.635570000000001</v>
      </c>
      <c r="FG56" s="19">
        <v>-0.13557</v>
      </c>
      <c r="FH56" s="19">
        <v>150.69999999999999</v>
      </c>
      <c r="FI56" s="19">
        <v>151.36251999999999</v>
      </c>
      <c r="FJ56" s="19">
        <v>151.36251999999999</v>
      </c>
      <c r="FK56" s="19">
        <v>-0.66252</v>
      </c>
      <c r="FL56" s="19">
        <v>42</v>
      </c>
      <c r="FM56" s="19">
        <v>41.89893</v>
      </c>
      <c r="FN56" s="19">
        <v>41.89893</v>
      </c>
      <c r="FO56" s="19">
        <v>0.10106999999999999</v>
      </c>
      <c r="FP56" s="19">
        <v>18.399999999999999</v>
      </c>
      <c r="FQ56" s="19">
        <v>19.21088</v>
      </c>
      <c r="FR56" s="19">
        <v>19.21088</v>
      </c>
      <c r="FS56" s="19">
        <v>-0.81088000000000005</v>
      </c>
      <c r="FT56" s="19">
        <v>18.8</v>
      </c>
      <c r="FU56" s="19">
        <v>19</v>
      </c>
      <c r="FV56" s="19">
        <v>18.46453</v>
      </c>
      <c r="FW56" s="19">
        <v>0.33546999999999999</v>
      </c>
      <c r="FX56" s="19">
        <v>88.4</v>
      </c>
      <c r="FY56" s="19">
        <v>87.773570000000007</v>
      </c>
      <c r="FZ56" s="19">
        <v>87.773570000000007</v>
      </c>
      <c r="GA56" s="19">
        <v>0.62643000000000004</v>
      </c>
      <c r="GB56" s="19">
        <v>180.7</v>
      </c>
      <c r="GC56" s="19">
        <v>185.82039</v>
      </c>
      <c r="GD56" s="19">
        <v>185.82039</v>
      </c>
      <c r="GE56" s="19">
        <v>-5.1203900000000004</v>
      </c>
      <c r="GF56" s="19">
        <v>181.9</v>
      </c>
      <c r="GG56" s="19">
        <v>185.82039</v>
      </c>
      <c r="GH56" s="19">
        <v>185.82039</v>
      </c>
      <c r="GI56" s="19">
        <v>-3.9203899999999998</v>
      </c>
      <c r="GJ56" s="19">
        <v>183.9</v>
      </c>
      <c r="GK56" s="19">
        <v>186.37841</v>
      </c>
      <c r="GL56" s="19">
        <v>186.37841</v>
      </c>
      <c r="GM56" s="19">
        <v>-2.4784099999999998</v>
      </c>
      <c r="GN56" s="19">
        <v>106.4</v>
      </c>
      <c r="GO56" s="19">
        <v>110.48202000000001</v>
      </c>
      <c r="GP56" s="19">
        <v>110.48202000000001</v>
      </c>
      <c r="GQ56" s="19">
        <v>-4.08202</v>
      </c>
      <c r="GR56" s="19">
        <v>44.5</v>
      </c>
      <c r="GS56" s="19">
        <v>47.082599999999999</v>
      </c>
      <c r="GT56" s="19">
        <v>47.082599999999999</v>
      </c>
      <c r="GU56" s="19">
        <v>-2.5825999999999998</v>
      </c>
      <c r="GV56" s="19">
        <v>23.1</v>
      </c>
      <c r="GW56" s="19">
        <v>22.582999999999998</v>
      </c>
      <c r="GX56" s="19">
        <v>22.582999999999998</v>
      </c>
      <c r="GY56" s="19">
        <v>0.51700000000000002</v>
      </c>
      <c r="GZ56" s="19">
        <v>3.8</v>
      </c>
      <c r="HA56" s="19"/>
      <c r="HB56" s="19"/>
      <c r="HC56" s="19">
        <v>3.8</v>
      </c>
      <c r="HD56" s="19">
        <v>32.5</v>
      </c>
      <c r="HE56" s="19">
        <v>34.285710000000002</v>
      </c>
      <c r="HF56" s="19">
        <v>34.285710000000002</v>
      </c>
      <c r="HG56" s="19">
        <v>-1.7857099999999999</v>
      </c>
      <c r="HH56" s="19">
        <v>170.9</v>
      </c>
      <c r="HI56" s="19">
        <v>174.55948000000001</v>
      </c>
      <c r="HJ56" s="19">
        <v>174.55948000000001</v>
      </c>
      <c r="HK56" s="19">
        <v>-3.6594799999999998</v>
      </c>
      <c r="HL56" s="19"/>
      <c r="HM56" s="19"/>
      <c r="HN56" s="19"/>
      <c r="HO56" s="19">
        <v>0</v>
      </c>
      <c r="HP56" s="19"/>
      <c r="HQ56" s="19"/>
      <c r="HR56" s="19"/>
      <c r="HS56" s="19">
        <v>0</v>
      </c>
      <c r="HT56" s="19">
        <v>61.7</v>
      </c>
      <c r="HU56" s="19"/>
      <c r="HV56" s="19">
        <v>27.7104</v>
      </c>
      <c r="HW56" s="19">
        <v>33.989600000000003</v>
      </c>
      <c r="HX56" s="19"/>
      <c r="HY56" s="19"/>
      <c r="HZ56" s="19"/>
      <c r="IA56" s="19">
        <v>0</v>
      </c>
      <c r="IB56" s="19"/>
      <c r="IC56" s="19"/>
      <c r="ID56" s="19"/>
      <c r="IE56" s="19">
        <v>0</v>
      </c>
      <c r="IF56" s="19">
        <v>45.5</v>
      </c>
      <c r="IG56" s="19">
        <v>45.265309999999999</v>
      </c>
      <c r="IH56" s="19">
        <v>45.265309999999999</v>
      </c>
      <c r="II56" s="19">
        <v>0.23469000000000001</v>
      </c>
      <c r="IJ56" s="19"/>
      <c r="IK56" s="19"/>
      <c r="IL56" s="19"/>
      <c r="IM56" s="19">
        <v>0</v>
      </c>
      <c r="IN56" s="19"/>
      <c r="IO56" s="19"/>
      <c r="IP56" s="19"/>
      <c r="IQ56" s="19">
        <v>0</v>
      </c>
      <c r="IR56" s="19"/>
      <c r="IS56" s="19"/>
      <c r="IT56" s="19"/>
      <c r="IU56" s="19">
        <v>0</v>
      </c>
      <c r="IV56" s="19">
        <v>127.4</v>
      </c>
      <c r="IW56" s="19">
        <v>132.83837</v>
      </c>
      <c r="IX56" s="19">
        <v>132.83837</v>
      </c>
      <c r="IY56" s="19">
        <v>-5.4383699999999999</v>
      </c>
      <c r="IZ56" s="19">
        <v>0</v>
      </c>
      <c r="JA56" s="19"/>
      <c r="JB56" s="19"/>
      <c r="JC56" s="19">
        <v>0</v>
      </c>
      <c r="JD56" s="19">
        <v>0</v>
      </c>
      <c r="JE56" s="19"/>
      <c r="JF56" s="19"/>
      <c r="JG56" s="19">
        <v>0</v>
      </c>
      <c r="JH56" s="19">
        <v>74.900000000000006</v>
      </c>
      <c r="JI56" s="19"/>
      <c r="JJ56" s="19"/>
      <c r="JK56" s="19">
        <v>74.900000000000006</v>
      </c>
      <c r="JL56" s="19"/>
      <c r="JM56" s="19"/>
      <c r="JN56" s="19"/>
      <c r="JO56" s="19">
        <v>0</v>
      </c>
      <c r="JP56" s="19">
        <v>71.599999999999994</v>
      </c>
      <c r="JQ56" s="19">
        <v>44.848439999999997</v>
      </c>
      <c r="JR56" s="19">
        <v>44.848439999999997</v>
      </c>
      <c r="JS56" s="19">
        <v>26.751560000000001</v>
      </c>
      <c r="JT56" s="19">
        <v>34.4</v>
      </c>
      <c r="JU56" s="19">
        <v>22.49156</v>
      </c>
      <c r="JV56" s="19">
        <v>22.49156</v>
      </c>
      <c r="JW56" s="19">
        <v>11.908440000000001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2.1</v>
      </c>
      <c r="KW56" s="19">
        <v>1.7806200000000001</v>
      </c>
      <c r="KX56" s="19">
        <v>1.7806200000000001</v>
      </c>
      <c r="KY56" s="19">
        <v>0.31938</v>
      </c>
      <c r="KZ56" s="19">
        <v>220.7</v>
      </c>
      <c r="LA56" s="19">
        <v>270.06803000000002</v>
      </c>
      <c r="LB56" s="19">
        <v>270.06803000000002</v>
      </c>
      <c r="LC56" s="19">
        <v>-49.368029999999997</v>
      </c>
      <c r="LD56" s="19">
        <v>123.9</v>
      </c>
      <c r="LE56" s="19">
        <v>133.16031000000001</v>
      </c>
      <c r="LF56" s="19">
        <v>133.16031000000001</v>
      </c>
      <c r="LG56" s="19">
        <v>-9.2603100000000005</v>
      </c>
      <c r="LH56" s="19">
        <v>63.2</v>
      </c>
      <c r="LI56" s="19">
        <v>67.199219999999997</v>
      </c>
      <c r="LJ56" s="19">
        <v>67.199219999999997</v>
      </c>
      <c r="LK56" s="19">
        <v>-3.9992200000000002</v>
      </c>
      <c r="LL56" s="19">
        <v>78.900000000000006</v>
      </c>
      <c r="LM56" s="19">
        <v>78.567999999999998</v>
      </c>
      <c r="LN56" s="19">
        <v>78.567999999999998</v>
      </c>
      <c r="LO56" s="19">
        <v>0.33200000000000002</v>
      </c>
      <c r="LP56" s="19">
        <v>30.3</v>
      </c>
      <c r="LQ56" s="19">
        <v>29.980560000000001</v>
      </c>
      <c r="LR56" s="19">
        <v>29.980560000000001</v>
      </c>
      <c r="LS56" s="19">
        <v>0.31944</v>
      </c>
      <c r="LT56" s="19"/>
      <c r="LU56" s="19"/>
      <c r="LV56" s="19"/>
      <c r="LW56" s="19">
        <v>0</v>
      </c>
      <c r="LX56" s="19">
        <v>0</v>
      </c>
      <c r="LY56" s="19"/>
      <c r="LZ56" s="19"/>
      <c r="MA56" s="19">
        <v>0</v>
      </c>
      <c r="MB56" s="19">
        <v>0</v>
      </c>
      <c r="MC56" s="19"/>
      <c r="MD56" s="19"/>
      <c r="ME56" s="19">
        <v>0</v>
      </c>
      <c r="MF56" s="19">
        <v>140</v>
      </c>
      <c r="MG56" s="19">
        <v>118.65911</v>
      </c>
      <c r="MH56" s="19">
        <v>118.65911</v>
      </c>
      <c r="MI56" s="19">
        <v>21.340890000000002</v>
      </c>
      <c r="MJ56" s="19"/>
      <c r="MK56" s="19"/>
      <c r="ML56" s="19"/>
      <c r="MM56" s="19">
        <v>0</v>
      </c>
      <c r="MN56" s="19">
        <v>67.2</v>
      </c>
      <c r="MO56" s="19">
        <v>59.507719999999999</v>
      </c>
      <c r="MP56" s="19">
        <v>59.507719999999999</v>
      </c>
      <c r="MQ56" s="19">
        <v>7.6922800000000002</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205.5</v>
      </c>
      <c r="NM56" s="19">
        <v>206.49084999999999</v>
      </c>
      <c r="NN56" s="19">
        <v>193.41665</v>
      </c>
      <c r="NO56" s="19">
        <v>12.083349999999999</v>
      </c>
      <c r="NP56" s="19">
        <v>98.6</v>
      </c>
      <c r="NQ56" s="19">
        <v>103.55547</v>
      </c>
      <c r="NR56" s="19">
        <v>96.998739999999998</v>
      </c>
      <c r="NS56" s="19">
        <v>1.6012599999999999</v>
      </c>
      <c r="NT56" s="19">
        <v>7.2</v>
      </c>
      <c r="NU56" s="19">
        <v>9.09</v>
      </c>
      <c r="NV56" s="19">
        <v>9.09</v>
      </c>
      <c r="NW56" s="19">
        <v>-1.89</v>
      </c>
      <c r="NX56" s="19"/>
      <c r="NY56" s="19"/>
      <c r="NZ56" s="19">
        <v>9.8520199999999996</v>
      </c>
      <c r="OA56" s="19">
        <v>-9.8520199999999996</v>
      </c>
      <c r="OB56" s="19">
        <v>20</v>
      </c>
      <c r="OC56" s="19">
        <v>20</v>
      </c>
      <c r="OD56" s="19">
        <v>17.492709999999999</v>
      </c>
      <c r="OE56" s="19">
        <v>2.5072899999999998</v>
      </c>
      <c r="OF56" s="19">
        <v>0</v>
      </c>
      <c r="OG56" s="19"/>
      <c r="OH56" s="19"/>
      <c r="OI56" s="19">
        <v>0</v>
      </c>
      <c r="OJ56" s="19">
        <v>5.6</v>
      </c>
      <c r="OK56" s="19">
        <v>10</v>
      </c>
      <c r="OL56" s="19">
        <v>32.037999999999997</v>
      </c>
      <c r="OM56" s="19">
        <v>-26.437999999999999</v>
      </c>
      <c r="ON56" s="19">
        <v>0</v>
      </c>
      <c r="OO56" s="19"/>
      <c r="OP56" s="19"/>
      <c r="OQ56" s="19">
        <v>0</v>
      </c>
      <c r="OR56" s="19">
        <v>1.6</v>
      </c>
      <c r="OS56" s="19">
        <v>0.66</v>
      </c>
      <c r="OT56" s="19">
        <v>0.66100000000000003</v>
      </c>
      <c r="OU56" s="19">
        <v>0.93899999999999995</v>
      </c>
      <c r="OV56" s="19">
        <v>0</v>
      </c>
      <c r="OW56" s="19"/>
      <c r="OX56" s="19"/>
      <c r="OY56" s="19">
        <v>0</v>
      </c>
      <c r="OZ56" s="19">
        <v>20.399999999999999</v>
      </c>
      <c r="PA56" s="19">
        <v>17.492709999999999</v>
      </c>
      <c r="PB56" s="19">
        <v>19.436350000000001</v>
      </c>
      <c r="PC56" s="19">
        <v>0.96365000000000001</v>
      </c>
      <c r="PD56" s="19">
        <v>9.8000000000000007</v>
      </c>
      <c r="PE56" s="19">
        <v>9.9830000000000005</v>
      </c>
      <c r="PF56" s="19">
        <v>9.9830000000000005</v>
      </c>
      <c r="PG56" s="19">
        <v>-0.183</v>
      </c>
      <c r="PH56" s="19">
        <v>5.5</v>
      </c>
      <c r="PI56" s="19">
        <v>5.67</v>
      </c>
      <c r="PJ56" s="19">
        <v>5.67</v>
      </c>
      <c r="PK56" s="19">
        <v>-0.17</v>
      </c>
      <c r="PL56" s="19">
        <v>0</v>
      </c>
      <c r="PM56" s="19"/>
      <c r="PN56" s="19"/>
      <c r="PO56" s="19">
        <v>0</v>
      </c>
      <c r="PP56" s="19">
        <v>0</v>
      </c>
      <c r="PQ56" s="19"/>
      <c r="PR56" s="19"/>
      <c r="PS56" s="19">
        <v>0</v>
      </c>
      <c r="PT56" s="19">
        <v>2.2000000000000002</v>
      </c>
      <c r="PU56" s="19"/>
      <c r="PV56" s="19"/>
      <c r="PW56" s="19">
        <v>2.2000000000000002</v>
      </c>
      <c r="PX56" s="19">
        <v>0</v>
      </c>
      <c r="PY56" s="19">
        <v>3.6</v>
      </c>
      <c r="PZ56" s="19">
        <v>3.6</v>
      </c>
      <c r="QA56" s="19">
        <v>-3.6</v>
      </c>
      <c r="QB56" s="19">
        <v>4.7</v>
      </c>
      <c r="QC56" s="19">
        <v>5</v>
      </c>
      <c r="QD56" s="19">
        <v>5</v>
      </c>
      <c r="QE56" s="19">
        <v>-0.3</v>
      </c>
      <c r="QF56" s="19">
        <v>20.7</v>
      </c>
      <c r="QG56" s="19">
        <v>18.246649999999999</v>
      </c>
      <c r="QH56" s="19">
        <v>20.274049999999999</v>
      </c>
      <c r="QI56" s="19">
        <v>0.42595</v>
      </c>
      <c r="QJ56" s="19">
        <v>20</v>
      </c>
      <c r="QK56" s="19">
        <v>20</v>
      </c>
      <c r="QL56" s="19">
        <v>19.436350000000001</v>
      </c>
      <c r="QM56" s="19">
        <v>0.56364999999999998</v>
      </c>
      <c r="QN56" s="19">
        <v>18.8</v>
      </c>
      <c r="QO56" s="19">
        <v>19</v>
      </c>
      <c r="QP56" s="19">
        <v>17.492709999999999</v>
      </c>
      <c r="QQ56" s="19">
        <v>1.3072900000000001</v>
      </c>
      <c r="QR56" s="19">
        <v>3.5</v>
      </c>
      <c r="QS56" s="19">
        <v>3.5</v>
      </c>
      <c r="QT56" s="19">
        <v>3.5</v>
      </c>
      <c r="QU56" s="19">
        <v>0</v>
      </c>
      <c r="QV56" s="19">
        <v>0</v>
      </c>
      <c r="QW56" s="19">
        <v>19</v>
      </c>
      <c r="QX56" s="19">
        <v>17.881440000000001</v>
      </c>
      <c r="QY56" s="19">
        <v>-17.881440000000001</v>
      </c>
      <c r="QZ56" s="19">
        <v>0</v>
      </c>
      <c r="RA56" s="19"/>
      <c r="RB56" s="19"/>
      <c r="RC56" s="19">
        <v>0</v>
      </c>
      <c r="RD56" s="19">
        <v>0</v>
      </c>
      <c r="RE56" s="19"/>
      <c r="RF56" s="19"/>
      <c r="RG56" s="19">
        <v>0</v>
      </c>
      <c r="RH56" s="19">
        <v>1.2</v>
      </c>
      <c r="RI56" s="19">
        <v>3.1</v>
      </c>
      <c r="RJ56" s="19">
        <v>5.2910000000000004</v>
      </c>
      <c r="RK56" s="19">
        <v>-4.0910000000000002</v>
      </c>
      <c r="RL56" s="19">
        <v>4.5</v>
      </c>
      <c r="RM56" s="19">
        <v>17.29</v>
      </c>
      <c r="RN56" s="19">
        <v>17.289000000000001</v>
      </c>
      <c r="RO56" s="19">
        <v>-12.789</v>
      </c>
      <c r="RP56" s="19">
        <v>0</v>
      </c>
      <c r="RQ56" s="19"/>
      <c r="RR56" s="19"/>
      <c r="RS56" s="19">
        <v>0</v>
      </c>
      <c r="RT56" s="19">
        <v>3.1</v>
      </c>
      <c r="RU56" s="19">
        <v>3.24</v>
      </c>
      <c r="RV56" s="19">
        <v>3.2490000000000001</v>
      </c>
      <c r="RW56" s="19">
        <v>-0.14899999999999999</v>
      </c>
      <c r="RX56" s="19">
        <v>20.2</v>
      </c>
      <c r="RY56" s="19">
        <v>4.1842600000000001</v>
      </c>
      <c r="RZ56" s="19">
        <v>19.792000000000002</v>
      </c>
      <c r="SA56" s="19">
        <v>0.40799999999999997</v>
      </c>
      <c r="SB56" s="19">
        <v>3.2</v>
      </c>
      <c r="SC56" s="19">
        <v>2</v>
      </c>
      <c r="SD56" s="19">
        <v>2</v>
      </c>
      <c r="SE56" s="19">
        <v>1.2</v>
      </c>
      <c r="SF56" s="19"/>
      <c r="SG56" s="19"/>
      <c r="SH56" s="19">
        <v>0.4</v>
      </c>
      <c r="SI56" s="19">
        <v>-0.4</v>
      </c>
      <c r="SJ56" s="19">
        <v>0</v>
      </c>
      <c r="SK56" s="19"/>
      <c r="SL56" s="19"/>
      <c r="SM56" s="19">
        <v>0</v>
      </c>
      <c r="SN56" s="19">
        <v>19.8</v>
      </c>
      <c r="SO56" s="19">
        <v>20</v>
      </c>
      <c r="SP56" s="19">
        <v>19.1448</v>
      </c>
      <c r="SQ56" s="19">
        <v>0.6552</v>
      </c>
      <c r="SR56" s="19">
        <v>12.2</v>
      </c>
      <c r="SS56" s="19">
        <v>13</v>
      </c>
      <c r="ST56" s="19">
        <v>12.244899999999999</v>
      </c>
      <c r="SU56" s="19">
        <v>-4.4900000000000002E-2</v>
      </c>
      <c r="SV56" s="19">
        <v>20.399999999999999</v>
      </c>
      <c r="SW56" s="19">
        <v>20</v>
      </c>
      <c r="SX56" s="19">
        <v>19.436350000000001</v>
      </c>
      <c r="SY56" s="19">
        <v>0.96365000000000001</v>
      </c>
      <c r="SZ56" s="19">
        <v>20.399999999999999</v>
      </c>
      <c r="TA56" s="19">
        <v>20</v>
      </c>
      <c r="TB56" s="19">
        <v>19.436350000000001</v>
      </c>
      <c r="TC56" s="19">
        <v>0.96365000000000001</v>
      </c>
      <c r="TD56" s="19">
        <v>0.2</v>
      </c>
      <c r="TE56" s="19">
        <v>1.95</v>
      </c>
      <c r="TF56" s="19">
        <v>1.952</v>
      </c>
      <c r="TG56" s="19">
        <v>-1.752</v>
      </c>
      <c r="TH56" s="19">
        <v>0</v>
      </c>
      <c r="TI56" s="19">
        <v>0.1</v>
      </c>
      <c r="TJ56" s="19">
        <v>0.752</v>
      </c>
      <c r="TK56" s="19">
        <v>-0.752</v>
      </c>
      <c r="TL56" s="19">
        <v>0</v>
      </c>
      <c r="TM56" s="19"/>
      <c r="TN56" s="19"/>
      <c r="TO56" s="19">
        <v>0</v>
      </c>
      <c r="TP56" s="19">
        <v>0</v>
      </c>
      <c r="TQ56" s="19">
        <v>2.7</v>
      </c>
      <c r="TR56" s="19">
        <v>10.207000000000001</v>
      </c>
      <c r="TS56" s="19">
        <v>-10.207000000000001</v>
      </c>
      <c r="TT56" s="19">
        <v>0</v>
      </c>
      <c r="TU56" s="19">
        <v>5.4</v>
      </c>
      <c r="TV56" s="19">
        <v>20.814</v>
      </c>
      <c r="TW56" s="19">
        <v>-20.814</v>
      </c>
      <c r="TX56" s="19">
        <v>0</v>
      </c>
      <c r="TY56" s="19">
        <v>0.26</v>
      </c>
      <c r="TZ56" s="19">
        <v>0.26100000000000001</v>
      </c>
      <c r="UA56" s="19">
        <v>-0.26100000000000001</v>
      </c>
      <c r="UB56" s="19">
        <v>0</v>
      </c>
      <c r="UC56" s="19">
        <v>0.31</v>
      </c>
      <c r="UD56" s="19">
        <v>0.309</v>
      </c>
      <c r="UE56" s="19">
        <v>-0.309</v>
      </c>
      <c r="UF56" s="19">
        <v>0</v>
      </c>
      <c r="UG56" s="19"/>
      <c r="UH56" s="19"/>
      <c r="UI56" s="19">
        <v>0</v>
      </c>
      <c r="UJ56" s="19">
        <v>21</v>
      </c>
      <c r="UK56" s="19">
        <v>20</v>
      </c>
      <c r="UL56" s="19">
        <v>20.408159999999999</v>
      </c>
      <c r="UM56" s="19">
        <v>0.59184000000000003</v>
      </c>
      <c r="UN56" s="19">
        <v>8.1</v>
      </c>
      <c r="UO56" s="19">
        <v>8</v>
      </c>
      <c r="UP56" s="19">
        <v>8</v>
      </c>
      <c r="UQ56" s="19">
        <v>0.1</v>
      </c>
      <c r="UR56" s="19"/>
      <c r="US56" s="19"/>
      <c r="UT56" s="19">
        <v>6</v>
      </c>
      <c r="UU56" s="19">
        <v>-6</v>
      </c>
      <c r="UV56" s="19">
        <v>20.399999999999999</v>
      </c>
      <c r="UW56" s="19">
        <v>17</v>
      </c>
      <c r="UX56" s="19">
        <v>19.436350000000001</v>
      </c>
      <c r="UY56" s="19">
        <v>0.96365000000000001</v>
      </c>
      <c r="UZ56" s="19">
        <v>20.399999999999999</v>
      </c>
      <c r="VA56" s="19">
        <v>17</v>
      </c>
      <c r="VB56" s="19">
        <v>19.436350000000001</v>
      </c>
      <c r="VC56" s="19">
        <v>0.96365000000000001</v>
      </c>
      <c r="VD56" s="19">
        <v>20</v>
      </c>
      <c r="VE56" s="19">
        <v>17</v>
      </c>
      <c r="VF56" s="19">
        <v>19.436350000000001</v>
      </c>
      <c r="VG56" s="19">
        <v>0.56364999999999998</v>
      </c>
      <c r="VH56" s="19">
        <v>3.4</v>
      </c>
      <c r="VI56" s="19">
        <v>2.23</v>
      </c>
      <c r="VJ56" s="19">
        <v>2.234</v>
      </c>
      <c r="VK56" s="19">
        <v>1.1659999999999999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4</v>
      </c>
      <c r="WC56" s="19">
        <v>7.9</v>
      </c>
      <c r="WD56" s="19">
        <v>12.311</v>
      </c>
      <c r="WE56" s="19">
        <v>-8.3109999999999999</v>
      </c>
      <c r="WF56" s="19">
        <v>2.9</v>
      </c>
      <c r="WG56" s="19">
        <v>7</v>
      </c>
      <c r="WH56" s="19">
        <v>13.457000000000001</v>
      </c>
      <c r="WI56" s="19">
        <v>-10.557</v>
      </c>
      <c r="WJ56" s="19">
        <v>0</v>
      </c>
      <c r="WK56" s="19"/>
      <c r="WL56" s="19"/>
      <c r="WM56" s="19">
        <v>0</v>
      </c>
      <c r="WN56" s="19">
        <v>3</v>
      </c>
      <c r="WO56" s="19">
        <v>4.2</v>
      </c>
      <c r="WP56" s="19">
        <v>4.2</v>
      </c>
      <c r="WQ56" s="19">
        <v>-1.2</v>
      </c>
      <c r="WR56" s="19">
        <v>2.2000000000000002</v>
      </c>
      <c r="WS56" s="19">
        <v>2.4</v>
      </c>
      <c r="WT56" s="19">
        <v>2.4</v>
      </c>
      <c r="WU56" s="19">
        <v>-0.2</v>
      </c>
      <c r="WV56" s="19">
        <v>2.4</v>
      </c>
      <c r="WW56" s="19">
        <v>2.4</v>
      </c>
      <c r="WX56" s="19">
        <v>2.4</v>
      </c>
      <c r="WY56" s="19">
        <v>0</v>
      </c>
      <c r="WZ56" s="19">
        <v>1.8</v>
      </c>
      <c r="XA56" s="19">
        <v>1.4</v>
      </c>
      <c r="XB56" s="19">
        <v>1.4</v>
      </c>
      <c r="XC56" s="19">
        <v>0.4</v>
      </c>
      <c r="XD56" s="19">
        <v>0</v>
      </c>
      <c r="XE56" s="19"/>
      <c r="XF56" s="19"/>
      <c r="XG56" s="19">
        <v>0</v>
      </c>
      <c r="XH56" s="19">
        <v>7.9</v>
      </c>
      <c r="XI56" s="19">
        <v>7.2</v>
      </c>
      <c r="XJ56" s="19">
        <v>7.2</v>
      </c>
      <c r="XK56" s="19">
        <v>0.7</v>
      </c>
      <c r="XL56" s="19">
        <v>20</v>
      </c>
      <c r="XM56" s="19">
        <v>20</v>
      </c>
      <c r="XN56" s="19">
        <v>19.241980000000002</v>
      </c>
      <c r="XO56" s="19">
        <v>0.75802000000000003</v>
      </c>
      <c r="XP56" s="19">
        <v>20</v>
      </c>
      <c r="XQ56" s="19">
        <v>20</v>
      </c>
      <c r="XR56" s="19">
        <v>19.241980000000002</v>
      </c>
      <c r="XS56" s="19">
        <v>0.75802000000000003</v>
      </c>
      <c r="XT56" s="19">
        <v>9</v>
      </c>
      <c r="XU56" s="19"/>
      <c r="XV56" s="19"/>
      <c r="XW56" s="19">
        <v>9</v>
      </c>
      <c r="XX56" s="19">
        <v>17.899999999999999</v>
      </c>
      <c r="XY56" s="19"/>
      <c r="XZ56" s="19"/>
      <c r="YA56" s="19">
        <v>17.899999999999999</v>
      </c>
      <c r="YB56" s="19">
        <v>32.799999999999997</v>
      </c>
      <c r="YC56" s="19">
        <v>38</v>
      </c>
      <c r="YD56" s="19">
        <v>33</v>
      </c>
      <c r="YE56" s="19">
        <v>-0.2</v>
      </c>
      <c r="YF56" s="19">
        <v>17</v>
      </c>
      <c r="YG56" s="19">
        <v>14</v>
      </c>
      <c r="YH56" s="19">
        <v>14</v>
      </c>
      <c r="YI56" s="19">
        <v>3</v>
      </c>
      <c r="YJ56" s="19">
        <v>0</v>
      </c>
      <c r="YK56" s="19"/>
      <c r="YL56" s="19">
        <v>13</v>
      </c>
      <c r="YM56" s="19">
        <v>-13</v>
      </c>
      <c r="YN56" s="19">
        <v>7.8</v>
      </c>
      <c r="YO56" s="19">
        <v>8.1</v>
      </c>
      <c r="YP56" s="19">
        <v>8.1</v>
      </c>
      <c r="YQ56" s="19">
        <v>-0.3</v>
      </c>
      <c r="YR56" s="19">
        <v>10.199999999999999</v>
      </c>
      <c r="YS56" s="19">
        <v>11</v>
      </c>
      <c r="YT56" s="19">
        <v>11</v>
      </c>
      <c r="YU56" s="19">
        <v>-0.8</v>
      </c>
      <c r="YV56" s="19">
        <v>18.43</v>
      </c>
      <c r="YW56" s="19">
        <v>22</v>
      </c>
      <c r="YX56" s="19">
        <v>22</v>
      </c>
      <c r="YY56" s="19">
        <v>-3.57</v>
      </c>
    </row>
    <row r="57" spans="1:675" ht="25.05" customHeight="1" x14ac:dyDescent="0.3">
      <c r="A57" s="1"/>
      <c r="B57" s="203" t="s">
        <v>2883</v>
      </c>
      <c r="C57" s="204"/>
      <c r="D57" s="20">
        <v>4854.3500000000004</v>
      </c>
      <c r="E57" s="20">
        <v>4881.6326399999998</v>
      </c>
      <c r="F57" s="20">
        <v>4881.6326399999998</v>
      </c>
      <c r="G57" s="20"/>
      <c r="H57" s="20">
        <v>15357.65</v>
      </c>
      <c r="I57" s="20">
        <v>15200.225469999999</v>
      </c>
      <c r="J57" s="20">
        <v>15098.715120000001</v>
      </c>
      <c r="K57" s="20"/>
      <c r="L57" s="20">
        <v>5094.75</v>
      </c>
      <c r="M57" s="20">
        <v>4949.7090749999998</v>
      </c>
      <c r="N57" s="20">
        <v>4916.6539199999997</v>
      </c>
      <c r="O57" s="20"/>
      <c r="P57" s="20">
        <v>0</v>
      </c>
      <c r="Q57" s="20">
        <v>0</v>
      </c>
      <c r="R57" s="20">
        <v>0</v>
      </c>
      <c r="S57" s="20"/>
      <c r="T57" s="20">
        <v>0</v>
      </c>
      <c r="U57" s="20">
        <v>0</v>
      </c>
      <c r="V57" s="20">
        <v>0</v>
      </c>
      <c r="W57" s="20"/>
      <c r="X57" s="20">
        <v>2162.3000000000002</v>
      </c>
      <c r="Y57" s="20">
        <v>2204.8279200000002</v>
      </c>
      <c r="Z57" s="20">
        <v>2204.8279200000002</v>
      </c>
      <c r="AA57" s="20"/>
      <c r="AB57" s="20">
        <v>4318.6499999999996</v>
      </c>
      <c r="AC57" s="20">
        <v>4569.3164999999999</v>
      </c>
      <c r="AD57" s="20">
        <v>4963.4836800000003</v>
      </c>
      <c r="AE57" s="20"/>
      <c r="AF57" s="20">
        <v>0</v>
      </c>
      <c r="AG57" s="20">
        <v>0</v>
      </c>
      <c r="AH57" s="20">
        <v>0</v>
      </c>
      <c r="AI57" s="20"/>
      <c r="AJ57" s="20">
        <v>290.35000000000002</v>
      </c>
      <c r="AK57" s="20">
        <v>346.59823</v>
      </c>
      <c r="AL57" s="20">
        <v>0</v>
      </c>
      <c r="AM57" s="20"/>
      <c r="AN57" s="20">
        <v>3242.65</v>
      </c>
      <c r="AO57" s="20">
        <v>3561.583615</v>
      </c>
      <c r="AP57" s="20">
        <v>3525.0423949999999</v>
      </c>
      <c r="AQ57" s="20"/>
      <c r="AR57" s="20">
        <v>3279.5</v>
      </c>
      <c r="AS57" s="20">
        <v>3561.583615</v>
      </c>
      <c r="AT57" s="20">
        <v>3525.0423949999999</v>
      </c>
      <c r="AU57" s="20"/>
      <c r="AV57" s="20">
        <v>3279.75</v>
      </c>
      <c r="AW57" s="20">
        <v>3561.583615</v>
      </c>
      <c r="AX57" s="20">
        <v>3525.0423949999999</v>
      </c>
      <c r="AY57" s="20"/>
      <c r="AZ57" s="20">
        <v>5647.55</v>
      </c>
      <c r="BA57" s="20">
        <v>5358.4185450000004</v>
      </c>
      <c r="BB57" s="20">
        <v>5303.4421249999996</v>
      </c>
      <c r="BC57" s="20"/>
      <c r="BD57" s="20">
        <v>4317.45</v>
      </c>
      <c r="BE57" s="20">
        <v>4272.7749750000003</v>
      </c>
      <c r="BF57" s="20">
        <v>4234.7999900000004</v>
      </c>
      <c r="BG57" s="20"/>
      <c r="BH57" s="20">
        <v>2353.25</v>
      </c>
      <c r="BI57" s="20">
        <v>2142.803015</v>
      </c>
      <c r="BJ57" s="20">
        <v>2123.758495</v>
      </c>
      <c r="BK57" s="20"/>
      <c r="BL57" s="20">
        <v>13373.85</v>
      </c>
      <c r="BM57" s="20">
        <v>13586.145839999999</v>
      </c>
      <c r="BN57" s="20">
        <v>13586.145839999999</v>
      </c>
      <c r="BO57" s="20"/>
      <c r="BP57" s="20">
        <v>245.75</v>
      </c>
      <c r="BQ57" s="20">
        <v>234.840385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3981.25</v>
      </c>
      <c r="CK57" s="20">
        <v>3937.6094400000002</v>
      </c>
      <c r="CL57" s="20">
        <v>3937.6094400000002</v>
      </c>
      <c r="CM57" s="20"/>
      <c r="CN57" s="20">
        <v>188.85</v>
      </c>
      <c r="CO57" s="20">
        <v>146.28873999999999</v>
      </c>
      <c r="CP57" s="20">
        <v>123.2064</v>
      </c>
      <c r="CQ57" s="20"/>
      <c r="CR57" s="20">
        <v>138.44999999999999</v>
      </c>
      <c r="CS57" s="20">
        <v>80.299750000000003</v>
      </c>
      <c r="CT57" s="20">
        <v>67.629599999999996</v>
      </c>
      <c r="CU57" s="20"/>
      <c r="CV57" s="20">
        <v>203.9</v>
      </c>
      <c r="CW57" s="20">
        <v>100.848465</v>
      </c>
      <c r="CX57" s="20">
        <v>112.05385</v>
      </c>
      <c r="CY57" s="20"/>
      <c r="CZ57" s="20">
        <v>3</v>
      </c>
      <c r="DA57" s="20">
        <v>0</v>
      </c>
      <c r="DB57" s="20">
        <v>165.08879999999999</v>
      </c>
      <c r="DC57" s="20"/>
      <c r="DD57" s="20">
        <v>0</v>
      </c>
      <c r="DE57" s="20">
        <v>0</v>
      </c>
      <c r="DF57" s="20">
        <v>0</v>
      </c>
      <c r="DG57" s="20"/>
      <c r="DH57" s="20">
        <v>3424.1</v>
      </c>
      <c r="DI57" s="20">
        <v>3256.2005899999999</v>
      </c>
      <c r="DJ57" s="20">
        <v>2927.7544600000001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2647.4</v>
      </c>
      <c r="EC57" s="20">
        <v>2699.1952799999999</v>
      </c>
      <c r="ED57" s="20">
        <v>2693.3961549999999</v>
      </c>
      <c r="EE57" s="20"/>
      <c r="EF57" s="20">
        <v>5024.6000000000004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11048.5</v>
      </c>
      <c r="FA57" s="20">
        <v>10970.262479999999</v>
      </c>
      <c r="FB57" s="20">
        <v>10951.73531</v>
      </c>
      <c r="FC57" s="20"/>
      <c r="FD57" s="20">
        <v>1956.95</v>
      </c>
      <c r="FE57" s="20">
        <v>1959.25368</v>
      </c>
      <c r="FF57" s="20">
        <v>1959.25368</v>
      </c>
      <c r="FG57" s="20"/>
      <c r="FH57" s="20">
        <v>2577.35</v>
      </c>
      <c r="FI57" s="20">
        <v>2530.257525</v>
      </c>
      <c r="FJ57" s="20">
        <v>2714.9749299999999</v>
      </c>
      <c r="FK57" s="20"/>
      <c r="FL57" s="20">
        <v>1003.75</v>
      </c>
      <c r="FM57" s="20">
        <v>1005.5743199999999</v>
      </c>
      <c r="FN57" s="20">
        <v>1005.5743199999999</v>
      </c>
      <c r="FO57" s="20"/>
      <c r="FP57" s="20">
        <v>438.9</v>
      </c>
      <c r="FQ57" s="20">
        <v>461.06112000000002</v>
      </c>
      <c r="FR57" s="20">
        <v>461.06112000000002</v>
      </c>
      <c r="FS57" s="20"/>
      <c r="FT57" s="20">
        <v>451.2</v>
      </c>
      <c r="FU57" s="20">
        <v>441.93832500000002</v>
      </c>
      <c r="FV57" s="20">
        <v>443.14872000000003</v>
      </c>
      <c r="FW57" s="20"/>
      <c r="FX57" s="20">
        <v>2186.3000000000002</v>
      </c>
      <c r="FY57" s="20">
        <v>2106.5656800000002</v>
      </c>
      <c r="FZ57" s="20">
        <v>2106.5656800000002</v>
      </c>
      <c r="GA57" s="20"/>
      <c r="GB57" s="20">
        <v>4140.25</v>
      </c>
      <c r="GC57" s="20">
        <v>4258.928465</v>
      </c>
      <c r="GD57" s="20">
        <v>4181.358725</v>
      </c>
      <c r="GE57" s="20"/>
      <c r="GF57" s="20">
        <v>4152.55</v>
      </c>
      <c r="GG57" s="20">
        <v>4258.928465</v>
      </c>
      <c r="GH57" s="20">
        <v>4181.358725</v>
      </c>
      <c r="GI57" s="20"/>
      <c r="GJ57" s="20">
        <v>4336.1000000000004</v>
      </c>
      <c r="GK57" s="20">
        <v>4271.7180550000003</v>
      </c>
      <c r="GL57" s="20">
        <v>4193.9153800000004</v>
      </c>
      <c r="GM57" s="20"/>
      <c r="GN57" s="20">
        <v>2540.1</v>
      </c>
      <c r="GO57" s="20">
        <v>2651.5684799999999</v>
      </c>
      <c r="GP57" s="20">
        <v>2651.5684799999999</v>
      </c>
      <c r="GQ57" s="20"/>
      <c r="GR57" s="20">
        <v>1067.05</v>
      </c>
      <c r="GS57" s="20">
        <v>1129.9824000000001</v>
      </c>
      <c r="GT57" s="20">
        <v>1119.5694000000001</v>
      </c>
      <c r="GU57" s="20"/>
      <c r="GV57" s="20">
        <v>356.05</v>
      </c>
      <c r="GW57" s="20">
        <v>225.83</v>
      </c>
      <c r="GX57" s="20">
        <v>699.25300000000004</v>
      </c>
      <c r="GY57" s="20"/>
      <c r="GZ57" s="20">
        <v>91.2</v>
      </c>
      <c r="HA57" s="20">
        <v>0</v>
      </c>
      <c r="HB57" s="20">
        <v>0</v>
      </c>
      <c r="HC57" s="20"/>
      <c r="HD57" s="20">
        <v>771</v>
      </c>
      <c r="HE57" s="20">
        <v>822.85703999999998</v>
      </c>
      <c r="HF57" s="20">
        <v>822.85703999999998</v>
      </c>
      <c r="HG57" s="20"/>
      <c r="HH57" s="20">
        <v>4050.2</v>
      </c>
      <c r="HI57" s="20">
        <v>4179.5204999999996</v>
      </c>
      <c r="HJ57" s="20">
        <v>4178.4197199999999</v>
      </c>
      <c r="HK57" s="20"/>
      <c r="HL57" s="20">
        <v>0</v>
      </c>
      <c r="HM57" s="20">
        <v>0</v>
      </c>
      <c r="HN57" s="20">
        <v>0</v>
      </c>
      <c r="HO57" s="20"/>
      <c r="HP57" s="20">
        <v>0</v>
      </c>
      <c r="HQ57" s="20">
        <v>0</v>
      </c>
      <c r="HR57" s="20">
        <v>0</v>
      </c>
      <c r="HS57" s="20"/>
      <c r="HT57" s="20">
        <v>1477.15</v>
      </c>
      <c r="HU57" s="20">
        <v>1468.438885</v>
      </c>
      <c r="HV57" s="20">
        <v>785.52960499999995</v>
      </c>
      <c r="HW57" s="20"/>
      <c r="HX57" s="20">
        <v>0</v>
      </c>
      <c r="HY57" s="20">
        <v>0</v>
      </c>
      <c r="HZ57" s="20">
        <v>0</v>
      </c>
      <c r="IA57" s="20"/>
      <c r="IB57" s="20">
        <v>0</v>
      </c>
      <c r="IC57" s="20">
        <v>0</v>
      </c>
      <c r="ID57" s="20">
        <v>0</v>
      </c>
      <c r="IE57" s="20"/>
      <c r="IF57" s="20">
        <v>754.1</v>
      </c>
      <c r="IG57" s="20">
        <v>737.11828500000001</v>
      </c>
      <c r="IH57" s="20">
        <v>1008.2928000000001</v>
      </c>
      <c r="II57" s="20"/>
      <c r="IJ57" s="20">
        <v>0</v>
      </c>
      <c r="IK57" s="20">
        <v>0</v>
      </c>
      <c r="IL57" s="20">
        <v>0</v>
      </c>
      <c r="IM57" s="20"/>
      <c r="IN57" s="20">
        <v>0</v>
      </c>
      <c r="IO57" s="20">
        <v>0</v>
      </c>
      <c r="IP57" s="20">
        <v>0</v>
      </c>
      <c r="IQ57" s="20"/>
      <c r="IR57" s="20">
        <v>0</v>
      </c>
      <c r="IS57" s="20">
        <v>0</v>
      </c>
      <c r="IT57" s="20">
        <v>0</v>
      </c>
      <c r="IU57" s="20"/>
      <c r="IV57" s="20">
        <v>3053.95</v>
      </c>
      <c r="IW57" s="20">
        <v>3188.1208799999999</v>
      </c>
      <c r="IX57" s="20">
        <v>3188.1208799999999</v>
      </c>
      <c r="IY57" s="20"/>
      <c r="IZ57" s="20">
        <v>1827.55</v>
      </c>
      <c r="JA57" s="20">
        <v>1296.693575</v>
      </c>
      <c r="JB57" s="20">
        <v>0</v>
      </c>
      <c r="JC57" s="20"/>
      <c r="JD57" s="20">
        <v>1625</v>
      </c>
      <c r="JE57" s="20">
        <v>1401.159715</v>
      </c>
      <c r="JF57" s="20">
        <v>1112.7243699999999</v>
      </c>
      <c r="JG57" s="20"/>
      <c r="JH57" s="20">
        <v>2899.6</v>
      </c>
      <c r="JI57" s="20">
        <v>2711.384235</v>
      </c>
      <c r="JJ57" s="20">
        <v>2488.2768000000001</v>
      </c>
      <c r="JK57" s="20"/>
      <c r="JL57" s="20">
        <v>0</v>
      </c>
      <c r="JM57" s="20">
        <v>0</v>
      </c>
      <c r="JN57" s="20">
        <v>0</v>
      </c>
      <c r="JO57" s="20"/>
      <c r="JP57" s="20">
        <v>1324.25</v>
      </c>
      <c r="JQ57" s="20">
        <v>1201.3942549999999</v>
      </c>
      <c r="JR57" s="20">
        <v>1181.1449399999999</v>
      </c>
      <c r="JS57" s="20"/>
      <c r="JT57" s="20">
        <v>619.04999999999995</v>
      </c>
      <c r="JU57" s="20">
        <v>527.27584000000002</v>
      </c>
      <c r="JV57" s="20">
        <v>446.91055999999998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50.4</v>
      </c>
      <c r="KW57" s="20">
        <v>42.734879999999997</v>
      </c>
      <c r="KX57" s="20">
        <v>42.734879999999997</v>
      </c>
      <c r="KY57" s="20"/>
      <c r="KZ57" s="20">
        <v>5920.65</v>
      </c>
      <c r="LA57" s="20">
        <v>6455.8996399999996</v>
      </c>
      <c r="LB57" s="20">
        <v>6481.6327199999996</v>
      </c>
      <c r="LC57" s="20"/>
      <c r="LD57" s="20">
        <v>3089.9</v>
      </c>
      <c r="LE57" s="20">
        <v>3195.84744</v>
      </c>
      <c r="LF57" s="20">
        <v>3195.84744</v>
      </c>
      <c r="LG57" s="20"/>
      <c r="LH57" s="20">
        <v>1519.65</v>
      </c>
      <c r="LI57" s="20">
        <v>1612.7812799999999</v>
      </c>
      <c r="LJ57" s="20">
        <v>1612.7812799999999</v>
      </c>
      <c r="LK57" s="20"/>
      <c r="LL57" s="20">
        <v>1744.7</v>
      </c>
      <c r="LM57" s="20">
        <v>1732.93992</v>
      </c>
      <c r="LN57" s="20">
        <v>1732.93992</v>
      </c>
      <c r="LO57" s="20"/>
      <c r="LP57" s="20">
        <v>716.5</v>
      </c>
      <c r="LQ57" s="20">
        <v>719.53344000000004</v>
      </c>
      <c r="LR57" s="20">
        <v>719.53344000000004</v>
      </c>
      <c r="LS57" s="20"/>
      <c r="LT57" s="20">
        <v>0</v>
      </c>
      <c r="LU57" s="20">
        <v>0</v>
      </c>
      <c r="LV57" s="20">
        <v>0</v>
      </c>
      <c r="LW57" s="20"/>
      <c r="LX57" s="20">
        <v>230.85</v>
      </c>
      <c r="LY57" s="20">
        <v>171.10607999999999</v>
      </c>
      <c r="LZ57" s="20">
        <v>204.561545</v>
      </c>
      <c r="MA57" s="20"/>
      <c r="MB57" s="20">
        <v>233.75</v>
      </c>
      <c r="MC57" s="20">
        <v>198.39060000000001</v>
      </c>
      <c r="MD57" s="20">
        <v>0</v>
      </c>
      <c r="ME57" s="20"/>
      <c r="MF57" s="20">
        <v>2845.2</v>
      </c>
      <c r="MG57" s="20">
        <v>2493.3425050000001</v>
      </c>
      <c r="MH57" s="20">
        <v>2484.7602849999998</v>
      </c>
      <c r="MI57" s="20"/>
      <c r="MJ57" s="20">
        <v>0</v>
      </c>
      <c r="MK57" s="20">
        <v>0</v>
      </c>
      <c r="ML57" s="20">
        <v>0</v>
      </c>
      <c r="MM57" s="20"/>
      <c r="MN57" s="20">
        <v>1326.9</v>
      </c>
      <c r="MO57" s="20">
        <v>1099.964555</v>
      </c>
      <c r="MP57" s="20">
        <v>1096.7270900000001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3053.4</v>
      </c>
      <c r="NM57" s="20">
        <v>3592.4681350000001</v>
      </c>
      <c r="NN57" s="20">
        <v>3635.1227100000001</v>
      </c>
      <c r="NO57" s="20"/>
      <c r="NP57" s="20">
        <v>1469.95</v>
      </c>
      <c r="NQ57" s="20">
        <v>1671.2377550000001</v>
      </c>
      <c r="NR57" s="20">
        <v>1692.629085</v>
      </c>
      <c r="NS57" s="20"/>
      <c r="NT57" s="20">
        <v>173</v>
      </c>
      <c r="NU57" s="20">
        <v>218.16</v>
      </c>
      <c r="NV57" s="20">
        <v>218.16</v>
      </c>
      <c r="NW57" s="20"/>
      <c r="NX57" s="20">
        <v>0</v>
      </c>
      <c r="NY57" s="20">
        <v>0</v>
      </c>
      <c r="NZ57" s="20">
        <v>236.44847999999999</v>
      </c>
      <c r="OA57" s="20"/>
      <c r="OB57" s="20">
        <v>480.05</v>
      </c>
      <c r="OC57" s="20">
        <v>452.71133500000002</v>
      </c>
      <c r="OD57" s="20">
        <v>419.82504</v>
      </c>
      <c r="OE57" s="20"/>
      <c r="OF57" s="20">
        <v>5.0999999999999996</v>
      </c>
      <c r="OG57" s="20">
        <v>0</v>
      </c>
      <c r="OH57" s="20">
        <v>5.5744999999999996</v>
      </c>
      <c r="OI57" s="20"/>
      <c r="OJ57" s="20">
        <v>478.55</v>
      </c>
      <c r="OK57" s="20">
        <v>502.49900000000002</v>
      </c>
      <c r="OL57" s="20">
        <v>613.53399999999999</v>
      </c>
      <c r="OM57" s="20"/>
      <c r="ON57" s="20">
        <v>543.4</v>
      </c>
      <c r="OO57" s="20">
        <v>0</v>
      </c>
      <c r="OP57" s="20">
        <v>440.85700000000003</v>
      </c>
      <c r="OQ57" s="20"/>
      <c r="OR57" s="20">
        <v>13.65</v>
      </c>
      <c r="OS57" s="20">
        <v>32.344000000000001</v>
      </c>
      <c r="OT57" s="20">
        <v>32.374000000000002</v>
      </c>
      <c r="OU57" s="20"/>
      <c r="OV57" s="20">
        <v>1.8</v>
      </c>
      <c r="OW57" s="20">
        <v>0</v>
      </c>
      <c r="OX57" s="20">
        <v>2.1</v>
      </c>
      <c r="OY57" s="20"/>
      <c r="OZ57" s="20">
        <v>380.6</v>
      </c>
      <c r="PA57" s="20">
        <v>122.44897</v>
      </c>
      <c r="PB57" s="20">
        <v>466.47239999999999</v>
      </c>
      <c r="PC57" s="20"/>
      <c r="PD57" s="20">
        <v>238.15</v>
      </c>
      <c r="PE57" s="20">
        <v>239.59200000000001</v>
      </c>
      <c r="PF57" s="20">
        <v>239.59200000000001</v>
      </c>
      <c r="PG57" s="20"/>
      <c r="PH57" s="20">
        <v>130.75</v>
      </c>
      <c r="PI57" s="20">
        <v>136.08000000000001</v>
      </c>
      <c r="PJ57" s="20">
        <v>136.08000000000001</v>
      </c>
      <c r="PK57" s="20"/>
      <c r="PL57" s="20">
        <v>1504.7</v>
      </c>
      <c r="PM57" s="20">
        <v>0</v>
      </c>
      <c r="PN57" s="20">
        <v>904.4085</v>
      </c>
      <c r="PO57" s="20"/>
      <c r="PP57" s="20">
        <v>664.21500000000003</v>
      </c>
      <c r="PQ57" s="20">
        <v>0</v>
      </c>
      <c r="PR57" s="20">
        <v>1036.836405</v>
      </c>
      <c r="PS57" s="20"/>
      <c r="PT57" s="20">
        <v>40.35</v>
      </c>
      <c r="PU57" s="20">
        <v>0</v>
      </c>
      <c r="PV57" s="20">
        <v>7</v>
      </c>
      <c r="PW57" s="20"/>
      <c r="PX57" s="20">
        <v>27.6</v>
      </c>
      <c r="PY57" s="20">
        <v>86.4</v>
      </c>
      <c r="PZ57" s="20">
        <v>86.4</v>
      </c>
      <c r="QA57" s="20"/>
      <c r="QB57" s="20">
        <v>121.3</v>
      </c>
      <c r="QC57" s="20">
        <v>120</v>
      </c>
      <c r="QD57" s="20">
        <v>120</v>
      </c>
      <c r="QE57" s="20"/>
      <c r="QF57" s="20">
        <v>419.65</v>
      </c>
      <c r="QG57" s="20">
        <v>127.72655</v>
      </c>
      <c r="QH57" s="20">
        <v>486.5772</v>
      </c>
      <c r="QI57" s="20"/>
      <c r="QJ57" s="20">
        <v>480</v>
      </c>
      <c r="QK57" s="20">
        <v>465.29643499999997</v>
      </c>
      <c r="QL57" s="20">
        <v>466.47239999999999</v>
      </c>
      <c r="QM57" s="20"/>
      <c r="QN57" s="20">
        <v>450.6</v>
      </c>
      <c r="QO57" s="20">
        <v>428.31337500000001</v>
      </c>
      <c r="QP57" s="20">
        <v>419.82504</v>
      </c>
      <c r="QQ57" s="20"/>
      <c r="QR57" s="20">
        <v>84.2</v>
      </c>
      <c r="QS57" s="20">
        <v>84</v>
      </c>
      <c r="QT57" s="20">
        <v>84</v>
      </c>
      <c r="QU57" s="20"/>
      <c r="QV57" s="20">
        <v>359.5</v>
      </c>
      <c r="QW57" s="20">
        <v>433.71668</v>
      </c>
      <c r="QX57" s="20">
        <v>429.15456</v>
      </c>
      <c r="QY57" s="20"/>
      <c r="QZ57" s="20">
        <v>73.599999999999994</v>
      </c>
      <c r="RA57" s="20">
        <v>0</v>
      </c>
      <c r="RB57" s="20">
        <v>89.224000000000004</v>
      </c>
      <c r="RC57" s="20"/>
      <c r="RD57" s="20">
        <v>116.5</v>
      </c>
      <c r="RE57" s="20">
        <v>0</v>
      </c>
      <c r="RF57" s="20">
        <v>109.4635</v>
      </c>
      <c r="RG57" s="20"/>
      <c r="RH57" s="20">
        <v>78.400000000000006</v>
      </c>
      <c r="RI57" s="20">
        <v>79.100999999999999</v>
      </c>
      <c r="RJ57" s="20">
        <v>96.116500000000002</v>
      </c>
      <c r="RK57" s="20"/>
      <c r="RL57" s="20">
        <v>276.60000000000002</v>
      </c>
      <c r="RM57" s="20">
        <v>268.06950000000001</v>
      </c>
      <c r="RN57" s="20">
        <v>273.7715</v>
      </c>
      <c r="RO57" s="20"/>
      <c r="RP57" s="20">
        <v>147.6</v>
      </c>
      <c r="RQ57" s="20">
        <v>0</v>
      </c>
      <c r="RR57" s="20">
        <v>119.2945</v>
      </c>
      <c r="RS57" s="20"/>
      <c r="RT57" s="20">
        <v>75</v>
      </c>
      <c r="RU57" s="20">
        <v>77.782499999999999</v>
      </c>
      <c r="RV57" s="20">
        <v>77.975999999999999</v>
      </c>
      <c r="RW57" s="20"/>
      <c r="RX57" s="20">
        <v>447.25</v>
      </c>
      <c r="RY57" s="20">
        <v>368.78048999999999</v>
      </c>
      <c r="RZ57" s="20">
        <v>429.561035</v>
      </c>
      <c r="SA57" s="20"/>
      <c r="SB57" s="20">
        <v>76.8</v>
      </c>
      <c r="SC57" s="20">
        <v>48</v>
      </c>
      <c r="SD57" s="20">
        <v>48</v>
      </c>
      <c r="SE57" s="20"/>
      <c r="SF57" s="20">
        <v>0</v>
      </c>
      <c r="SG57" s="20">
        <v>0</v>
      </c>
      <c r="SH57" s="20">
        <v>9.6</v>
      </c>
      <c r="SI57" s="20"/>
      <c r="SJ57" s="20">
        <v>2.65</v>
      </c>
      <c r="SK57" s="20">
        <v>0</v>
      </c>
      <c r="SL57" s="20">
        <v>2.302</v>
      </c>
      <c r="SM57" s="20"/>
      <c r="SN57" s="20">
        <v>475.2</v>
      </c>
      <c r="SO57" s="20">
        <v>468.20213999999999</v>
      </c>
      <c r="SP57" s="20">
        <v>459.47519999999997</v>
      </c>
      <c r="SQ57" s="20"/>
      <c r="SR57" s="20">
        <v>285.14999999999998</v>
      </c>
      <c r="SS57" s="20">
        <v>296.85273000000001</v>
      </c>
      <c r="ST57" s="20">
        <v>293.87759999999997</v>
      </c>
      <c r="SU57" s="20"/>
      <c r="SV57" s="20">
        <v>484.75</v>
      </c>
      <c r="SW57" s="20">
        <v>470.83578499999999</v>
      </c>
      <c r="SX57" s="20">
        <v>466.47239999999999</v>
      </c>
      <c r="SY57" s="20"/>
      <c r="SZ57" s="20">
        <v>487.05</v>
      </c>
      <c r="TA57" s="20">
        <v>470.83578499999999</v>
      </c>
      <c r="TB57" s="20">
        <v>466.47239999999999</v>
      </c>
      <c r="TC57" s="20"/>
      <c r="TD57" s="20">
        <v>106.1</v>
      </c>
      <c r="TE57" s="20">
        <v>109.121</v>
      </c>
      <c r="TF57" s="20">
        <v>107.878</v>
      </c>
      <c r="TG57" s="20"/>
      <c r="TH57" s="20">
        <v>175.95</v>
      </c>
      <c r="TI57" s="20">
        <v>102.152</v>
      </c>
      <c r="TJ57" s="20">
        <v>104.045</v>
      </c>
      <c r="TK57" s="20"/>
      <c r="TL57" s="20">
        <v>209.8</v>
      </c>
      <c r="TM57" s="20">
        <v>0</v>
      </c>
      <c r="TN57" s="20">
        <v>179.05950000000001</v>
      </c>
      <c r="TO57" s="20"/>
      <c r="TP57" s="20">
        <v>158.25</v>
      </c>
      <c r="TQ57" s="20">
        <v>317.72699999999998</v>
      </c>
      <c r="TR57" s="20">
        <v>445.858</v>
      </c>
      <c r="TS57" s="20"/>
      <c r="TT57" s="20">
        <v>225.5</v>
      </c>
      <c r="TU57" s="20">
        <v>509.99799999999999</v>
      </c>
      <c r="TV57" s="20">
        <v>770.56449999999995</v>
      </c>
      <c r="TW57" s="20"/>
      <c r="TX57" s="20">
        <v>18.25</v>
      </c>
      <c r="TY57" s="20">
        <v>21.459</v>
      </c>
      <c r="TZ57" s="20">
        <v>21.457999999999998</v>
      </c>
      <c r="UA57" s="20"/>
      <c r="UB57" s="20">
        <v>13.4</v>
      </c>
      <c r="UC57" s="20">
        <v>30.197500000000002</v>
      </c>
      <c r="UD57" s="20">
        <v>30.167999999999999</v>
      </c>
      <c r="UE57" s="20"/>
      <c r="UF57" s="20">
        <v>277.64999999999998</v>
      </c>
      <c r="UG57" s="20">
        <v>0</v>
      </c>
      <c r="UH57" s="20">
        <v>306.45</v>
      </c>
      <c r="UI57" s="20"/>
      <c r="UJ57" s="20">
        <v>503.95</v>
      </c>
      <c r="UK57" s="20">
        <v>476.70555999999999</v>
      </c>
      <c r="UL57" s="20">
        <v>489.79584</v>
      </c>
      <c r="UM57" s="20"/>
      <c r="UN57" s="20">
        <v>194.65</v>
      </c>
      <c r="UO57" s="20">
        <v>192</v>
      </c>
      <c r="UP57" s="20">
        <v>192</v>
      </c>
      <c r="UQ57" s="20"/>
      <c r="UR57" s="20">
        <v>0</v>
      </c>
      <c r="US57" s="20">
        <v>0</v>
      </c>
      <c r="UT57" s="20">
        <v>144</v>
      </c>
      <c r="UU57" s="20"/>
      <c r="UV57" s="20">
        <v>489.6</v>
      </c>
      <c r="UW57" s="20">
        <v>447.58578499999999</v>
      </c>
      <c r="UX57" s="20">
        <v>466.47239999999999</v>
      </c>
      <c r="UY57" s="20"/>
      <c r="UZ57" s="20">
        <v>489.6</v>
      </c>
      <c r="VA57" s="20">
        <v>447.58578499999999</v>
      </c>
      <c r="VB57" s="20">
        <v>466.47239999999999</v>
      </c>
      <c r="VC57" s="20"/>
      <c r="VD57" s="20">
        <v>480</v>
      </c>
      <c r="VE57" s="20">
        <v>447.58578499999999</v>
      </c>
      <c r="VF57" s="20">
        <v>466.47239999999999</v>
      </c>
      <c r="VG57" s="20"/>
      <c r="VH57" s="20">
        <v>38.6</v>
      </c>
      <c r="VI57" s="20">
        <v>71.251999999999995</v>
      </c>
      <c r="VJ57" s="20">
        <v>71.728499999999997</v>
      </c>
      <c r="VK57" s="20"/>
      <c r="VL57" s="20">
        <v>1939.55</v>
      </c>
      <c r="VM57" s="20">
        <v>0</v>
      </c>
      <c r="VN57" s="20">
        <v>1281.7555</v>
      </c>
      <c r="VO57" s="20"/>
      <c r="VP57" s="20">
        <v>92.15</v>
      </c>
      <c r="VQ57" s="20">
        <v>0</v>
      </c>
      <c r="VR57" s="20">
        <v>81.452500000000001</v>
      </c>
      <c r="VS57" s="20"/>
      <c r="VT57" s="20">
        <v>533.45000000000005</v>
      </c>
      <c r="VU57" s="20">
        <v>0</v>
      </c>
      <c r="VV57" s="20">
        <v>547.03049999999996</v>
      </c>
      <c r="VW57" s="20"/>
      <c r="VX57" s="20">
        <v>14.4</v>
      </c>
      <c r="VY57" s="20">
        <v>14.4</v>
      </c>
      <c r="VZ57" s="20">
        <v>14.4</v>
      </c>
      <c r="WA57" s="20"/>
      <c r="WB57" s="20">
        <v>454.6</v>
      </c>
      <c r="WC57" s="20">
        <v>668.803</v>
      </c>
      <c r="WD57" s="20">
        <v>788.08749999999998</v>
      </c>
      <c r="WE57" s="20"/>
      <c r="WF57" s="20">
        <v>516.15</v>
      </c>
      <c r="WG57" s="20">
        <v>626.48950000000002</v>
      </c>
      <c r="WH57" s="20">
        <v>781.13199999999995</v>
      </c>
      <c r="WI57" s="20"/>
      <c r="WJ57" s="20">
        <v>423.5</v>
      </c>
      <c r="WK57" s="20">
        <v>0</v>
      </c>
      <c r="WL57" s="20">
        <v>448.91250000000002</v>
      </c>
      <c r="WM57" s="20"/>
      <c r="WN57" s="20">
        <v>75.849999999999994</v>
      </c>
      <c r="WO57" s="20">
        <v>100.8</v>
      </c>
      <c r="WP57" s="20">
        <v>100.8</v>
      </c>
      <c r="WQ57" s="20"/>
      <c r="WR57" s="20">
        <v>53.95</v>
      </c>
      <c r="WS57" s="20">
        <v>57.6</v>
      </c>
      <c r="WT57" s="20">
        <v>57.6</v>
      </c>
      <c r="WU57" s="20"/>
      <c r="WV57" s="20">
        <v>51.8</v>
      </c>
      <c r="WW57" s="20">
        <v>57.6</v>
      </c>
      <c r="WX57" s="20">
        <v>57.6</v>
      </c>
      <c r="WY57" s="20"/>
      <c r="WZ57" s="20">
        <v>18.8</v>
      </c>
      <c r="XA57" s="20">
        <v>33.6</v>
      </c>
      <c r="XB57" s="20">
        <v>33.6</v>
      </c>
      <c r="XC57" s="20"/>
      <c r="XD57" s="20">
        <v>108.95</v>
      </c>
      <c r="XE57" s="20">
        <v>0</v>
      </c>
      <c r="XF57" s="20">
        <v>74.330500000000001</v>
      </c>
      <c r="XG57" s="20"/>
      <c r="XH57" s="20">
        <v>177.5</v>
      </c>
      <c r="XI57" s="20">
        <v>172.8</v>
      </c>
      <c r="XJ57" s="20">
        <v>172.8</v>
      </c>
      <c r="XK57" s="20"/>
      <c r="XL57" s="20">
        <v>480.3</v>
      </c>
      <c r="XM57" s="20">
        <v>468.98926999999998</v>
      </c>
      <c r="XN57" s="20">
        <v>461.80752000000001</v>
      </c>
      <c r="XO57" s="20"/>
      <c r="XP57" s="20">
        <v>479.9</v>
      </c>
      <c r="XQ57" s="20">
        <v>468.98926999999998</v>
      </c>
      <c r="XR57" s="20">
        <v>461.80752000000001</v>
      </c>
      <c r="XS57" s="20"/>
      <c r="XT57" s="20">
        <v>189.8</v>
      </c>
      <c r="XU57" s="20">
        <v>0</v>
      </c>
      <c r="XV57" s="20">
        <v>0</v>
      </c>
      <c r="XW57" s="20"/>
      <c r="XX57" s="20">
        <v>108.2</v>
      </c>
      <c r="XY57" s="20">
        <v>0</v>
      </c>
      <c r="XZ57" s="20">
        <v>0</v>
      </c>
      <c r="YA57" s="20"/>
      <c r="YB57" s="20">
        <v>806.7</v>
      </c>
      <c r="YC57" s="20">
        <v>832</v>
      </c>
      <c r="YD57" s="20">
        <v>792</v>
      </c>
      <c r="YE57" s="20"/>
      <c r="YF57" s="20">
        <v>376.5</v>
      </c>
      <c r="YG57" s="20">
        <v>336</v>
      </c>
      <c r="YH57" s="20">
        <v>336</v>
      </c>
      <c r="YI57" s="20"/>
      <c r="YJ57" s="20">
        <v>189.9</v>
      </c>
      <c r="YK57" s="20">
        <v>0</v>
      </c>
      <c r="YL57" s="20">
        <v>312</v>
      </c>
      <c r="YM57" s="20"/>
      <c r="YN57" s="20">
        <v>160</v>
      </c>
      <c r="YO57" s="20">
        <v>194.4</v>
      </c>
      <c r="YP57" s="20">
        <v>194.4</v>
      </c>
      <c r="YQ57" s="20"/>
      <c r="YR57" s="20">
        <v>231.35</v>
      </c>
      <c r="YS57" s="20">
        <v>264</v>
      </c>
      <c r="YT57" s="20">
        <v>264</v>
      </c>
      <c r="YU57" s="20"/>
      <c r="YV57" s="20">
        <v>365.95499999999998</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2884</v>
      </c>
      <c r="C6" s="1"/>
      <c r="D6" s="1"/>
      <c r="E6" s="1"/>
    </row>
    <row r="7" spans="1:7" ht="33" customHeight="1" x14ac:dyDescent="0.3">
      <c r="A7" s="1"/>
      <c r="B7" s="3" t="s">
        <v>2885</v>
      </c>
      <c r="C7" s="3" t="s">
        <v>2886</v>
      </c>
      <c r="D7" s="3" t="s">
        <v>2887</v>
      </c>
      <c r="E7" s="3" t="s">
        <v>995</v>
      </c>
    </row>
    <row r="8" spans="1:7" x14ac:dyDescent="0.3">
      <c r="A8" s="1"/>
      <c r="B8" s="147" t="s">
        <v>2888</v>
      </c>
      <c r="C8" s="53">
        <v>5194359.9197500004</v>
      </c>
      <c r="D8" s="53">
        <v>5616874.6616385002</v>
      </c>
      <c r="E8" s="178">
        <v>-7.5222390980903275E-2</v>
      </c>
    </row>
    <row r="9" spans="1:7" x14ac:dyDescent="0.3">
      <c r="A9" s="1"/>
      <c r="B9" s="147" t="s">
        <v>2889</v>
      </c>
      <c r="C9" s="53">
        <v>5244272.6566899996</v>
      </c>
      <c r="D9" s="53">
        <v>5131950.1690154998</v>
      </c>
      <c r="E9" s="178">
        <v>2.1886901465383413E-2</v>
      </c>
    </row>
    <row r="10" spans="1:7" x14ac:dyDescent="0.3">
      <c r="A10" s="1"/>
      <c r="B10" s="147" t="s">
        <v>2890</v>
      </c>
      <c r="C10" s="53">
        <v>7602202.6552200001</v>
      </c>
      <c r="D10" s="53">
        <v>5723248.7128007999</v>
      </c>
      <c r="E10" s="178">
        <v>0.32830199012960454</v>
      </c>
    </row>
    <row r="11" spans="1:7" x14ac:dyDescent="0.3">
      <c r="A11" s="1"/>
      <c r="B11" s="147" t="s">
        <v>2891</v>
      </c>
      <c r="C11" s="53">
        <v>5385370.1693000002</v>
      </c>
      <c r="D11" s="53">
        <v>5666796.1037451001</v>
      </c>
      <c r="E11" s="178">
        <v>-4.9662265818794835E-2</v>
      </c>
    </row>
    <row r="12" spans="1:7" x14ac:dyDescent="0.3">
      <c r="A12" s="1"/>
      <c r="B12" s="147" t="s">
        <v>2892</v>
      </c>
      <c r="C12" s="53">
        <v>5701556.5452899998</v>
      </c>
      <c r="D12" s="53">
        <v>5877381.7456157999</v>
      </c>
      <c r="E12" s="178">
        <v>-2.9915565797126557E-2</v>
      </c>
    </row>
    <row r="13" spans="1:7" x14ac:dyDescent="0.3">
      <c r="A13" s="1"/>
      <c r="B13" s="147" t="s">
        <v>2893</v>
      </c>
      <c r="C13" s="53">
        <v>4978450.9528700002</v>
      </c>
      <c r="D13" s="53">
        <v>4863776.1908686999</v>
      </c>
      <c r="E13" s="178">
        <v>2.3577310612398553E-2</v>
      </c>
    </row>
    <row r="14" spans="1:7" x14ac:dyDescent="0.3">
      <c r="A14" s="1"/>
      <c r="B14" s="147" t="s">
        <v>2894</v>
      </c>
      <c r="C14" s="53">
        <v>3956442.5274</v>
      </c>
      <c r="D14" s="53">
        <v>3892821.7899151002</v>
      </c>
      <c r="E14" s="178">
        <v>1.6343090158845296E-2</v>
      </c>
    </row>
    <row r="15" spans="1:7" x14ac:dyDescent="0.3">
      <c r="A15" s="1"/>
      <c r="B15" s="147" t="s">
        <v>2895</v>
      </c>
      <c r="C15" s="53">
        <v>5511388.9422199996</v>
      </c>
      <c r="D15" s="53">
        <v>5602860.9969178</v>
      </c>
      <c r="E15" s="178">
        <v>-1.6325954677105119E-2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8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2896</v>
      </c>
      <c r="C5" s="1"/>
      <c r="D5" s="1"/>
      <c r="E5" s="1"/>
      <c r="F5" s="1"/>
      <c r="G5" s="1"/>
      <c r="H5" s="1"/>
      <c r="I5" s="1"/>
      <c r="J5" s="1"/>
      <c r="K5" s="1"/>
      <c r="L5" s="1"/>
      <c r="M5" s="1"/>
      <c r="N5" s="1"/>
      <c r="O5" s="1"/>
      <c r="P5" s="1"/>
    </row>
    <row r="6" spans="1:16" ht="27.6" x14ac:dyDescent="0.3">
      <c r="A6" s="1"/>
      <c r="B6" s="3" t="s">
        <v>170</v>
      </c>
      <c r="C6" s="3" t="s">
        <v>1219</v>
      </c>
      <c r="D6" s="3" t="s">
        <v>1220</v>
      </c>
      <c r="E6" s="3" t="s">
        <v>1221</v>
      </c>
      <c r="F6" s="3" t="s">
        <v>173</v>
      </c>
      <c r="G6" s="3" t="s">
        <v>174</v>
      </c>
      <c r="H6" s="3" t="s">
        <v>1222</v>
      </c>
      <c r="I6" s="3" t="s">
        <v>1223</v>
      </c>
      <c r="J6" s="3" t="s">
        <v>1224</v>
      </c>
      <c r="K6" s="3" t="s">
        <v>1225</v>
      </c>
      <c r="L6" s="3" t="s">
        <v>1226</v>
      </c>
      <c r="M6" s="3" t="s">
        <v>1227</v>
      </c>
      <c r="N6" s="3" t="s">
        <v>1228</v>
      </c>
      <c r="O6" s="3" t="s">
        <v>1229</v>
      </c>
      <c r="P6" s="3" t="s">
        <v>1230</v>
      </c>
    </row>
    <row r="7" spans="1:16" x14ac:dyDescent="0.3">
      <c r="A7" s="1"/>
      <c r="B7" s="6" t="s">
        <v>619</v>
      </c>
      <c r="C7" s="6" t="s">
        <v>1015</v>
      </c>
      <c r="D7" s="86" t="s">
        <v>63</v>
      </c>
      <c r="E7" s="6" t="s">
        <v>1231</v>
      </c>
      <c r="F7" s="86" t="s">
        <v>1232</v>
      </c>
      <c r="G7" s="86" t="s">
        <v>35</v>
      </c>
      <c r="H7" s="86" t="s">
        <v>949</v>
      </c>
      <c r="I7" s="86" t="s">
        <v>949</v>
      </c>
      <c r="J7" s="179" t="s">
        <v>1233</v>
      </c>
      <c r="K7" s="86" t="s">
        <v>949</v>
      </c>
      <c r="L7" s="86" t="s">
        <v>949</v>
      </c>
      <c r="M7" s="86" t="s">
        <v>949</v>
      </c>
      <c r="N7" s="86" t="s">
        <v>949</v>
      </c>
      <c r="O7" s="6" t="s">
        <v>1234</v>
      </c>
      <c r="P7" s="6"/>
    </row>
    <row r="8" spans="1:16" x14ac:dyDescent="0.3">
      <c r="A8" s="1"/>
      <c r="B8" s="6" t="s">
        <v>620</v>
      </c>
      <c r="C8" s="6" t="s">
        <v>1104</v>
      </c>
      <c r="D8" s="86" t="s">
        <v>63</v>
      </c>
      <c r="E8" s="6" t="s">
        <v>1235</v>
      </c>
      <c r="F8" s="86" t="s">
        <v>1232</v>
      </c>
      <c r="G8" s="86" t="s">
        <v>1236</v>
      </c>
      <c r="H8" s="86" t="s">
        <v>949</v>
      </c>
      <c r="I8" s="86" t="s">
        <v>949</v>
      </c>
      <c r="J8" s="179" t="s">
        <v>1233</v>
      </c>
      <c r="K8" s="86" t="s">
        <v>949</v>
      </c>
      <c r="L8" s="86" t="s">
        <v>949</v>
      </c>
      <c r="M8" s="86" t="s">
        <v>949</v>
      </c>
      <c r="N8" s="86" t="s">
        <v>949</v>
      </c>
      <c r="O8" s="6" t="s">
        <v>1234</v>
      </c>
      <c r="P8" s="6"/>
    </row>
    <row r="9" spans="1:16" x14ac:dyDescent="0.3">
      <c r="A9" s="1"/>
      <c r="B9" s="6" t="s">
        <v>621</v>
      </c>
      <c r="C9" s="6" t="s">
        <v>1105</v>
      </c>
      <c r="D9" s="86" t="s">
        <v>63</v>
      </c>
      <c r="E9" s="6" t="s">
        <v>1237</v>
      </c>
      <c r="F9" s="86" t="s">
        <v>1232</v>
      </c>
      <c r="G9" s="86" t="s">
        <v>35</v>
      </c>
      <c r="H9" s="86" t="s">
        <v>949</v>
      </c>
      <c r="I9" s="86" t="s">
        <v>949</v>
      </c>
      <c r="J9" s="179" t="s">
        <v>1233</v>
      </c>
      <c r="K9" s="86" t="s">
        <v>949</v>
      </c>
      <c r="L9" s="86" t="s">
        <v>949</v>
      </c>
      <c r="M9" s="86" t="s">
        <v>949</v>
      </c>
      <c r="N9" s="86" t="s">
        <v>949</v>
      </c>
      <c r="O9" s="6" t="s">
        <v>1234</v>
      </c>
      <c r="P9" s="6"/>
    </row>
    <row r="10" spans="1:16" ht="26.4" x14ac:dyDescent="0.3">
      <c r="A10" s="1"/>
      <c r="B10" s="6" t="s">
        <v>14</v>
      </c>
      <c r="C10" s="6" t="s">
        <v>1018</v>
      </c>
      <c r="D10" s="86" t="s">
        <v>63</v>
      </c>
      <c r="E10" s="6" t="s">
        <v>1238</v>
      </c>
      <c r="F10" s="86" t="s">
        <v>1232</v>
      </c>
      <c r="G10" s="86" t="s">
        <v>1239</v>
      </c>
      <c r="H10" s="86" t="s">
        <v>949</v>
      </c>
      <c r="I10" s="86" t="s">
        <v>949</v>
      </c>
      <c r="J10" s="179" t="s">
        <v>1233</v>
      </c>
      <c r="K10" s="86" t="s">
        <v>949</v>
      </c>
      <c r="L10" s="86" t="s">
        <v>949</v>
      </c>
      <c r="M10" s="86" t="s">
        <v>949</v>
      </c>
      <c r="N10" s="86" t="s">
        <v>949</v>
      </c>
      <c r="O10" s="6" t="s">
        <v>1234</v>
      </c>
      <c r="P10" s="6"/>
    </row>
    <row r="11" spans="1:16" ht="26.4" x14ac:dyDescent="0.3">
      <c r="A11" s="1"/>
      <c r="B11" s="6" t="s">
        <v>14</v>
      </c>
      <c r="C11" s="6" t="s">
        <v>1018</v>
      </c>
      <c r="D11" s="86" t="s">
        <v>1176</v>
      </c>
      <c r="E11" s="6" t="s">
        <v>1240</v>
      </c>
      <c r="F11" s="86" t="s">
        <v>1239</v>
      </c>
      <c r="G11" s="86" t="s">
        <v>1241</v>
      </c>
      <c r="H11" s="86" t="s">
        <v>949</v>
      </c>
      <c r="I11" s="86" t="s">
        <v>949</v>
      </c>
      <c r="J11" s="179" t="s">
        <v>1233</v>
      </c>
      <c r="K11" s="86" t="s">
        <v>949</v>
      </c>
      <c r="L11" s="86" t="s">
        <v>949</v>
      </c>
      <c r="M11" s="86" t="s">
        <v>949</v>
      </c>
      <c r="N11" s="86" t="s">
        <v>949</v>
      </c>
      <c r="O11" s="6" t="s">
        <v>1234</v>
      </c>
      <c r="P11" s="6"/>
    </row>
    <row r="12" spans="1:16" ht="26.4" x14ac:dyDescent="0.3">
      <c r="A12" s="1"/>
      <c r="B12" s="6" t="s">
        <v>14</v>
      </c>
      <c r="C12" s="6" t="s">
        <v>1018</v>
      </c>
      <c r="D12" s="86" t="s">
        <v>63</v>
      </c>
      <c r="E12" s="6" t="s">
        <v>1238</v>
      </c>
      <c r="F12" s="86" t="s">
        <v>1241</v>
      </c>
      <c r="G12" s="86" t="s">
        <v>1242</v>
      </c>
      <c r="H12" s="86" t="s">
        <v>949</v>
      </c>
      <c r="I12" s="86" t="s">
        <v>949</v>
      </c>
      <c r="J12" s="179" t="s">
        <v>1233</v>
      </c>
      <c r="K12" s="86" t="s">
        <v>949</v>
      </c>
      <c r="L12" s="86" t="s">
        <v>949</v>
      </c>
      <c r="M12" s="86" t="s">
        <v>949</v>
      </c>
      <c r="N12" s="86" t="s">
        <v>949</v>
      </c>
      <c r="O12" s="6" t="s">
        <v>1234</v>
      </c>
      <c r="P12" s="6"/>
    </row>
    <row r="13" spans="1:16" ht="26.4" x14ac:dyDescent="0.3">
      <c r="A13" s="1"/>
      <c r="B13" s="6" t="s">
        <v>14</v>
      </c>
      <c r="C13" s="6" t="s">
        <v>1018</v>
      </c>
      <c r="D13" s="86" t="s">
        <v>1176</v>
      </c>
      <c r="E13" s="6" t="s">
        <v>1240</v>
      </c>
      <c r="F13" s="86" t="s">
        <v>1242</v>
      </c>
      <c r="G13" s="86" t="s">
        <v>1243</v>
      </c>
      <c r="H13" s="86" t="s">
        <v>949</v>
      </c>
      <c r="I13" s="86" t="s">
        <v>949</v>
      </c>
      <c r="J13" s="179" t="s">
        <v>1233</v>
      </c>
      <c r="K13" s="86" t="s">
        <v>949</v>
      </c>
      <c r="L13" s="86" t="s">
        <v>949</v>
      </c>
      <c r="M13" s="86" t="s">
        <v>949</v>
      </c>
      <c r="N13" s="86" t="s">
        <v>949</v>
      </c>
      <c r="O13" s="6" t="s">
        <v>1234</v>
      </c>
      <c r="P13" s="6"/>
    </row>
    <row r="14" spans="1:16" ht="26.4" x14ac:dyDescent="0.3">
      <c r="A14" s="1"/>
      <c r="B14" s="6" t="s">
        <v>14</v>
      </c>
      <c r="C14" s="6" t="s">
        <v>1018</v>
      </c>
      <c r="D14" s="86" t="s">
        <v>63</v>
      </c>
      <c r="E14" s="6" t="s">
        <v>1238</v>
      </c>
      <c r="F14" s="86" t="s">
        <v>1243</v>
      </c>
      <c r="G14" s="86" t="s">
        <v>18</v>
      </c>
      <c r="H14" s="86" t="s">
        <v>949</v>
      </c>
      <c r="I14" s="86" t="s">
        <v>949</v>
      </c>
      <c r="J14" s="179" t="s">
        <v>1233</v>
      </c>
      <c r="K14" s="86" t="s">
        <v>949</v>
      </c>
      <c r="L14" s="86" t="s">
        <v>949</v>
      </c>
      <c r="M14" s="86" t="s">
        <v>949</v>
      </c>
      <c r="N14" s="86" t="s">
        <v>949</v>
      </c>
      <c r="O14" s="6" t="s">
        <v>1234</v>
      </c>
      <c r="P14" s="6"/>
    </row>
    <row r="15" spans="1:16" ht="26.4" x14ac:dyDescent="0.3">
      <c r="A15" s="1"/>
      <c r="B15" s="6" t="s">
        <v>14</v>
      </c>
      <c r="C15" s="6" t="s">
        <v>1018</v>
      </c>
      <c r="D15" s="86" t="s">
        <v>1176</v>
      </c>
      <c r="E15" s="6" t="s">
        <v>1240</v>
      </c>
      <c r="F15" s="86" t="s">
        <v>18</v>
      </c>
      <c r="G15" s="86" t="s">
        <v>19</v>
      </c>
      <c r="H15" s="86" t="s">
        <v>949</v>
      </c>
      <c r="I15" s="86" t="s">
        <v>949</v>
      </c>
      <c r="J15" s="179" t="s">
        <v>1233</v>
      </c>
      <c r="K15" s="86" t="s">
        <v>949</v>
      </c>
      <c r="L15" s="86" t="s">
        <v>949</v>
      </c>
      <c r="M15" s="86" t="s">
        <v>949</v>
      </c>
      <c r="N15" s="86" t="s">
        <v>949</v>
      </c>
      <c r="O15" s="6" t="s">
        <v>1234</v>
      </c>
      <c r="P15" s="6"/>
    </row>
    <row r="16" spans="1:16" ht="26.4" x14ac:dyDescent="0.3">
      <c r="A16" s="1"/>
      <c r="B16" s="6" t="s">
        <v>14</v>
      </c>
      <c r="C16" s="6" t="s">
        <v>1018</v>
      </c>
      <c r="D16" s="86" t="s">
        <v>63</v>
      </c>
      <c r="E16" s="6" t="s">
        <v>1238</v>
      </c>
      <c r="F16" s="86" t="s">
        <v>19</v>
      </c>
      <c r="G16" s="86" t="s">
        <v>35</v>
      </c>
      <c r="H16" s="86" t="s">
        <v>949</v>
      </c>
      <c r="I16" s="86" t="s">
        <v>949</v>
      </c>
      <c r="J16" s="179" t="s">
        <v>1233</v>
      </c>
      <c r="K16" s="86" t="s">
        <v>949</v>
      </c>
      <c r="L16" s="86" t="s">
        <v>949</v>
      </c>
      <c r="M16" s="86" t="s">
        <v>949</v>
      </c>
      <c r="N16" s="86" t="s">
        <v>949</v>
      </c>
      <c r="O16" s="6" t="s">
        <v>1234</v>
      </c>
      <c r="P16" s="6"/>
    </row>
    <row r="17" spans="1:16" x14ac:dyDescent="0.3">
      <c r="A17" s="1"/>
      <c r="B17" s="6" t="s">
        <v>617</v>
      </c>
      <c r="C17" s="6" t="s">
        <v>1021</v>
      </c>
      <c r="D17" s="86" t="s">
        <v>1244</v>
      </c>
      <c r="E17" s="6" t="s">
        <v>1245</v>
      </c>
      <c r="F17" s="86" t="s">
        <v>1232</v>
      </c>
      <c r="G17" s="86" t="s">
        <v>1246</v>
      </c>
      <c r="H17" s="86" t="s">
        <v>949</v>
      </c>
      <c r="I17" s="86" t="s">
        <v>949</v>
      </c>
      <c r="J17" s="179" t="s">
        <v>1233</v>
      </c>
      <c r="K17" s="86" t="s">
        <v>949</v>
      </c>
      <c r="L17" s="86" t="s">
        <v>949</v>
      </c>
      <c r="M17" s="86" t="s">
        <v>949</v>
      </c>
      <c r="N17" s="86" t="s">
        <v>949</v>
      </c>
      <c r="O17" s="6" t="s">
        <v>1234</v>
      </c>
      <c r="P17" s="6"/>
    </row>
    <row r="18" spans="1:16" x14ac:dyDescent="0.3">
      <c r="A18" s="1"/>
      <c r="B18" s="6" t="s">
        <v>617</v>
      </c>
      <c r="C18" s="6" t="s">
        <v>1021</v>
      </c>
      <c r="D18" s="86" t="s">
        <v>63</v>
      </c>
      <c r="E18" s="6" t="s">
        <v>1247</v>
      </c>
      <c r="F18" s="86" t="s">
        <v>1246</v>
      </c>
      <c r="G18" s="86" t="s">
        <v>1248</v>
      </c>
      <c r="H18" s="86" t="s">
        <v>949</v>
      </c>
      <c r="I18" s="86" t="s">
        <v>949</v>
      </c>
      <c r="J18" s="179" t="s">
        <v>1233</v>
      </c>
      <c r="K18" s="86" t="s">
        <v>949</v>
      </c>
      <c r="L18" s="86" t="s">
        <v>949</v>
      </c>
      <c r="M18" s="86" t="s">
        <v>949</v>
      </c>
      <c r="N18" s="86" t="s">
        <v>949</v>
      </c>
      <c r="O18" s="6" t="s">
        <v>1234</v>
      </c>
      <c r="P18" s="6"/>
    </row>
    <row r="19" spans="1:16" x14ac:dyDescent="0.3">
      <c r="A19" s="1"/>
      <c r="B19" s="6" t="s">
        <v>617</v>
      </c>
      <c r="C19" s="6" t="s">
        <v>1021</v>
      </c>
      <c r="D19" s="86" t="s">
        <v>1244</v>
      </c>
      <c r="E19" s="6" t="s">
        <v>1245</v>
      </c>
      <c r="F19" s="86" t="s">
        <v>1248</v>
      </c>
      <c r="G19" s="86" t="s">
        <v>1249</v>
      </c>
      <c r="H19" s="86" t="s">
        <v>949</v>
      </c>
      <c r="I19" s="86" t="s">
        <v>949</v>
      </c>
      <c r="J19" s="179" t="s">
        <v>1233</v>
      </c>
      <c r="K19" s="86" t="s">
        <v>949</v>
      </c>
      <c r="L19" s="86" t="s">
        <v>949</v>
      </c>
      <c r="M19" s="86" t="s">
        <v>949</v>
      </c>
      <c r="N19" s="86" t="s">
        <v>949</v>
      </c>
      <c r="O19" s="6" t="s">
        <v>1234</v>
      </c>
      <c r="P19" s="6"/>
    </row>
    <row r="20" spans="1:16" x14ac:dyDescent="0.3">
      <c r="A20" s="1"/>
      <c r="B20" s="6" t="s">
        <v>617</v>
      </c>
      <c r="C20" s="6" t="s">
        <v>1021</v>
      </c>
      <c r="D20" s="86" t="s">
        <v>63</v>
      </c>
      <c r="E20" s="6" t="s">
        <v>1247</v>
      </c>
      <c r="F20" s="86" t="s">
        <v>1249</v>
      </c>
      <c r="G20" s="86" t="s">
        <v>1250</v>
      </c>
      <c r="H20" s="86" t="s">
        <v>949</v>
      </c>
      <c r="I20" s="86" t="s">
        <v>949</v>
      </c>
      <c r="J20" s="179" t="s">
        <v>1233</v>
      </c>
      <c r="K20" s="86" t="s">
        <v>949</v>
      </c>
      <c r="L20" s="86" t="s">
        <v>949</v>
      </c>
      <c r="M20" s="86" t="s">
        <v>949</v>
      </c>
      <c r="N20" s="86" t="s">
        <v>949</v>
      </c>
      <c r="O20" s="6" t="s">
        <v>1234</v>
      </c>
      <c r="P20" s="6"/>
    </row>
    <row r="21" spans="1:16" x14ac:dyDescent="0.3">
      <c r="A21" s="1"/>
      <c r="B21" s="6" t="s">
        <v>617</v>
      </c>
      <c r="C21" s="6" t="s">
        <v>1021</v>
      </c>
      <c r="D21" s="86" t="s">
        <v>1244</v>
      </c>
      <c r="E21" s="6" t="s">
        <v>1245</v>
      </c>
      <c r="F21" s="86" t="s">
        <v>1250</v>
      </c>
      <c r="G21" s="86" t="s">
        <v>35</v>
      </c>
      <c r="H21" s="86" t="s">
        <v>949</v>
      </c>
      <c r="I21" s="86" t="s">
        <v>949</v>
      </c>
      <c r="J21" s="179" t="s">
        <v>1233</v>
      </c>
      <c r="K21" s="86" t="s">
        <v>949</v>
      </c>
      <c r="L21" s="86" t="s">
        <v>949</v>
      </c>
      <c r="M21" s="86" t="s">
        <v>949</v>
      </c>
      <c r="N21" s="86" t="s">
        <v>949</v>
      </c>
      <c r="O21" s="6" t="s">
        <v>1234</v>
      </c>
      <c r="P21" s="6"/>
    </row>
    <row r="22" spans="1:16" x14ac:dyDescent="0.3">
      <c r="A22" s="1"/>
      <c r="B22" s="6" t="s">
        <v>622</v>
      </c>
      <c r="C22" s="6" t="s">
        <v>1022</v>
      </c>
      <c r="D22" s="86" t="s">
        <v>63</v>
      </c>
      <c r="E22" s="6" t="s">
        <v>1251</v>
      </c>
      <c r="F22" s="86" t="s">
        <v>1232</v>
      </c>
      <c r="G22" s="86" t="s">
        <v>35</v>
      </c>
      <c r="H22" s="86" t="s">
        <v>949</v>
      </c>
      <c r="I22" s="86" t="s">
        <v>949</v>
      </c>
      <c r="J22" s="179" t="s">
        <v>1233</v>
      </c>
      <c r="K22" s="86" t="s">
        <v>949</v>
      </c>
      <c r="L22" s="86" t="s">
        <v>949</v>
      </c>
      <c r="M22" s="86" t="s">
        <v>949</v>
      </c>
      <c r="N22" s="86" t="s">
        <v>949</v>
      </c>
      <c r="O22" s="6" t="s">
        <v>1234</v>
      </c>
      <c r="P22" s="6"/>
    </row>
    <row r="23" spans="1:16" x14ac:dyDescent="0.3">
      <c r="A23" s="1"/>
      <c r="B23" s="6" t="s">
        <v>251</v>
      </c>
      <c r="C23" s="6" t="s">
        <v>1116</v>
      </c>
      <c r="D23" s="86" t="s">
        <v>63</v>
      </c>
      <c r="E23" s="6" t="s">
        <v>1252</v>
      </c>
      <c r="F23" s="86" t="s">
        <v>1253</v>
      </c>
      <c r="G23" s="86" t="s">
        <v>1254</v>
      </c>
      <c r="H23" s="86" t="s">
        <v>1255</v>
      </c>
      <c r="I23" s="86" t="s">
        <v>1256</v>
      </c>
      <c r="J23" s="180" t="s">
        <v>1257</v>
      </c>
      <c r="K23" s="86" t="s">
        <v>949</v>
      </c>
      <c r="L23" s="86" t="s">
        <v>949</v>
      </c>
      <c r="M23" s="86" t="s">
        <v>949</v>
      </c>
      <c r="N23" s="86" t="s">
        <v>949</v>
      </c>
      <c r="O23" s="6" t="s">
        <v>1234</v>
      </c>
      <c r="P23" s="6"/>
    </row>
    <row r="24" spans="1:16" x14ac:dyDescent="0.3">
      <c r="A24" s="1"/>
      <c r="B24" s="6" t="s">
        <v>251</v>
      </c>
      <c r="C24" s="6" t="s">
        <v>1116</v>
      </c>
      <c r="D24" s="86" t="s">
        <v>63</v>
      </c>
      <c r="E24" s="6" t="s">
        <v>1252</v>
      </c>
      <c r="F24" s="86" t="s">
        <v>1258</v>
      </c>
      <c r="G24" s="86" t="s">
        <v>1259</v>
      </c>
      <c r="H24" s="86" t="s">
        <v>1260</v>
      </c>
      <c r="I24" s="86" t="s">
        <v>1261</v>
      </c>
      <c r="J24" s="180" t="s">
        <v>1257</v>
      </c>
      <c r="K24" s="86" t="s">
        <v>949</v>
      </c>
      <c r="L24" s="86" t="s">
        <v>949</v>
      </c>
      <c r="M24" s="86" t="s">
        <v>949</v>
      </c>
      <c r="N24" s="86" t="s">
        <v>949</v>
      </c>
      <c r="O24" s="6" t="s">
        <v>1234</v>
      </c>
      <c r="P24" s="6"/>
    </row>
    <row r="25" spans="1:16" x14ac:dyDescent="0.3">
      <c r="A25" s="1"/>
      <c r="B25" s="6" t="s">
        <v>251</v>
      </c>
      <c r="C25" s="6" t="s">
        <v>1116</v>
      </c>
      <c r="D25" s="86" t="s">
        <v>63</v>
      </c>
      <c r="E25" s="6" t="s">
        <v>1252</v>
      </c>
      <c r="F25" s="86" t="s">
        <v>1262</v>
      </c>
      <c r="G25" s="86" t="s">
        <v>1263</v>
      </c>
      <c r="H25" s="86" t="s">
        <v>1264</v>
      </c>
      <c r="I25" s="86" t="s">
        <v>949</v>
      </c>
      <c r="J25" s="180" t="s">
        <v>1257</v>
      </c>
      <c r="K25" s="86" t="s">
        <v>949</v>
      </c>
      <c r="L25" s="86" t="s">
        <v>949</v>
      </c>
      <c r="M25" s="86" t="s">
        <v>949</v>
      </c>
      <c r="N25" s="86" t="s">
        <v>949</v>
      </c>
      <c r="O25" s="6" t="s">
        <v>1234</v>
      </c>
      <c r="P25" s="6"/>
    </row>
    <row r="26" spans="1:16" x14ac:dyDescent="0.3">
      <c r="A26" s="1"/>
      <c r="B26" s="6" t="s">
        <v>251</v>
      </c>
      <c r="C26" s="6" t="s">
        <v>1116</v>
      </c>
      <c r="D26" s="86" t="s">
        <v>63</v>
      </c>
      <c r="E26" s="6" t="s">
        <v>1252</v>
      </c>
      <c r="F26" s="86" t="s">
        <v>1263</v>
      </c>
      <c r="G26" s="86" t="s">
        <v>1265</v>
      </c>
      <c r="H26" s="86" t="s">
        <v>949</v>
      </c>
      <c r="I26" s="86" t="s">
        <v>1266</v>
      </c>
      <c r="J26" s="181" t="s">
        <v>1267</v>
      </c>
      <c r="K26" s="86" t="s">
        <v>949</v>
      </c>
      <c r="L26" s="86" t="s">
        <v>949</v>
      </c>
      <c r="M26" s="86" t="s">
        <v>949</v>
      </c>
      <c r="N26" s="86" t="s">
        <v>949</v>
      </c>
      <c r="O26" s="6" t="s">
        <v>1234</v>
      </c>
      <c r="P26" s="6"/>
    </row>
    <row r="27" spans="1:16" x14ac:dyDescent="0.3">
      <c r="A27" s="1"/>
      <c r="B27" s="6" t="s">
        <v>76</v>
      </c>
      <c r="C27" s="6" t="s">
        <v>1121</v>
      </c>
      <c r="D27" s="86" t="s">
        <v>63</v>
      </c>
      <c r="E27" s="6" t="s">
        <v>1268</v>
      </c>
      <c r="F27" s="86" t="s">
        <v>1232</v>
      </c>
      <c r="G27" s="86" t="s">
        <v>1269</v>
      </c>
      <c r="H27" s="86" t="s">
        <v>949</v>
      </c>
      <c r="I27" s="86" t="s">
        <v>949</v>
      </c>
      <c r="J27" s="180" t="s">
        <v>1257</v>
      </c>
      <c r="K27" s="86" t="s">
        <v>949</v>
      </c>
      <c r="L27" s="86" t="s">
        <v>949</v>
      </c>
      <c r="M27" s="86" t="s">
        <v>949</v>
      </c>
      <c r="N27" s="86" t="s">
        <v>949</v>
      </c>
      <c r="O27" s="6" t="s">
        <v>1234</v>
      </c>
      <c r="P27" s="6" t="s">
        <v>1270</v>
      </c>
    </row>
    <row r="28" spans="1:16" x14ac:dyDescent="0.3">
      <c r="A28" s="1"/>
      <c r="B28" s="6" t="s">
        <v>76</v>
      </c>
      <c r="C28" s="6" t="s">
        <v>1121</v>
      </c>
      <c r="D28" s="86" t="s">
        <v>63</v>
      </c>
      <c r="E28" s="6" t="s">
        <v>1268</v>
      </c>
      <c r="F28" s="86" t="s">
        <v>1271</v>
      </c>
      <c r="G28" s="86" t="s">
        <v>35</v>
      </c>
      <c r="H28" s="86" t="s">
        <v>1272</v>
      </c>
      <c r="I28" s="86" t="s">
        <v>949</v>
      </c>
      <c r="J28" s="180" t="s">
        <v>1257</v>
      </c>
      <c r="K28" s="86" t="s">
        <v>949</v>
      </c>
      <c r="L28" s="86" t="s">
        <v>949</v>
      </c>
      <c r="M28" s="86" t="s">
        <v>949</v>
      </c>
      <c r="N28" s="86" t="s">
        <v>949</v>
      </c>
      <c r="O28" s="6" t="s">
        <v>1234</v>
      </c>
      <c r="P28" s="6"/>
    </row>
    <row r="29" spans="1:16" x14ac:dyDescent="0.3">
      <c r="A29" s="1"/>
      <c r="B29" s="6" t="s">
        <v>83</v>
      </c>
      <c r="C29" s="6" t="s">
        <v>88</v>
      </c>
      <c r="D29" s="86" t="s">
        <v>1135</v>
      </c>
      <c r="E29" s="6" t="s">
        <v>1273</v>
      </c>
      <c r="F29" s="86" t="s">
        <v>1232</v>
      </c>
      <c r="G29" s="86" t="s">
        <v>1274</v>
      </c>
      <c r="H29" s="86" t="s">
        <v>949</v>
      </c>
      <c r="I29" s="86" t="s">
        <v>1275</v>
      </c>
      <c r="J29" s="181" t="s">
        <v>1267</v>
      </c>
      <c r="K29" s="86" t="s">
        <v>949</v>
      </c>
      <c r="L29" s="86" t="s">
        <v>949</v>
      </c>
      <c r="M29" s="86" t="s">
        <v>949</v>
      </c>
      <c r="N29" s="86" t="s">
        <v>949</v>
      </c>
      <c r="O29" s="6" t="s">
        <v>1234</v>
      </c>
      <c r="P29" s="6"/>
    </row>
    <row r="30" spans="1:16" x14ac:dyDescent="0.3">
      <c r="A30" s="1"/>
      <c r="B30" s="6" t="s">
        <v>83</v>
      </c>
      <c r="C30" s="6" t="s">
        <v>88</v>
      </c>
      <c r="D30" s="86" t="s">
        <v>1135</v>
      </c>
      <c r="E30" s="6" t="s">
        <v>1273</v>
      </c>
      <c r="F30" s="86" t="s">
        <v>1276</v>
      </c>
      <c r="G30" s="86" t="s">
        <v>1277</v>
      </c>
      <c r="H30" s="86" t="s">
        <v>1278</v>
      </c>
      <c r="I30" s="86" t="s">
        <v>949</v>
      </c>
      <c r="J30" s="181" t="s">
        <v>1267</v>
      </c>
      <c r="K30" s="86" t="s">
        <v>949</v>
      </c>
      <c r="L30" s="86" t="s">
        <v>949</v>
      </c>
      <c r="M30" s="86" t="s">
        <v>949</v>
      </c>
      <c r="N30" s="86" t="s">
        <v>949</v>
      </c>
      <c r="O30" s="6" t="s">
        <v>1234</v>
      </c>
      <c r="P30" s="6"/>
    </row>
    <row r="31" spans="1:16" ht="39.6" x14ac:dyDescent="0.3">
      <c r="A31" s="1"/>
      <c r="B31" s="6" t="s">
        <v>83</v>
      </c>
      <c r="C31" s="6" t="s">
        <v>88</v>
      </c>
      <c r="D31" s="86" t="s">
        <v>1143</v>
      </c>
      <c r="E31" s="6" t="s">
        <v>1279</v>
      </c>
      <c r="F31" s="86" t="s">
        <v>1280</v>
      </c>
      <c r="G31" s="86" t="s">
        <v>1281</v>
      </c>
      <c r="H31" s="86" t="s">
        <v>1282</v>
      </c>
      <c r="I31" s="86" t="s">
        <v>949</v>
      </c>
      <c r="J31" s="180" t="s">
        <v>1257</v>
      </c>
      <c r="K31" s="86" t="s">
        <v>949</v>
      </c>
      <c r="L31" s="86" t="s">
        <v>949</v>
      </c>
      <c r="M31" s="86" t="s">
        <v>949</v>
      </c>
      <c r="N31" s="86" t="s">
        <v>949</v>
      </c>
      <c r="O31" s="6" t="s">
        <v>1234</v>
      </c>
      <c r="P31" s="6" t="s">
        <v>1283</v>
      </c>
    </row>
    <row r="32" spans="1:16" x14ac:dyDescent="0.3">
      <c r="A32" s="1"/>
      <c r="B32" s="6" t="s">
        <v>83</v>
      </c>
      <c r="C32" s="6" t="s">
        <v>88</v>
      </c>
      <c r="D32" s="86" t="s">
        <v>1135</v>
      </c>
      <c r="E32" s="6" t="s">
        <v>1273</v>
      </c>
      <c r="F32" s="86" t="s">
        <v>1277</v>
      </c>
      <c r="G32" s="86" t="s">
        <v>1284</v>
      </c>
      <c r="H32" s="86" t="s">
        <v>949</v>
      </c>
      <c r="I32" s="86" t="s">
        <v>949</v>
      </c>
      <c r="J32" s="180" t="s">
        <v>1257</v>
      </c>
      <c r="K32" s="86" t="s">
        <v>949</v>
      </c>
      <c r="L32" s="86" t="s">
        <v>949</v>
      </c>
      <c r="M32" s="86" t="s">
        <v>949</v>
      </c>
      <c r="N32" s="86" t="s">
        <v>949</v>
      </c>
      <c r="O32" s="6" t="s">
        <v>1234</v>
      </c>
      <c r="P32" s="6" t="s">
        <v>1285</v>
      </c>
    </row>
    <row r="33" spans="1:16" x14ac:dyDescent="0.3">
      <c r="A33" s="1"/>
      <c r="B33" s="6" t="s">
        <v>83</v>
      </c>
      <c r="C33" s="6" t="s">
        <v>88</v>
      </c>
      <c r="D33" s="86" t="s">
        <v>1142</v>
      </c>
      <c r="E33" s="6" t="s">
        <v>1286</v>
      </c>
      <c r="F33" s="86" t="s">
        <v>1287</v>
      </c>
      <c r="G33" s="86" t="s">
        <v>1288</v>
      </c>
      <c r="H33" s="86" t="s">
        <v>1289</v>
      </c>
      <c r="I33" s="86" t="s">
        <v>949</v>
      </c>
      <c r="J33" s="180" t="s">
        <v>1257</v>
      </c>
      <c r="K33" s="86" t="s">
        <v>949</v>
      </c>
      <c r="L33" s="86" t="s">
        <v>949</v>
      </c>
      <c r="M33" s="86" t="s">
        <v>949</v>
      </c>
      <c r="N33" s="86" t="s">
        <v>949</v>
      </c>
      <c r="O33" s="6" t="s">
        <v>1234</v>
      </c>
      <c r="P33" s="6" t="s">
        <v>1290</v>
      </c>
    </row>
    <row r="34" spans="1:16" x14ac:dyDescent="0.3">
      <c r="A34" s="1"/>
      <c r="B34" s="6" t="s">
        <v>83</v>
      </c>
      <c r="C34" s="6" t="s">
        <v>88</v>
      </c>
      <c r="D34" s="86" t="s">
        <v>1142</v>
      </c>
      <c r="E34" s="6" t="s">
        <v>1286</v>
      </c>
      <c r="F34" s="86" t="s">
        <v>1288</v>
      </c>
      <c r="G34" s="86" t="s">
        <v>1291</v>
      </c>
      <c r="H34" s="86" t="s">
        <v>949</v>
      </c>
      <c r="I34" s="86" t="s">
        <v>949</v>
      </c>
      <c r="J34" s="181" t="s">
        <v>1267</v>
      </c>
      <c r="K34" s="86" t="s">
        <v>949</v>
      </c>
      <c r="L34" s="86" t="s">
        <v>949</v>
      </c>
      <c r="M34" s="86" t="s">
        <v>949</v>
      </c>
      <c r="N34" s="86" t="s">
        <v>949</v>
      </c>
      <c r="O34" s="6" t="s">
        <v>1234</v>
      </c>
      <c r="P34" s="6"/>
    </row>
    <row r="35" spans="1:16" x14ac:dyDescent="0.3">
      <c r="A35" s="1"/>
      <c r="B35" s="6" t="s">
        <v>83</v>
      </c>
      <c r="C35" s="6" t="s">
        <v>88</v>
      </c>
      <c r="D35" s="86" t="s">
        <v>1142</v>
      </c>
      <c r="E35" s="6" t="s">
        <v>1286</v>
      </c>
      <c r="F35" s="86" t="s">
        <v>1291</v>
      </c>
      <c r="G35" s="86" t="s">
        <v>1281</v>
      </c>
      <c r="H35" s="86" t="s">
        <v>949</v>
      </c>
      <c r="I35" s="86" t="s">
        <v>949</v>
      </c>
      <c r="J35" s="180" t="s">
        <v>1257</v>
      </c>
      <c r="K35" s="86" t="s">
        <v>949</v>
      </c>
      <c r="L35" s="86" t="s">
        <v>949</v>
      </c>
      <c r="M35" s="86" t="s">
        <v>949</v>
      </c>
      <c r="N35" s="86" t="s">
        <v>949</v>
      </c>
      <c r="O35" s="6" t="s">
        <v>1234</v>
      </c>
      <c r="P35" s="6"/>
    </row>
    <row r="36" spans="1:16" x14ac:dyDescent="0.3">
      <c r="A36" s="1"/>
      <c r="B36" s="6" t="s">
        <v>83</v>
      </c>
      <c r="C36" s="6" t="s">
        <v>88</v>
      </c>
      <c r="D36" s="86" t="s">
        <v>1142</v>
      </c>
      <c r="E36" s="6" t="s">
        <v>1286</v>
      </c>
      <c r="F36" s="86" t="s">
        <v>1281</v>
      </c>
      <c r="G36" s="86" t="s">
        <v>1292</v>
      </c>
      <c r="H36" s="86" t="s">
        <v>949</v>
      </c>
      <c r="I36" s="86" t="s">
        <v>949</v>
      </c>
      <c r="J36" s="181" t="s">
        <v>1267</v>
      </c>
      <c r="K36" s="86" t="s">
        <v>949</v>
      </c>
      <c r="L36" s="86" t="s">
        <v>949</v>
      </c>
      <c r="M36" s="86" t="s">
        <v>949</v>
      </c>
      <c r="N36" s="86" t="s">
        <v>949</v>
      </c>
      <c r="O36" s="6" t="s">
        <v>1234</v>
      </c>
      <c r="P36" s="6"/>
    </row>
    <row r="37" spans="1:16" x14ac:dyDescent="0.3">
      <c r="A37" s="1"/>
      <c r="B37" s="6" t="s">
        <v>83</v>
      </c>
      <c r="C37" s="6" t="s">
        <v>88</v>
      </c>
      <c r="D37" s="86" t="s">
        <v>1143</v>
      </c>
      <c r="E37" s="6" t="s">
        <v>1279</v>
      </c>
      <c r="F37" s="86" t="s">
        <v>1281</v>
      </c>
      <c r="G37" s="86" t="s">
        <v>1293</v>
      </c>
      <c r="H37" s="86" t="s">
        <v>949</v>
      </c>
      <c r="I37" s="86" t="s">
        <v>949</v>
      </c>
      <c r="J37" s="181" t="s">
        <v>1267</v>
      </c>
      <c r="K37" s="86" t="s">
        <v>949</v>
      </c>
      <c r="L37" s="86" t="s">
        <v>949</v>
      </c>
      <c r="M37" s="86" t="s">
        <v>949</v>
      </c>
      <c r="N37" s="86" t="s">
        <v>949</v>
      </c>
      <c r="O37" s="6" t="s">
        <v>1234</v>
      </c>
      <c r="P37" s="6"/>
    </row>
    <row r="38" spans="1:16" x14ac:dyDescent="0.3">
      <c r="A38" s="1"/>
      <c r="B38" s="6" t="s">
        <v>83</v>
      </c>
      <c r="C38" s="6" t="s">
        <v>88</v>
      </c>
      <c r="D38" s="86" t="s">
        <v>1142</v>
      </c>
      <c r="E38" s="6" t="s">
        <v>1286</v>
      </c>
      <c r="F38" s="86" t="s">
        <v>1292</v>
      </c>
      <c r="G38" s="86" t="s">
        <v>1294</v>
      </c>
      <c r="H38" s="86" t="s">
        <v>949</v>
      </c>
      <c r="I38" s="86" t="s">
        <v>949</v>
      </c>
      <c r="J38" s="180" t="s">
        <v>1257</v>
      </c>
      <c r="K38" s="86" t="s">
        <v>949</v>
      </c>
      <c r="L38" s="86" t="s">
        <v>949</v>
      </c>
      <c r="M38" s="86" t="s">
        <v>949</v>
      </c>
      <c r="N38" s="86" t="s">
        <v>949</v>
      </c>
      <c r="O38" s="6" t="s">
        <v>1234</v>
      </c>
      <c r="P38" s="6"/>
    </row>
    <row r="39" spans="1:16" x14ac:dyDescent="0.3">
      <c r="A39" s="1"/>
      <c r="B39" s="6" t="s">
        <v>83</v>
      </c>
      <c r="C39" s="6" t="s">
        <v>88</v>
      </c>
      <c r="D39" s="86" t="s">
        <v>1143</v>
      </c>
      <c r="E39" s="6" t="s">
        <v>1279</v>
      </c>
      <c r="F39" s="86" t="s">
        <v>1293</v>
      </c>
      <c r="G39" s="86" t="s">
        <v>1295</v>
      </c>
      <c r="H39" s="86" t="s">
        <v>949</v>
      </c>
      <c r="I39" s="86" t="s">
        <v>949</v>
      </c>
      <c r="J39" s="180" t="s">
        <v>1257</v>
      </c>
      <c r="K39" s="86" t="s">
        <v>949</v>
      </c>
      <c r="L39" s="86" t="s">
        <v>949</v>
      </c>
      <c r="M39" s="86" t="s">
        <v>949</v>
      </c>
      <c r="N39" s="86" t="s">
        <v>949</v>
      </c>
      <c r="O39" s="6" t="s">
        <v>1234</v>
      </c>
      <c r="P39" s="6"/>
    </row>
    <row r="40" spans="1:16" x14ac:dyDescent="0.3">
      <c r="A40" s="1"/>
      <c r="B40" s="6" t="s">
        <v>83</v>
      </c>
      <c r="C40" s="6" t="s">
        <v>88</v>
      </c>
      <c r="D40" s="86" t="s">
        <v>1143</v>
      </c>
      <c r="E40" s="6" t="s">
        <v>1279</v>
      </c>
      <c r="F40" s="86" t="s">
        <v>1295</v>
      </c>
      <c r="G40" s="86" t="s">
        <v>1296</v>
      </c>
      <c r="H40" s="86" t="s">
        <v>949</v>
      </c>
      <c r="I40" s="86" t="s">
        <v>1297</v>
      </c>
      <c r="J40" s="181" t="s">
        <v>1267</v>
      </c>
      <c r="K40" s="86" t="s">
        <v>949</v>
      </c>
      <c r="L40" s="86" t="s">
        <v>949</v>
      </c>
      <c r="M40" s="86" t="s">
        <v>949</v>
      </c>
      <c r="N40" s="86" t="s">
        <v>949</v>
      </c>
      <c r="O40" s="6" t="s">
        <v>1234</v>
      </c>
      <c r="P40" s="6"/>
    </row>
    <row r="41" spans="1:16" x14ac:dyDescent="0.3">
      <c r="A41" s="1"/>
      <c r="B41" s="6" t="s">
        <v>83</v>
      </c>
      <c r="C41" s="6" t="s">
        <v>88</v>
      </c>
      <c r="D41" s="86" t="s">
        <v>1142</v>
      </c>
      <c r="E41" s="6" t="s">
        <v>1286</v>
      </c>
      <c r="F41" s="86" t="s">
        <v>1294</v>
      </c>
      <c r="G41" s="86" t="s">
        <v>1298</v>
      </c>
      <c r="H41" s="86" t="s">
        <v>949</v>
      </c>
      <c r="I41" s="86" t="s">
        <v>1299</v>
      </c>
      <c r="J41" s="181" t="s">
        <v>1267</v>
      </c>
      <c r="K41" s="86" t="s">
        <v>949</v>
      </c>
      <c r="L41" s="86" t="s">
        <v>949</v>
      </c>
      <c r="M41" s="86" t="s">
        <v>949</v>
      </c>
      <c r="N41" s="86" t="s">
        <v>949</v>
      </c>
      <c r="O41" s="6" t="s">
        <v>1234</v>
      </c>
      <c r="P41" s="6"/>
    </row>
    <row r="42" spans="1:16" x14ac:dyDescent="0.3">
      <c r="A42" s="1"/>
      <c r="B42" s="6" t="s">
        <v>83</v>
      </c>
      <c r="C42" s="6" t="s">
        <v>88</v>
      </c>
      <c r="D42" s="86" t="s">
        <v>1135</v>
      </c>
      <c r="E42" s="6" t="s">
        <v>1273</v>
      </c>
      <c r="F42" s="86" t="s">
        <v>1284</v>
      </c>
      <c r="G42" s="86" t="s">
        <v>35</v>
      </c>
      <c r="H42" s="86" t="s">
        <v>949</v>
      </c>
      <c r="I42" s="86" t="s">
        <v>949</v>
      </c>
      <c r="J42" s="181" t="s">
        <v>1267</v>
      </c>
      <c r="K42" s="86" t="s">
        <v>949</v>
      </c>
      <c r="L42" s="86" t="s">
        <v>949</v>
      </c>
      <c r="M42" s="86" t="s">
        <v>949</v>
      </c>
      <c r="N42" s="86" t="s">
        <v>949</v>
      </c>
      <c r="O42" s="6" t="s">
        <v>1234</v>
      </c>
      <c r="P42" s="6"/>
    </row>
    <row r="43" spans="1:16" x14ac:dyDescent="0.3">
      <c r="A43" s="1"/>
      <c r="B43" s="6" t="s">
        <v>83</v>
      </c>
      <c r="C43" s="6" t="s">
        <v>91</v>
      </c>
      <c r="D43" s="86" t="s">
        <v>1136</v>
      </c>
      <c r="E43" s="6" t="s">
        <v>1300</v>
      </c>
      <c r="F43" s="86" t="s">
        <v>1232</v>
      </c>
      <c r="G43" s="86" t="s">
        <v>1301</v>
      </c>
      <c r="H43" s="86" t="s">
        <v>949</v>
      </c>
      <c r="I43" s="86" t="s">
        <v>949</v>
      </c>
      <c r="J43" s="181" t="s">
        <v>1267</v>
      </c>
      <c r="K43" s="86" t="s">
        <v>949</v>
      </c>
      <c r="L43" s="86" t="s">
        <v>949</v>
      </c>
      <c r="M43" s="86" t="s">
        <v>949</v>
      </c>
      <c r="N43" s="86" t="s">
        <v>949</v>
      </c>
      <c r="O43" s="6" t="s">
        <v>1234</v>
      </c>
      <c r="P43" s="6" t="s">
        <v>1302</v>
      </c>
    </row>
    <row r="44" spans="1:16" x14ac:dyDescent="0.3">
      <c r="A44" s="1"/>
      <c r="B44" s="6" t="s">
        <v>83</v>
      </c>
      <c r="C44" s="6" t="s">
        <v>91</v>
      </c>
      <c r="D44" s="86" t="s">
        <v>63</v>
      </c>
      <c r="E44" s="6" t="s">
        <v>1303</v>
      </c>
      <c r="F44" s="86" t="s">
        <v>1301</v>
      </c>
      <c r="G44" s="86" t="s">
        <v>1304</v>
      </c>
      <c r="H44" s="86" t="s">
        <v>949</v>
      </c>
      <c r="I44" s="86" t="s">
        <v>949</v>
      </c>
      <c r="J44" s="181" t="s">
        <v>1267</v>
      </c>
      <c r="K44" s="86" t="s">
        <v>949</v>
      </c>
      <c r="L44" s="86" t="s">
        <v>949</v>
      </c>
      <c r="M44" s="86" t="s">
        <v>949</v>
      </c>
      <c r="N44" s="86" t="s">
        <v>949</v>
      </c>
      <c r="O44" s="6" t="s">
        <v>1234</v>
      </c>
      <c r="P44" s="6"/>
    </row>
    <row r="45" spans="1:16" x14ac:dyDescent="0.3">
      <c r="A45" s="1"/>
      <c r="B45" s="6" t="s">
        <v>83</v>
      </c>
      <c r="C45" s="6" t="s">
        <v>91</v>
      </c>
      <c r="D45" s="86" t="s">
        <v>63</v>
      </c>
      <c r="E45" s="6" t="s">
        <v>1303</v>
      </c>
      <c r="F45" s="86" t="s">
        <v>1304</v>
      </c>
      <c r="G45" s="86" t="s">
        <v>35</v>
      </c>
      <c r="H45" s="86" t="s">
        <v>949</v>
      </c>
      <c r="I45" s="86" t="s">
        <v>949</v>
      </c>
      <c r="J45" s="180" t="s">
        <v>1257</v>
      </c>
      <c r="K45" s="86" t="s">
        <v>949</v>
      </c>
      <c r="L45" s="86" t="s">
        <v>949</v>
      </c>
      <c r="M45" s="86" t="s">
        <v>949</v>
      </c>
      <c r="N45" s="86" t="s">
        <v>949</v>
      </c>
      <c r="O45" s="6" t="s">
        <v>1234</v>
      </c>
      <c r="P45" s="6"/>
    </row>
    <row r="46" spans="1:16" x14ac:dyDescent="0.3">
      <c r="A46" s="1"/>
      <c r="B46" s="6" t="s">
        <v>92</v>
      </c>
      <c r="C46" s="6" t="s">
        <v>93</v>
      </c>
      <c r="D46" s="86" t="s">
        <v>63</v>
      </c>
      <c r="E46" s="6" t="s">
        <v>1305</v>
      </c>
      <c r="F46" s="86" t="s">
        <v>1232</v>
      </c>
      <c r="G46" s="86" t="s">
        <v>1306</v>
      </c>
      <c r="H46" s="86" t="s">
        <v>949</v>
      </c>
      <c r="I46" s="86" t="s">
        <v>949</v>
      </c>
      <c r="J46" s="180" t="s">
        <v>1257</v>
      </c>
      <c r="K46" s="86" t="s">
        <v>949</v>
      </c>
      <c r="L46" s="86" t="s">
        <v>949</v>
      </c>
      <c r="M46" s="86" t="s">
        <v>949</v>
      </c>
      <c r="N46" s="86" t="s">
        <v>949</v>
      </c>
      <c r="O46" s="6" t="s">
        <v>1234</v>
      </c>
      <c r="P46" s="6" t="s">
        <v>1307</v>
      </c>
    </row>
    <row r="47" spans="1:16" x14ac:dyDescent="0.3">
      <c r="A47" s="1"/>
      <c r="B47" s="6" t="s">
        <v>92</v>
      </c>
      <c r="C47" s="6" t="s">
        <v>93</v>
      </c>
      <c r="D47" s="86" t="s">
        <v>63</v>
      </c>
      <c r="E47" s="6" t="s">
        <v>1305</v>
      </c>
      <c r="F47" s="86" t="s">
        <v>1306</v>
      </c>
      <c r="G47" s="86" t="s">
        <v>1308</v>
      </c>
      <c r="H47" s="86" t="s">
        <v>949</v>
      </c>
      <c r="I47" s="86" t="s">
        <v>949</v>
      </c>
      <c r="J47" s="181" t="s">
        <v>1267</v>
      </c>
      <c r="K47" s="86" t="s">
        <v>949</v>
      </c>
      <c r="L47" s="86" t="s">
        <v>949</v>
      </c>
      <c r="M47" s="86" t="s">
        <v>949</v>
      </c>
      <c r="N47" s="86" t="s">
        <v>949</v>
      </c>
      <c r="O47" s="6" t="s">
        <v>1234</v>
      </c>
      <c r="P47" s="6"/>
    </row>
    <row r="48" spans="1:16" x14ac:dyDescent="0.3">
      <c r="A48" s="1"/>
      <c r="B48" s="6" t="s">
        <v>92</v>
      </c>
      <c r="C48" s="6" t="s">
        <v>93</v>
      </c>
      <c r="D48" s="86" t="s">
        <v>63</v>
      </c>
      <c r="E48" s="6" t="s">
        <v>1305</v>
      </c>
      <c r="F48" s="86" t="s">
        <v>1308</v>
      </c>
      <c r="G48" s="86" t="s">
        <v>35</v>
      </c>
      <c r="H48" s="86" t="s">
        <v>949</v>
      </c>
      <c r="I48" s="86" t="s">
        <v>949</v>
      </c>
      <c r="J48" s="180" t="s">
        <v>1257</v>
      </c>
      <c r="K48" s="86" t="s">
        <v>949</v>
      </c>
      <c r="L48" s="86" t="s">
        <v>949</v>
      </c>
      <c r="M48" s="86" t="s">
        <v>949</v>
      </c>
      <c r="N48" s="86" t="s">
        <v>949</v>
      </c>
      <c r="O48" s="6" t="s">
        <v>1234</v>
      </c>
      <c r="P48" s="6"/>
    </row>
    <row r="49" spans="1:16" ht="26.4" x14ac:dyDescent="0.3">
      <c r="A49" s="1"/>
      <c r="B49" s="6" t="s">
        <v>618</v>
      </c>
      <c r="C49" s="6" t="s">
        <v>1147</v>
      </c>
      <c r="D49" s="86" t="s">
        <v>1149</v>
      </c>
      <c r="E49" s="6" t="s">
        <v>1309</v>
      </c>
      <c r="F49" s="86" t="s">
        <v>1232</v>
      </c>
      <c r="G49" s="86" t="s">
        <v>35</v>
      </c>
      <c r="H49" s="86" t="s">
        <v>949</v>
      </c>
      <c r="I49" s="86" t="s">
        <v>949</v>
      </c>
      <c r="J49" s="179" t="s">
        <v>1233</v>
      </c>
      <c r="K49" s="86" t="s">
        <v>949</v>
      </c>
      <c r="L49" s="86" t="s">
        <v>949</v>
      </c>
      <c r="M49" s="86" t="s">
        <v>949</v>
      </c>
      <c r="N49" s="86" t="s">
        <v>949</v>
      </c>
      <c r="O49" s="6" t="s">
        <v>1234</v>
      </c>
      <c r="P49" s="6"/>
    </row>
    <row r="50" spans="1:16" ht="26.4" x14ac:dyDescent="0.3">
      <c r="A50" s="1"/>
      <c r="B50" s="6" t="s">
        <v>618</v>
      </c>
      <c r="C50" s="6" t="s">
        <v>1147</v>
      </c>
      <c r="D50" s="86" t="s">
        <v>1148</v>
      </c>
      <c r="E50" s="6" t="s">
        <v>1310</v>
      </c>
      <c r="F50" s="86" t="s">
        <v>1311</v>
      </c>
      <c r="G50" s="86" t="s">
        <v>35</v>
      </c>
      <c r="H50" s="86" t="s">
        <v>949</v>
      </c>
      <c r="I50" s="86" t="s">
        <v>949</v>
      </c>
      <c r="J50" s="179" t="s">
        <v>1233</v>
      </c>
      <c r="K50" s="86" t="s">
        <v>949</v>
      </c>
      <c r="L50" s="86" t="s">
        <v>949</v>
      </c>
      <c r="M50" s="86" t="s">
        <v>949</v>
      </c>
      <c r="N50" s="86" t="s">
        <v>949</v>
      </c>
      <c r="O50" s="6" t="s">
        <v>1234</v>
      </c>
      <c r="P50" s="6"/>
    </row>
    <row r="51" spans="1:16" x14ac:dyDescent="0.3">
      <c r="A51" s="1"/>
      <c r="B51" s="6" t="s">
        <v>95</v>
      </c>
      <c r="C51" s="6" t="s">
        <v>104</v>
      </c>
      <c r="D51" s="86" t="s">
        <v>63</v>
      </c>
      <c r="E51" s="6" t="s">
        <v>1312</v>
      </c>
      <c r="F51" s="86" t="s">
        <v>1232</v>
      </c>
      <c r="G51" s="86" t="s">
        <v>1313</v>
      </c>
      <c r="H51" s="86" t="s">
        <v>949</v>
      </c>
      <c r="I51" s="86" t="s">
        <v>949</v>
      </c>
      <c r="J51" s="180" t="s">
        <v>1257</v>
      </c>
      <c r="K51" s="86" t="s">
        <v>949</v>
      </c>
      <c r="L51" s="86" t="s">
        <v>949</v>
      </c>
      <c r="M51" s="86" t="s">
        <v>949</v>
      </c>
      <c r="N51" s="86" t="s">
        <v>949</v>
      </c>
      <c r="O51" s="6" t="s">
        <v>1234</v>
      </c>
      <c r="P51" s="6"/>
    </row>
    <row r="52" spans="1:16" x14ac:dyDescent="0.3">
      <c r="A52" s="1"/>
      <c r="B52" s="6" t="s">
        <v>95</v>
      </c>
      <c r="C52" s="6" t="s">
        <v>104</v>
      </c>
      <c r="D52" s="86" t="s">
        <v>63</v>
      </c>
      <c r="E52" s="6" t="s">
        <v>1312</v>
      </c>
      <c r="F52" s="86" t="s">
        <v>1313</v>
      </c>
      <c r="G52" s="86" t="s">
        <v>1314</v>
      </c>
      <c r="H52" s="86" t="s">
        <v>949</v>
      </c>
      <c r="I52" s="86" t="s">
        <v>949</v>
      </c>
      <c r="J52" s="182" t="s">
        <v>1315</v>
      </c>
      <c r="K52" s="86" t="s">
        <v>949</v>
      </c>
      <c r="L52" s="86" t="s">
        <v>949</v>
      </c>
      <c r="M52" s="86" t="s">
        <v>949</v>
      </c>
      <c r="N52" s="86" t="s">
        <v>949</v>
      </c>
      <c r="O52" s="6" t="s">
        <v>1234</v>
      </c>
      <c r="P52" s="6"/>
    </row>
    <row r="53" spans="1:16" x14ac:dyDescent="0.3">
      <c r="A53" s="1"/>
      <c r="B53" s="6" t="s">
        <v>95</v>
      </c>
      <c r="C53" s="6" t="s">
        <v>104</v>
      </c>
      <c r="D53" s="86" t="s">
        <v>63</v>
      </c>
      <c r="E53" s="6" t="s">
        <v>1312</v>
      </c>
      <c r="F53" s="86" t="s">
        <v>1314</v>
      </c>
      <c r="G53" s="86" t="s">
        <v>1316</v>
      </c>
      <c r="H53" s="86" t="s">
        <v>949</v>
      </c>
      <c r="I53" s="86" t="s">
        <v>949</v>
      </c>
      <c r="J53" s="180" t="s">
        <v>1257</v>
      </c>
      <c r="K53" s="86" t="s">
        <v>949</v>
      </c>
      <c r="L53" s="86" t="s">
        <v>949</v>
      </c>
      <c r="M53" s="86" t="s">
        <v>949</v>
      </c>
      <c r="N53" s="86" t="s">
        <v>949</v>
      </c>
      <c r="O53" s="6" t="s">
        <v>1234</v>
      </c>
      <c r="P53" s="6"/>
    </row>
    <row r="54" spans="1:16" x14ac:dyDescent="0.3">
      <c r="A54" s="1"/>
      <c r="B54" s="6" t="s">
        <v>95</v>
      </c>
      <c r="C54" s="6" t="s">
        <v>104</v>
      </c>
      <c r="D54" s="86" t="s">
        <v>63</v>
      </c>
      <c r="E54" s="6" t="s">
        <v>1312</v>
      </c>
      <c r="F54" s="86" t="s">
        <v>1316</v>
      </c>
      <c r="G54" s="86" t="s">
        <v>1304</v>
      </c>
      <c r="H54" s="86" t="s">
        <v>949</v>
      </c>
      <c r="I54" s="86" t="s">
        <v>949</v>
      </c>
      <c r="J54" s="182" t="s">
        <v>1315</v>
      </c>
      <c r="K54" s="86" t="s">
        <v>949</v>
      </c>
      <c r="L54" s="86" t="s">
        <v>949</v>
      </c>
      <c r="M54" s="86" t="s">
        <v>949</v>
      </c>
      <c r="N54" s="86" t="s">
        <v>949</v>
      </c>
      <c r="O54" s="6" t="s">
        <v>1234</v>
      </c>
      <c r="P54" s="6"/>
    </row>
    <row r="55" spans="1:16" x14ac:dyDescent="0.3">
      <c r="A55" s="1"/>
      <c r="B55" s="6" t="s">
        <v>95</v>
      </c>
      <c r="C55" s="6" t="s">
        <v>104</v>
      </c>
      <c r="D55" s="86" t="s">
        <v>63</v>
      </c>
      <c r="E55" s="6" t="s">
        <v>1312</v>
      </c>
      <c r="F55" s="86" t="s">
        <v>1304</v>
      </c>
      <c r="G55" s="86" t="s">
        <v>35</v>
      </c>
      <c r="H55" s="86" t="s">
        <v>949</v>
      </c>
      <c r="I55" s="86" t="s">
        <v>949</v>
      </c>
      <c r="J55" s="180" t="s">
        <v>1257</v>
      </c>
      <c r="K55" s="86" t="s">
        <v>949</v>
      </c>
      <c r="L55" s="86" t="s">
        <v>949</v>
      </c>
      <c r="M55" s="86" t="s">
        <v>949</v>
      </c>
      <c r="N55" s="86" t="s">
        <v>949</v>
      </c>
      <c r="O55" s="6" t="s">
        <v>1234</v>
      </c>
      <c r="P55" s="6"/>
    </row>
    <row r="56" spans="1:16" x14ac:dyDescent="0.3">
      <c r="A56" s="1"/>
      <c r="B56" s="6" t="s">
        <v>95</v>
      </c>
      <c r="C56" s="6" t="s">
        <v>107</v>
      </c>
      <c r="D56" s="86" t="s">
        <v>63</v>
      </c>
      <c r="E56" s="6" t="s">
        <v>1317</v>
      </c>
      <c r="F56" s="86" t="s">
        <v>1232</v>
      </c>
      <c r="G56" s="86" t="s">
        <v>1306</v>
      </c>
      <c r="H56" s="86" t="s">
        <v>949</v>
      </c>
      <c r="I56" s="86" t="s">
        <v>949</v>
      </c>
      <c r="J56" s="180" t="s">
        <v>1257</v>
      </c>
      <c r="K56" s="86" t="s">
        <v>949</v>
      </c>
      <c r="L56" s="86" t="s">
        <v>949</v>
      </c>
      <c r="M56" s="86" t="s">
        <v>949</v>
      </c>
      <c r="N56" s="86" t="s">
        <v>949</v>
      </c>
      <c r="O56" s="6" t="s">
        <v>1234</v>
      </c>
      <c r="P56" s="6"/>
    </row>
    <row r="57" spans="1:16" x14ac:dyDescent="0.3">
      <c r="A57" s="1"/>
      <c r="B57" s="6" t="s">
        <v>95</v>
      </c>
      <c r="C57" s="6" t="s">
        <v>107</v>
      </c>
      <c r="D57" s="86" t="s">
        <v>63</v>
      </c>
      <c r="E57" s="6" t="s">
        <v>1317</v>
      </c>
      <c r="F57" s="86" t="s">
        <v>1306</v>
      </c>
      <c r="G57" s="86" t="s">
        <v>1308</v>
      </c>
      <c r="H57" s="86" t="s">
        <v>949</v>
      </c>
      <c r="I57" s="86" t="s">
        <v>949</v>
      </c>
      <c r="J57" s="181" t="s">
        <v>1267</v>
      </c>
      <c r="K57" s="86" t="s">
        <v>949</v>
      </c>
      <c r="L57" s="86" t="s">
        <v>949</v>
      </c>
      <c r="M57" s="86" t="s">
        <v>949</v>
      </c>
      <c r="N57" s="86" t="s">
        <v>949</v>
      </c>
      <c r="O57" s="6" t="s">
        <v>1234</v>
      </c>
      <c r="P57" s="6"/>
    </row>
    <row r="58" spans="1:16" x14ac:dyDescent="0.3">
      <c r="A58" s="1"/>
      <c r="B58" s="6" t="s">
        <v>95</v>
      </c>
      <c r="C58" s="6" t="s">
        <v>107</v>
      </c>
      <c r="D58" s="86" t="s">
        <v>63</v>
      </c>
      <c r="E58" s="6" t="s">
        <v>1317</v>
      </c>
      <c r="F58" s="86" t="s">
        <v>1308</v>
      </c>
      <c r="G58" s="86" t="s">
        <v>35</v>
      </c>
      <c r="H58" s="86" t="s">
        <v>949</v>
      </c>
      <c r="I58" s="86" t="s">
        <v>949</v>
      </c>
      <c r="J58" s="180" t="s">
        <v>1257</v>
      </c>
      <c r="K58" s="86" t="s">
        <v>949</v>
      </c>
      <c r="L58" s="86" t="s">
        <v>949</v>
      </c>
      <c r="M58" s="86" t="s">
        <v>949</v>
      </c>
      <c r="N58" s="86" t="s">
        <v>949</v>
      </c>
      <c r="O58" s="6" t="s">
        <v>1234</v>
      </c>
      <c r="P58" s="6"/>
    </row>
    <row r="59" spans="1:16" x14ac:dyDescent="0.3">
      <c r="A59" s="1"/>
      <c r="B59" s="6" t="s">
        <v>45</v>
      </c>
      <c r="C59" s="6" t="s">
        <v>1161</v>
      </c>
      <c r="D59" s="86" t="s">
        <v>1162</v>
      </c>
      <c r="E59" s="6" t="s">
        <v>1318</v>
      </c>
      <c r="F59" s="86" t="s">
        <v>1319</v>
      </c>
      <c r="G59" s="86" t="s">
        <v>1320</v>
      </c>
      <c r="H59" s="86" t="s">
        <v>1321</v>
      </c>
      <c r="I59" s="86" t="s">
        <v>949</v>
      </c>
      <c r="J59" s="180" t="s">
        <v>1257</v>
      </c>
      <c r="K59" s="86" t="s">
        <v>949</v>
      </c>
      <c r="L59" s="86" t="s">
        <v>949</v>
      </c>
      <c r="M59" s="86" t="s">
        <v>949</v>
      </c>
      <c r="N59" s="86" t="s">
        <v>949</v>
      </c>
      <c r="O59" s="6" t="s">
        <v>1234</v>
      </c>
      <c r="P59" s="6" t="s">
        <v>1322</v>
      </c>
    </row>
    <row r="60" spans="1:16" x14ac:dyDescent="0.3">
      <c r="A60" s="1"/>
      <c r="B60" s="6" t="s">
        <v>45</v>
      </c>
      <c r="C60" s="6" t="s">
        <v>1161</v>
      </c>
      <c r="D60" s="86" t="s">
        <v>1323</v>
      </c>
      <c r="E60" s="6" t="s">
        <v>1324</v>
      </c>
      <c r="F60" s="86" t="s">
        <v>1319</v>
      </c>
      <c r="G60" s="86" t="s">
        <v>1320</v>
      </c>
      <c r="H60" s="86" t="s">
        <v>1321</v>
      </c>
      <c r="I60" s="86" t="s">
        <v>949</v>
      </c>
      <c r="J60" s="180" t="s">
        <v>1257</v>
      </c>
      <c r="K60" s="86" t="s">
        <v>949</v>
      </c>
      <c r="L60" s="86" t="s">
        <v>949</v>
      </c>
      <c r="M60" s="86" t="s">
        <v>949</v>
      </c>
      <c r="N60" s="86" t="s">
        <v>949</v>
      </c>
      <c r="O60" s="6" t="s">
        <v>1234</v>
      </c>
      <c r="P60" s="6"/>
    </row>
    <row r="61" spans="1:16" x14ac:dyDescent="0.3">
      <c r="A61" s="1"/>
      <c r="B61" s="6" t="s">
        <v>45</v>
      </c>
      <c r="C61" s="6" t="s">
        <v>1161</v>
      </c>
      <c r="D61" s="86" t="s">
        <v>1162</v>
      </c>
      <c r="E61" s="6" t="s">
        <v>1318</v>
      </c>
      <c r="F61" s="86" t="s">
        <v>1320</v>
      </c>
      <c r="G61" s="86" t="s">
        <v>1325</v>
      </c>
      <c r="H61" s="86" t="s">
        <v>949</v>
      </c>
      <c r="I61" s="86" t="s">
        <v>949</v>
      </c>
      <c r="J61" s="181" t="s">
        <v>1267</v>
      </c>
      <c r="K61" s="86" t="s">
        <v>949</v>
      </c>
      <c r="L61" s="86" t="s">
        <v>949</v>
      </c>
      <c r="M61" s="86" t="s">
        <v>949</v>
      </c>
      <c r="N61" s="86" t="s">
        <v>949</v>
      </c>
      <c r="O61" s="6" t="s">
        <v>1234</v>
      </c>
      <c r="P61" s="6"/>
    </row>
    <row r="62" spans="1:16" x14ac:dyDescent="0.3">
      <c r="A62" s="1"/>
      <c r="B62" s="6" t="s">
        <v>45</v>
      </c>
      <c r="C62" s="6" t="s">
        <v>1161</v>
      </c>
      <c r="D62" s="86" t="s">
        <v>1323</v>
      </c>
      <c r="E62" s="6" t="s">
        <v>1324</v>
      </c>
      <c r="F62" s="86" t="s">
        <v>1320</v>
      </c>
      <c r="G62" s="86" t="s">
        <v>1325</v>
      </c>
      <c r="H62" s="86" t="s">
        <v>949</v>
      </c>
      <c r="I62" s="86" t="s">
        <v>949</v>
      </c>
      <c r="J62" s="181" t="s">
        <v>1267</v>
      </c>
      <c r="K62" s="86" t="s">
        <v>949</v>
      </c>
      <c r="L62" s="86" t="s">
        <v>949</v>
      </c>
      <c r="M62" s="86" t="s">
        <v>949</v>
      </c>
      <c r="N62" s="86" t="s">
        <v>949</v>
      </c>
      <c r="O62" s="6" t="s">
        <v>1234</v>
      </c>
      <c r="P62" s="6"/>
    </row>
    <row r="63" spans="1:16" x14ac:dyDescent="0.3">
      <c r="A63" s="1"/>
      <c r="B63" s="6" t="s">
        <v>45</v>
      </c>
      <c r="C63" s="6" t="s">
        <v>1161</v>
      </c>
      <c r="D63" s="86" t="s">
        <v>1162</v>
      </c>
      <c r="E63" s="6" t="s">
        <v>1318</v>
      </c>
      <c r="F63" s="86" t="s">
        <v>1325</v>
      </c>
      <c r="G63" s="86" t="s">
        <v>1326</v>
      </c>
      <c r="H63" s="86" t="s">
        <v>949</v>
      </c>
      <c r="I63" s="86" t="s">
        <v>949</v>
      </c>
      <c r="J63" s="180" t="s">
        <v>1257</v>
      </c>
      <c r="K63" s="86" t="s">
        <v>949</v>
      </c>
      <c r="L63" s="86" t="s">
        <v>949</v>
      </c>
      <c r="M63" s="86" t="s">
        <v>949</v>
      </c>
      <c r="N63" s="86" t="s">
        <v>949</v>
      </c>
      <c r="O63" s="6" t="s">
        <v>1234</v>
      </c>
      <c r="P63" s="6"/>
    </row>
    <row r="64" spans="1:16" x14ac:dyDescent="0.3">
      <c r="A64" s="1"/>
      <c r="B64" s="6" t="s">
        <v>45</v>
      </c>
      <c r="C64" s="6" t="s">
        <v>1161</v>
      </c>
      <c r="D64" s="86" t="s">
        <v>1323</v>
      </c>
      <c r="E64" s="6" t="s">
        <v>1324</v>
      </c>
      <c r="F64" s="86" t="s">
        <v>1325</v>
      </c>
      <c r="G64" s="86" t="s">
        <v>1327</v>
      </c>
      <c r="H64" s="86" t="s">
        <v>949</v>
      </c>
      <c r="I64" s="86" t="s">
        <v>949</v>
      </c>
      <c r="J64" s="180" t="s">
        <v>1257</v>
      </c>
      <c r="K64" s="86" t="s">
        <v>949</v>
      </c>
      <c r="L64" s="86" t="s">
        <v>949</v>
      </c>
      <c r="M64" s="86" t="s">
        <v>949</v>
      </c>
      <c r="N64" s="86" t="s">
        <v>949</v>
      </c>
      <c r="O64" s="6" t="s">
        <v>1234</v>
      </c>
      <c r="P64" s="6"/>
    </row>
    <row r="65" spans="1:16" x14ac:dyDescent="0.3">
      <c r="A65" s="1"/>
      <c r="B65" s="6" t="s">
        <v>45</v>
      </c>
      <c r="C65" s="6" t="s">
        <v>1161</v>
      </c>
      <c r="D65" s="86" t="s">
        <v>1162</v>
      </c>
      <c r="E65" s="6" t="s">
        <v>1318</v>
      </c>
      <c r="F65" s="86" t="s">
        <v>1326</v>
      </c>
      <c r="G65" s="86" t="s">
        <v>1328</v>
      </c>
      <c r="H65" s="86" t="s">
        <v>949</v>
      </c>
      <c r="I65" s="86" t="s">
        <v>1329</v>
      </c>
      <c r="J65" s="181" t="s">
        <v>1267</v>
      </c>
      <c r="K65" s="86" t="s">
        <v>949</v>
      </c>
      <c r="L65" s="86" t="s">
        <v>949</v>
      </c>
      <c r="M65" s="86" t="s">
        <v>949</v>
      </c>
      <c r="N65" s="86" t="s">
        <v>949</v>
      </c>
      <c r="O65" s="6" t="s">
        <v>1234</v>
      </c>
      <c r="P65" s="6"/>
    </row>
    <row r="66" spans="1:16" x14ac:dyDescent="0.3">
      <c r="A66" s="1"/>
      <c r="B66" s="6" t="s">
        <v>45</v>
      </c>
      <c r="C66" s="6" t="s">
        <v>1161</v>
      </c>
      <c r="D66" s="86" t="s">
        <v>1323</v>
      </c>
      <c r="E66" s="6" t="s">
        <v>1324</v>
      </c>
      <c r="F66" s="86" t="s">
        <v>1327</v>
      </c>
      <c r="G66" s="86" t="s">
        <v>1330</v>
      </c>
      <c r="H66" s="86" t="s">
        <v>949</v>
      </c>
      <c r="I66" s="86" t="s">
        <v>1329</v>
      </c>
      <c r="J66" s="181" t="s">
        <v>1267</v>
      </c>
      <c r="K66" s="86" t="s">
        <v>949</v>
      </c>
      <c r="L66" s="86" t="s">
        <v>949</v>
      </c>
      <c r="M66" s="86" t="s">
        <v>949</v>
      </c>
      <c r="N66" s="86" t="s">
        <v>949</v>
      </c>
      <c r="O66" s="6" t="s">
        <v>1234</v>
      </c>
      <c r="P66" s="6"/>
    </row>
    <row r="67" spans="1:16" x14ac:dyDescent="0.3">
      <c r="A67" s="1"/>
      <c r="B67" s="6" t="s">
        <v>45</v>
      </c>
      <c r="C67" s="6" t="s">
        <v>149</v>
      </c>
      <c r="D67" s="86" t="s">
        <v>1135</v>
      </c>
      <c r="E67" s="6" t="s">
        <v>1331</v>
      </c>
      <c r="F67" s="86" t="s">
        <v>1332</v>
      </c>
      <c r="G67" s="86" t="s">
        <v>1333</v>
      </c>
      <c r="H67" s="86" t="s">
        <v>1334</v>
      </c>
      <c r="I67" s="86" t="s">
        <v>949</v>
      </c>
      <c r="J67" s="181" t="s">
        <v>1267</v>
      </c>
      <c r="K67" s="86" t="s">
        <v>949</v>
      </c>
      <c r="L67" s="86" t="s">
        <v>949</v>
      </c>
      <c r="M67" s="86" t="s">
        <v>949</v>
      </c>
      <c r="N67" s="86" t="s">
        <v>949</v>
      </c>
      <c r="O67" s="6" t="s">
        <v>1234</v>
      </c>
      <c r="P67" s="6" t="s">
        <v>1335</v>
      </c>
    </row>
    <row r="68" spans="1:16" x14ac:dyDescent="0.3">
      <c r="A68" s="1"/>
      <c r="B68" s="6" t="s">
        <v>45</v>
      </c>
      <c r="C68" s="6" t="s">
        <v>149</v>
      </c>
      <c r="D68" s="86" t="s">
        <v>63</v>
      </c>
      <c r="E68" s="6" t="s">
        <v>1336</v>
      </c>
      <c r="F68" s="86" t="s">
        <v>1333</v>
      </c>
      <c r="G68" s="86" t="s">
        <v>1337</v>
      </c>
      <c r="H68" s="86" t="s">
        <v>949</v>
      </c>
      <c r="I68" s="86" t="s">
        <v>949</v>
      </c>
      <c r="J68" s="181" t="s">
        <v>1267</v>
      </c>
      <c r="K68" s="86" t="s">
        <v>949</v>
      </c>
      <c r="L68" s="86" t="s">
        <v>949</v>
      </c>
      <c r="M68" s="86" t="s">
        <v>949</v>
      </c>
      <c r="N68" s="86" t="s">
        <v>949</v>
      </c>
      <c r="O68" s="6" t="s">
        <v>1234</v>
      </c>
      <c r="P68" s="6"/>
    </row>
    <row r="69" spans="1:16" x14ac:dyDescent="0.3">
      <c r="A69" s="1"/>
      <c r="B69" s="6" t="s">
        <v>45</v>
      </c>
      <c r="C69" s="6" t="s">
        <v>149</v>
      </c>
      <c r="D69" s="86" t="s">
        <v>63</v>
      </c>
      <c r="E69" s="6" t="s">
        <v>1336</v>
      </c>
      <c r="F69" s="86" t="s">
        <v>1337</v>
      </c>
      <c r="G69" s="86" t="s">
        <v>1338</v>
      </c>
      <c r="H69" s="86" t="s">
        <v>949</v>
      </c>
      <c r="I69" s="86" t="s">
        <v>949</v>
      </c>
      <c r="J69" s="180" t="s">
        <v>1257</v>
      </c>
      <c r="K69" s="86" t="s">
        <v>949</v>
      </c>
      <c r="L69" s="86" t="s">
        <v>949</v>
      </c>
      <c r="M69" s="86" t="s">
        <v>949</v>
      </c>
      <c r="N69" s="86" t="s">
        <v>949</v>
      </c>
      <c r="O69" s="6" t="s">
        <v>1234</v>
      </c>
      <c r="P69" s="6"/>
    </row>
    <row r="70" spans="1:16" x14ac:dyDescent="0.3">
      <c r="A70" s="1"/>
      <c r="B70" s="6" t="s">
        <v>45</v>
      </c>
      <c r="C70" s="6" t="s">
        <v>149</v>
      </c>
      <c r="D70" s="86" t="s">
        <v>63</v>
      </c>
      <c r="E70" s="6" t="s">
        <v>1339</v>
      </c>
      <c r="F70" s="86" t="s">
        <v>1338</v>
      </c>
      <c r="G70" s="86" t="s">
        <v>1320</v>
      </c>
      <c r="H70" s="86" t="s">
        <v>949</v>
      </c>
      <c r="I70" s="86" t="s">
        <v>949</v>
      </c>
      <c r="J70" s="180" t="s">
        <v>1257</v>
      </c>
      <c r="K70" s="86" t="s">
        <v>949</v>
      </c>
      <c r="L70" s="86" t="s">
        <v>949</v>
      </c>
      <c r="M70" s="86" t="s">
        <v>949</v>
      </c>
      <c r="N70" s="86" t="s">
        <v>949</v>
      </c>
      <c r="O70" s="6" t="s">
        <v>1234</v>
      </c>
      <c r="P70" s="6"/>
    </row>
    <row r="71" spans="1:16" x14ac:dyDescent="0.3">
      <c r="A71" s="1"/>
      <c r="B71" s="6" t="s">
        <v>45</v>
      </c>
      <c r="C71" s="6" t="s">
        <v>149</v>
      </c>
      <c r="D71" s="86" t="s">
        <v>63</v>
      </c>
      <c r="E71" s="6" t="s">
        <v>1339</v>
      </c>
      <c r="F71" s="86" t="s">
        <v>1320</v>
      </c>
      <c r="G71" s="86" t="s">
        <v>1340</v>
      </c>
      <c r="H71" s="86" t="s">
        <v>949</v>
      </c>
      <c r="I71" s="86" t="s">
        <v>949</v>
      </c>
      <c r="J71" s="181" t="s">
        <v>1267</v>
      </c>
      <c r="K71" s="86" t="s">
        <v>949</v>
      </c>
      <c r="L71" s="86" t="s">
        <v>949</v>
      </c>
      <c r="M71" s="86" t="s">
        <v>949</v>
      </c>
      <c r="N71" s="86" t="s">
        <v>949</v>
      </c>
      <c r="O71" s="6" t="s">
        <v>1234</v>
      </c>
      <c r="P71" s="6"/>
    </row>
    <row r="72" spans="1:16" x14ac:dyDescent="0.3">
      <c r="A72" s="1"/>
      <c r="B72" s="6" t="s">
        <v>45</v>
      </c>
      <c r="C72" s="6" t="s">
        <v>149</v>
      </c>
      <c r="D72" s="86" t="s">
        <v>63</v>
      </c>
      <c r="E72" s="6" t="s">
        <v>1336</v>
      </c>
      <c r="F72" s="86" t="s">
        <v>1340</v>
      </c>
      <c r="G72" s="86" t="s">
        <v>1341</v>
      </c>
      <c r="H72" s="86" t="s">
        <v>949</v>
      </c>
      <c r="I72" s="86" t="s">
        <v>949</v>
      </c>
      <c r="J72" s="180" t="s">
        <v>1257</v>
      </c>
      <c r="K72" s="86" t="s">
        <v>949</v>
      </c>
      <c r="L72" s="86" t="s">
        <v>949</v>
      </c>
      <c r="M72" s="86" t="s">
        <v>949</v>
      </c>
      <c r="N72" s="86" t="s">
        <v>949</v>
      </c>
      <c r="O72" s="6" t="s">
        <v>1234</v>
      </c>
      <c r="P72" s="6"/>
    </row>
    <row r="73" spans="1:16" x14ac:dyDescent="0.3">
      <c r="A73" s="1"/>
      <c r="B73" s="6" t="s">
        <v>45</v>
      </c>
      <c r="C73" s="6" t="s">
        <v>149</v>
      </c>
      <c r="D73" s="86" t="s">
        <v>63</v>
      </c>
      <c r="E73" s="6" t="s">
        <v>1339</v>
      </c>
      <c r="F73" s="86" t="s">
        <v>1341</v>
      </c>
      <c r="G73" s="86" t="s">
        <v>1342</v>
      </c>
      <c r="H73" s="86" t="s">
        <v>949</v>
      </c>
      <c r="I73" s="86" t="s">
        <v>949</v>
      </c>
      <c r="J73" s="180" t="s">
        <v>1257</v>
      </c>
      <c r="K73" s="86" t="s">
        <v>949</v>
      </c>
      <c r="L73" s="86" t="s">
        <v>949</v>
      </c>
      <c r="M73" s="86" t="s">
        <v>949</v>
      </c>
      <c r="N73" s="86" t="s">
        <v>949</v>
      </c>
      <c r="O73" s="6" t="s">
        <v>1234</v>
      </c>
      <c r="P73" s="6"/>
    </row>
    <row r="74" spans="1:16" x14ac:dyDescent="0.3">
      <c r="A74" s="1"/>
      <c r="B74" s="6" t="s">
        <v>45</v>
      </c>
      <c r="C74" s="6" t="s">
        <v>149</v>
      </c>
      <c r="D74" s="86" t="s">
        <v>63</v>
      </c>
      <c r="E74" s="6" t="s">
        <v>1339</v>
      </c>
      <c r="F74" s="86" t="s">
        <v>1342</v>
      </c>
      <c r="G74" s="86" t="s">
        <v>1343</v>
      </c>
      <c r="H74" s="86" t="s">
        <v>949</v>
      </c>
      <c r="I74" s="86" t="s">
        <v>949</v>
      </c>
      <c r="J74" s="180" t="s">
        <v>1257</v>
      </c>
      <c r="K74" s="86" t="s">
        <v>949</v>
      </c>
      <c r="L74" s="86" t="s">
        <v>949</v>
      </c>
      <c r="M74" s="86" t="s">
        <v>949</v>
      </c>
      <c r="N74" s="86" t="s">
        <v>949</v>
      </c>
      <c r="O74" s="6" t="s">
        <v>1234</v>
      </c>
      <c r="P74" s="6"/>
    </row>
    <row r="75" spans="1:16" x14ac:dyDescent="0.3">
      <c r="A75" s="1"/>
      <c r="B75" s="6" t="s">
        <v>45</v>
      </c>
      <c r="C75" s="6" t="s">
        <v>149</v>
      </c>
      <c r="D75" s="86" t="s">
        <v>63</v>
      </c>
      <c r="E75" s="6" t="s">
        <v>1336</v>
      </c>
      <c r="F75" s="86" t="s">
        <v>1343</v>
      </c>
      <c r="G75" s="86" t="s">
        <v>35</v>
      </c>
      <c r="H75" s="86" t="s">
        <v>949</v>
      </c>
      <c r="I75" s="86" t="s">
        <v>949</v>
      </c>
      <c r="J75" s="180" t="s">
        <v>1257</v>
      </c>
      <c r="K75" s="86" t="s">
        <v>949</v>
      </c>
      <c r="L75" s="86" t="s">
        <v>949</v>
      </c>
      <c r="M75" s="86" t="s">
        <v>949</v>
      </c>
      <c r="N75" s="86" t="s">
        <v>949</v>
      </c>
      <c r="O75" s="6" t="s">
        <v>1234</v>
      </c>
      <c r="P75" s="6"/>
    </row>
    <row r="76" spans="1:16" x14ac:dyDescent="0.3">
      <c r="A76" s="1"/>
      <c r="B76" s="6" t="s">
        <v>363</v>
      </c>
      <c r="C76" s="6" t="s">
        <v>1062</v>
      </c>
      <c r="D76" s="86" t="s">
        <v>63</v>
      </c>
      <c r="E76" s="6" t="s">
        <v>1344</v>
      </c>
      <c r="F76" s="86" t="s">
        <v>1232</v>
      </c>
      <c r="G76" s="86" t="s">
        <v>35</v>
      </c>
      <c r="H76" s="86" t="s">
        <v>949</v>
      </c>
      <c r="I76" s="86" t="s">
        <v>949</v>
      </c>
      <c r="J76" s="180" t="s">
        <v>1257</v>
      </c>
      <c r="K76" s="86" t="s">
        <v>949</v>
      </c>
      <c r="L76" s="86" t="s">
        <v>949</v>
      </c>
      <c r="M76" s="86" t="s">
        <v>949</v>
      </c>
      <c r="N76" s="86" t="s">
        <v>949</v>
      </c>
      <c r="O76" s="6" t="s">
        <v>1234</v>
      </c>
      <c r="P76" s="6"/>
    </row>
    <row r="77" spans="1:16" x14ac:dyDescent="0.3">
      <c r="A77" s="1"/>
      <c r="B77" s="6" t="s">
        <v>363</v>
      </c>
      <c r="C77" s="6" t="s">
        <v>1168</v>
      </c>
      <c r="D77" s="86" t="s">
        <v>98</v>
      </c>
      <c r="E77" s="6" t="s">
        <v>1345</v>
      </c>
      <c r="F77" s="86" t="s">
        <v>1232</v>
      </c>
      <c r="G77" s="86" t="s">
        <v>35</v>
      </c>
      <c r="H77" s="86" t="s">
        <v>949</v>
      </c>
      <c r="I77" s="86" t="s">
        <v>949</v>
      </c>
      <c r="J77" s="180" t="s">
        <v>1257</v>
      </c>
      <c r="K77" s="86" t="s">
        <v>949</v>
      </c>
      <c r="L77" s="86" t="s">
        <v>949</v>
      </c>
      <c r="M77" s="86" t="s">
        <v>949</v>
      </c>
      <c r="N77" s="86" t="s">
        <v>949</v>
      </c>
      <c r="O77" s="6" t="s">
        <v>1234</v>
      </c>
      <c r="P77" s="6"/>
    </row>
    <row r="78" spans="1:16" x14ac:dyDescent="0.3">
      <c r="A78" s="1"/>
      <c r="B78" s="6" t="s">
        <v>363</v>
      </c>
      <c r="C78" s="6" t="s">
        <v>1168</v>
      </c>
      <c r="D78" s="86" t="s">
        <v>48</v>
      </c>
      <c r="E78" s="6" t="s">
        <v>1345</v>
      </c>
      <c r="F78" s="86" t="s">
        <v>1346</v>
      </c>
      <c r="G78" s="86" t="s">
        <v>35</v>
      </c>
      <c r="H78" s="86" t="s">
        <v>1347</v>
      </c>
      <c r="I78" s="86" t="s">
        <v>949</v>
      </c>
      <c r="J78" s="180" t="s">
        <v>1257</v>
      </c>
      <c r="K78" s="86" t="s">
        <v>949</v>
      </c>
      <c r="L78" s="86" t="s">
        <v>949</v>
      </c>
      <c r="M78" s="86" t="s">
        <v>949</v>
      </c>
      <c r="N78" s="86" t="s">
        <v>949</v>
      </c>
      <c r="O78" s="6" t="s">
        <v>1234</v>
      </c>
      <c r="P78" s="6"/>
    </row>
    <row r="79" spans="1:16" x14ac:dyDescent="0.3">
      <c r="A79" s="1"/>
      <c r="B79" s="6" t="s">
        <v>363</v>
      </c>
      <c r="C79" s="6" t="s">
        <v>1169</v>
      </c>
      <c r="D79" s="86" t="s">
        <v>63</v>
      </c>
      <c r="E79" s="6" t="s">
        <v>1348</v>
      </c>
      <c r="F79" s="86" t="s">
        <v>1232</v>
      </c>
      <c r="G79" s="86" t="s">
        <v>35</v>
      </c>
      <c r="H79" s="86" t="s">
        <v>949</v>
      </c>
      <c r="I79" s="86" t="s">
        <v>949</v>
      </c>
      <c r="J79" s="180" t="s">
        <v>1257</v>
      </c>
      <c r="K79" s="86" t="s">
        <v>949</v>
      </c>
      <c r="L79" s="86" t="s">
        <v>949</v>
      </c>
      <c r="M79" s="86" t="s">
        <v>949</v>
      </c>
      <c r="N79" s="86" t="s">
        <v>949</v>
      </c>
      <c r="O79" s="6" t="s">
        <v>1234</v>
      </c>
      <c r="P79" s="6"/>
    </row>
    <row r="80" spans="1:16" x14ac:dyDescent="0.3">
      <c r="A80" s="1"/>
      <c r="B80" s="6" t="s">
        <v>363</v>
      </c>
      <c r="C80" s="6" t="s">
        <v>1170</v>
      </c>
      <c r="D80" s="86" t="s">
        <v>63</v>
      </c>
      <c r="E80" s="6" t="s">
        <v>1349</v>
      </c>
      <c r="F80" s="86" t="s">
        <v>1232</v>
      </c>
      <c r="G80" s="86" t="s">
        <v>35</v>
      </c>
      <c r="H80" s="86" t="s">
        <v>949</v>
      </c>
      <c r="I80" s="86" t="s">
        <v>949</v>
      </c>
      <c r="J80" s="180" t="s">
        <v>1257</v>
      </c>
      <c r="K80" s="86" t="s">
        <v>949</v>
      </c>
      <c r="L80" s="86" t="s">
        <v>949</v>
      </c>
      <c r="M80" s="86" t="s">
        <v>949</v>
      </c>
      <c r="N80" s="86" t="s">
        <v>949</v>
      </c>
      <c r="O80" s="6" t="s">
        <v>1234</v>
      </c>
      <c r="P80" s="6"/>
    </row>
    <row r="81" spans="1:16" x14ac:dyDescent="0.3">
      <c r="A81" s="1"/>
      <c r="B81" s="6" t="s">
        <v>162</v>
      </c>
      <c r="C81" s="6" t="s">
        <v>1179</v>
      </c>
      <c r="D81" s="86" t="s">
        <v>1142</v>
      </c>
      <c r="E81" s="6" t="s">
        <v>1350</v>
      </c>
      <c r="F81" s="86" t="s">
        <v>1351</v>
      </c>
      <c r="G81" s="86" t="s">
        <v>1352</v>
      </c>
      <c r="H81" s="86" t="s">
        <v>1353</v>
      </c>
      <c r="I81" s="86" t="s">
        <v>949</v>
      </c>
      <c r="J81" s="181" t="s">
        <v>1267</v>
      </c>
      <c r="K81" s="86" t="s">
        <v>949</v>
      </c>
      <c r="L81" s="86" t="s">
        <v>949</v>
      </c>
      <c r="M81" s="86" t="s">
        <v>949</v>
      </c>
      <c r="N81" s="86" t="s">
        <v>949</v>
      </c>
      <c r="O81" s="6" t="s">
        <v>1234</v>
      </c>
      <c r="P81" s="6"/>
    </row>
    <row r="82" spans="1:16" x14ac:dyDescent="0.3">
      <c r="A82" s="1"/>
      <c r="B82" s="6" t="s">
        <v>162</v>
      </c>
      <c r="C82" s="6" t="s">
        <v>1179</v>
      </c>
      <c r="D82" s="86" t="s">
        <v>63</v>
      </c>
      <c r="E82" s="6" t="s">
        <v>1354</v>
      </c>
      <c r="F82" s="86" t="s">
        <v>1352</v>
      </c>
      <c r="G82" s="86" t="s">
        <v>1355</v>
      </c>
      <c r="H82" s="86" t="s">
        <v>949</v>
      </c>
      <c r="I82" s="86" t="s">
        <v>949</v>
      </c>
      <c r="J82" s="181" t="s">
        <v>1267</v>
      </c>
      <c r="K82" s="86" t="s">
        <v>949</v>
      </c>
      <c r="L82" s="86" t="s">
        <v>949</v>
      </c>
      <c r="M82" s="86" t="s">
        <v>949</v>
      </c>
      <c r="N82" s="86" t="s">
        <v>949</v>
      </c>
      <c r="O82" s="6" t="s">
        <v>1234</v>
      </c>
      <c r="P82" s="6"/>
    </row>
    <row r="83" spans="1:16" ht="39.6" x14ac:dyDescent="0.3">
      <c r="A83" s="1"/>
      <c r="B83" s="6" t="s">
        <v>162</v>
      </c>
      <c r="C83" s="6" t="s">
        <v>1179</v>
      </c>
      <c r="D83" s="86" t="s">
        <v>63</v>
      </c>
      <c r="E83" s="6" t="s">
        <v>1354</v>
      </c>
      <c r="F83" s="86" t="s">
        <v>1355</v>
      </c>
      <c r="G83" s="86" t="s">
        <v>35</v>
      </c>
      <c r="H83" s="86" t="s">
        <v>949</v>
      </c>
      <c r="I83" s="86" t="s">
        <v>949</v>
      </c>
      <c r="J83" s="180" t="s">
        <v>1257</v>
      </c>
      <c r="K83" s="86" t="s">
        <v>949</v>
      </c>
      <c r="L83" s="86" t="s">
        <v>949</v>
      </c>
      <c r="M83" s="86" t="s">
        <v>949</v>
      </c>
      <c r="N83" s="86" t="s">
        <v>949</v>
      </c>
      <c r="O83" s="6" t="s">
        <v>1234</v>
      </c>
      <c r="P83" s="6" t="s">
        <v>1356</v>
      </c>
    </row>
    <row r="84" spans="1:16" x14ac:dyDescent="0.3">
      <c r="A84" s="1"/>
      <c r="B84" s="6" t="s">
        <v>166</v>
      </c>
      <c r="C84" s="6" t="s">
        <v>1180</v>
      </c>
      <c r="D84" s="86" t="s">
        <v>1143</v>
      </c>
      <c r="E84" s="6" t="s">
        <v>1357</v>
      </c>
      <c r="F84" s="86" t="s">
        <v>1358</v>
      </c>
      <c r="G84" s="86" t="s">
        <v>1359</v>
      </c>
      <c r="H84" s="86" t="s">
        <v>1360</v>
      </c>
      <c r="I84" s="86" t="s">
        <v>949</v>
      </c>
      <c r="J84" s="180" t="s">
        <v>1257</v>
      </c>
      <c r="K84" s="86" t="s">
        <v>949</v>
      </c>
      <c r="L84" s="86" t="s">
        <v>949</v>
      </c>
      <c r="M84" s="86" t="s">
        <v>949</v>
      </c>
      <c r="N84" s="86" t="s">
        <v>949</v>
      </c>
      <c r="O84" s="6" t="s">
        <v>1234</v>
      </c>
      <c r="P84" s="6"/>
    </row>
    <row r="85" spans="1:16" x14ac:dyDescent="0.3">
      <c r="A85" s="1"/>
      <c r="B85" s="6" t="s">
        <v>166</v>
      </c>
      <c r="C85" s="6" t="s">
        <v>1180</v>
      </c>
      <c r="D85" s="86" t="s">
        <v>1143</v>
      </c>
      <c r="E85" s="6" t="s">
        <v>1357</v>
      </c>
      <c r="F85" s="86" t="s">
        <v>1359</v>
      </c>
      <c r="G85" s="86" t="s">
        <v>35</v>
      </c>
      <c r="H85" s="86" t="s">
        <v>949</v>
      </c>
      <c r="I85" s="86" t="s">
        <v>949</v>
      </c>
      <c r="J85" s="181" t="s">
        <v>1267</v>
      </c>
      <c r="K85" s="86" t="s">
        <v>949</v>
      </c>
      <c r="L85" s="86" t="s">
        <v>949</v>
      </c>
      <c r="M85" s="86" t="s">
        <v>949</v>
      </c>
      <c r="N85" s="86" t="s">
        <v>949</v>
      </c>
      <c r="O85" s="6" t="s">
        <v>1234</v>
      </c>
      <c r="P8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2897</v>
      </c>
      <c r="C5" s="1"/>
      <c r="D5" s="1"/>
      <c r="E5" s="1"/>
      <c r="F5" s="1"/>
      <c r="G5" s="1"/>
      <c r="H5" s="1"/>
    </row>
    <row r="6" spans="1:8" ht="52.95" customHeight="1" x14ac:dyDescent="0.3">
      <c r="A6" s="1"/>
      <c r="B6" s="3" t="s">
        <v>4</v>
      </c>
      <c r="C6" s="3" t="s">
        <v>2898</v>
      </c>
      <c r="D6" s="3" t="s">
        <v>2899</v>
      </c>
      <c r="E6" s="3" t="s">
        <v>7</v>
      </c>
      <c r="F6" s="3" t="s">
        <v>8</v>
      </c>
      <c r="G6" s="3" t="s">
        <v>2900</v>
      </c>
      <c r="H6" s="3" t="s">
        <v>1640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949</v>
      </c>
      <c r="C8" s="183" t="s">
        <v>949</v>
      </c>
      <c r="D8" s="183" t="s">
        <v>949</v>
      </c>
      <c r="E8" s="183" t="s">
        <v>949</v>
      </c>
      <c r="F8" s="183" t="s">
        <v>949</v>
      </c>
      <c r="G8" s="183" t="s">
        <v>2904</v>
      </c>
      <c r="H8" s="183" t="s">
        <v>949</v>
      </c>
      <c r="I8" s="183" t="s">
        <v>949</v>
      </c>
      <c r="J8" s="183" t="s">
        <v>2905</v>
      </c>
      <c r="K8" s="183" t="s">
        <v>949</v>
      </c>
      <c r="L8" s="183" t="s">
        <v>949</v>
      </c>
      <c r="M8" s="183" t="s">
        <v>2906</v>
      </c>
      <c r="N8" s="183" t="s">
        <v>949</v>
      </c>
      <c r="O8" s="183" t="s">
        <v>949</v>
      </c>
      <c r="P8" s="183" t="s">
        <v>2907</v>
      </c>
      <c r="Q8" s="183" t="s">
        <v>949</v>
      </c>
      <c r="R8" s="183" t="s">
        <v>949</v>
      </c>
      <c r="S8" s="183" t="s">
        <v>2908</v>
      </c>
      <c r="T8" s="183" t="s">
        <v>949</v>
      </c>
      <c r="U8" s="183" t="s">
        <v>949</v>
      </c>
      <c r="V8" s="183" t="s">
        <v>2909</v>
      </c>
      <c r="W8" s="183" t="s">
        <v>949</v>
      </c>
      <c r="X8" s="183" t="s">
        <v>949</v>
      </c>
      <c r="Y8" s="183" t="s">
        <v>2910</v>
      </c>
      <c r="Z8" s="183" t="s">
        <v>949</v>
      </c>
      <c r="AA8" s="183" t="s">
        <v>949</v>
      </c>
      <c r="AB8" s="183" t="s">
        <v>2911</v>
      </c>
      <c r="AC8" s="183" t="s">
        <v>949</v>
      </c>
      <c r="AD8" s="183" t="s">
        <v>949</v>
      </c>
      <c r="AE8" s="183" t="s">
        <v>2912</v>
      </c>
      <c r="AF8" s="183" t="s">
        <v>949</v>
      </c>
      <c r="AG8" s="183" t="s">
        <v>949</v>
      </c>
      <c r="AH8" s="183" t="s">
        <v>2913</v>
      </c>
      <c r="AI8" s="183" t="s">
        <v>949</v>
      </c>
      <c r="AJ8" s="183" t="s">
        <v>949</v>
      </c>
      <c r="AK8" s="183" t="s">
        <v>2914</v>
      </c>
      <c r="AL8" s="183" t="s">
        <v>949</v>
      </c>
      <c r="AM8" s="183" t="s">
        <v>949</v>
      </c>
      <c r="AN8" s="183" t="s">
        <v>2915</v>
      </c>
      <c r="AO8" s="183" t="s">
        <v>949</v>
      </c>
      <c r="AP8" s="183" t="s">
        <v>949</v>
      </c>
      <c r="AQ8" s="183" t="s">
        <v>2916</v>
      </c>
      <c r="AR8" s="183" t="s">
        <v>949</v>
      </c>
      <c r="AS8" s="183" t="s">
        <v>949</v>
      </c>
      <c r="AT8" s="183" t="s">
        <v>2917</v>
      </c>
      <c r="AU8" s="183" t="s">
        <v>949</v>
      </c>
      <c r="AV8" s="183" t="s">
        <v>949</v>
      </c>
      <c r="AW8" s="183" t="s">
        <v>2918</v>
      </c>
      <c r="AX8" s="183" t="s">
        <v>949</v>
      </c>
      <c r="AY8" s="183" t="s">
        <v>949</v>
      </c>
      <c r="AZ8" s="183" t="s">
        <v>2919</v>
      </c>
      <c r="BA8" s="183" t="s">
        <v>949</v>
      </c>
      <c r="BB8" s="183" t="s">
        <v>949</v>
      </c>
      <c r="BC8" s="183" t="s">
        <v>2920</v>
      </c>
      <c r="BD8" s="183" t="s">
        <v>949</v>
      </c>
      <c r="BE8" s="183" t="s">
        <v>949</v>
      </c>
      <c r="BF8" s="183" t="s">
        <v>2921</v>
      </c>
      <c r="BG8" s="183" t="s">
        <v>949</v>
      </c>
      <c r="BH8" s="183" t="s">
        <v>949</v>
      </c>
      <c r="BI8" s="183" t="s">
        <v>2922</v>
      </c>
      <c r="BJ8" s="183" t="s">
        <v>949</v>
      </c>
      <c r="BK8" s="183" t="s">
        <v>949</v>
      </c>
      <c r="BL8" s="183" t="s">
        <v>2923</v>
      </c>
      <c r="BM8" s="183" t="s">
        <v>949</v>
      </c>
      <c r="BN8" s="183" t="s">
        <v>949</v>
      </c>
      <c r="BO8" s="183" t="s">
        <v>2924</v>
      </c>
      <c r="BP8" s="183" t="s">
        <v>949</v>
      </c>
      <c r="BQ8" s="183" t="s">
        <v>949</v>
      </c>
      <c r="BR8" s="183" t="s">
        <v>2925</v>
      </c>
      <c r="BS8" s="183" t="s">
        <v>949</v>
      </c>
      <c r="BT8" s="183" t="s">
        <v>949</v>
      </c>
      <c r="BU8" s="183" t="s">
        <v>2926</v>
      </c>
      <c r="BV8" s="183" t="s">
        <v>949</v>
      </c>
      <c r="BW8" s="183" t="s">
        <v>949</v>
      </c>
      <c r="BX8" s="183" t="s">
        <v>2927</v>
      </c>
      <c r="BY8" s="183" t="s">
        <v>949</v>
      </c>
      <c r="BZ8" s="183" t="s">
        <v>949</v>
      </c>
      <c r="CA8" s="183" t="s">
        <v>2928</v>
      </c>
      <c r="CB8" s="183" t="s">
        <v>949</v>
      </c>
      <c r="CC8" s="183" t="s">
        <v>949</v>
      </c>
      <c r="CD8" s="183" t="s">
        <v>2929</v>
      </c>
      <c r="CE8" s="183" t="s">
        <v>949</v>
      </c>
      <c r="CF8" s="183" t="s">
        <v>949</v>
      </c>
      <c r="CG8" s="183" t="s">
        <v>2930</v>
      </c>
      <c r="CH8" s="183" t="s">
        <v>949</v>
      </c>
      <c r="CI8" s="183" t="s">
        <v>949</v>
      </c>
      <c r="CJ8" s="183" t="s">
        <v>2931</v>
      </c>
      <c r="CK8" s="183" t="s">
        <v>949</v>
      </c>
      <c r="CL8" s="183" t="s">
        <v>949</v>
      </c>
      <c r="CM8" s="183" t="s">
        <v>2932</v>
      </c>
      <c r="CN8" s="183" t="s">
        <v>949</v>
      </c>
      <c r="CO8" s="183" t="s">
        <v>949</v>
      </c>
      <c r="CP8" s="183" t="s">
        <v>2933</v>
      </c>
      <c r="CQ8" s="183" t="s">
        <v>949</v>
      </c>
      <c r="CR8" s="183" t="s">
        <v>949</v>
      </c>
      <c r="CS8" s="183" t="s">
        <v>2934</v>
      </c>
      <c r="CT8" s="183" t="s">
        <v>949</v>
      </c>
      <c r="CU8" s="183" t="s">
        <v>949</v>
      </c>
      <c r="CV8" s="183" t="s">
        <v>2935</v>
      </c>
      <c r="CW8" s="183" t="s">
        <v>949</v>
      </c>
      <c r="CX8" s="183" t="s">
        <v>949</v>
      </c>
      <c r="CY8" s="183" t="s">
        <v>2936</v>
      </c>
      <c r="CZ8" s="183" t="s">
        <v>949</v>
      </c>
      <c r="DA8" s="183" t="s">
        <v>949</v>
      </c>
      <c r="DB8" s="183" t="s">
        <v>2937</v>
      </c>
      <c r="DC8" s="183" t="s">
        <v>949</v>
      </c>
      <c r="DD8" s="183" t="s">
        <v>949</v>
      </c>
      <c r="DE8" s="183" t="s">
        <v>2938</v>
      </c>
      <c r="DF8" s="183" t="s">
        <v>949</v>
      </c>
      <c r="DG8" s="183" t="s">
        <v>949</v>
      </c>
      <c r="DH8" s="183" t="s">
        <v>2939</v>
      </c>
      <c r="DI8" s="183" t="s">
        <v>949</v>
      </c>
      <c r="DJ8" s="183" t="s">
        <v>949</v>
      </c>
      <c r="DK8" s="183" t="s">
        <v>2940</v>
      </c>
      <c r="DL8" s="183" t="s">
        <v>949</v>
      </c>
      <c r="DM8" s="183" t="s">
        <v>949</v>
      </c>
      <c r="DN8" s="183" t="s">
        <v>2941</v>
      </c>
      <c r="DO8" s="183" t="s">
        <v>949</v>
      </c>
      <c r="DP8" s="183" t="s">
        <v>949</v>
      </c>
      <c r="DQ8" s="183" t="s">
        <v>2942</v>
      </c>
      <c r="DR8" s="183" t="s">
        <v>949</v>
      </c>
      <c r="DS8" s="183" t="s">
        <v>949</v>
      </c>
      <c r="DT8" s="183" t="s">
        <v>2943</v>
      </c>
      <c r="DU8" s="183" t="s">
        <v>949</v>
      </c>
      <c r="DV8" s="183" t="s">
        <v>949</v>
      </c>
      <c r="DW8" s="183" t="s">
        <v>2944</v>
      </c>
      <c r="DX8" s="183" t="s">
        <v>949</v>
      </c>
      <c r="DY8" s="183" t="s">
        <v>949</v>
      </c>
      <c r="DZ8" s="183" t="s">
        <v>2945</v>
      </c>
      <c r="EA8" s="183" t="s">
        <v>949</v>
      </c>
      <c r="EB8" s="183" t="s">
        <v>949</v>
      </c>
      <c r="EC8" s="183" t="s">
        <v>2946</v>
      </c>
      <c r="ED8" s="183" t="s">
        <v>949</v>
      </c>
      <c r="EE8" s="183" t="s">
        <v>949</v>
      </c>
      <c r="EF8" s="183" t="s">
        <v>2947</v>
      </c>
      <c r="EG8" s="183" t="s">
        <v>949</v>
      </c>
      <c r="EH8" s="183" t="s">
        <v>949</v>
      </c>
      <c r="EI8" s="183" t="s">
        <v>2948</v>
      </c>
      <c r="EJ8" s="183" t="s">
        <v>949</v>
      </c>
      <c r="EK8" s="183" t="s">
        <v>949</v>
      </c>
      <c r="EL8" s="183" t="s">
        <v>2949</v>
      </c>
      <c r="EM8" s="183" t="s">
        <v>949</v>
      </c>
      <c r="EN8" s="183" t="s">
        <v>949</v>
      </c>
      <c r="EO8" s="183" t="s">
        <v>2950</v>
      </c>
      <c r="EP8" s="183" t="s">
        <v>949</v>
      </c>
      <c r="EQ8" s="183" t="s">
        <v>949</v>
      </c>
      <c r="ER8" s="183" t="s">
        <v>2951</v>
      </c>
      <c r="ES8" s="183" t="s">
        <v>949</v>
      </c>
      <c r="ET8" s="183" t="s">
        <v>949</v>
      </c>
    </row>
    <row r="9" spans="1:150" x14ac:dyDescent="0.3">
      <c r="A9" s="1"/>
      <c r="B9" s="183" t="s">
        <v>2952</v>
      </c>
      <c r="C9" s="183" t="s">
        <v>3</v>
      </c>
      <c r="D9" s="183" t="s">
        <v>63</v>
      </c>
      <c r="E9" s="183" t="s">
        <v>2953</v>
      </c>
      <c r="F9" s="183" t="s">
        <v>2954</v>
      </c>
      <c r="G9" s="183" t="s">
        <v>2955</v>
      </c>
      <c r="H9" s="183" t="s">
        <v>2956</v>
      </c>
      <c r="I9" s="183" t="s">
        <v>2957</v>
      </c>
      <c r="J9" s="183" t="s">
        <v>2955</v>
      </c>
      <c r="K9" s="183" t="s">
        <v>2956</v>
      </c>
      <c r="L9" s="183" t="s">
        <v>2957</v>
      </c>
      <c r="M9" s="183" t="s">
        <v>2955</v>
      </c>
      <c r="N9" s="183" t="s">
        <v>2956</v>
      </c>
      <c r="O9" s="183" t="s">
        <v>2957</v>
      </c>
      <c r="P9" s="183" t="s">
        <v>2955</v>
      </c>
      <c r="Q9" s="183" t="s">
        <v>2956</v>
      </c>
      <c r="R9" s="183" t="s">
        <v>2957</v>
      </c>
      <c r="S9" s="183" t="s">
        <v>2955</v>
      </c>
      <c r="T9" s="183" t="s">
        <v>2956</v>
      </c>
      <c r="U9" s="183" t="s">
        <v>2957</v>
      </c>
      <c r="V9" s="183" t="s">
        <v>2955</v>
      </c>
      <c r="W9" s="183" t="s">
        <v>2956</v>
      </c>
      <c r="X9" s="183" t="s">
        <v>2957</v>
      </c>
      <c r="Y9" s="183" t="s">
        <v>2955</v>
      </c>
      <c r="Z9" s="183" t="s">
        <v>2956</v>
      </c>
      <c r="AA9" s="183" t="s">
        <v>2957</v>
      </c>
      <c r="AB9" s="183" t="s">
        <v>2955</v>
      </c>
      <c r="AC9" s="183" t="s">
        <v>2956</v>
      </c>
      <c r="AD9" s="183" t="s">
        <v>2957</v>
      </c>
      <c r="AE9" s="183" t="s">
        <v>2955</v>
      </c>
      <c r="AF9" s="183" t="s">
        <v>2956</v>
      </c>
      <c r="AG9" s="183" t="s">
        <v>2957</v>
      </c>
      <c r="AH9" s="183" t="s">
        <v>2955</v>
      </c>
      <c r="AI9" s="183" t="s">
        <v>2956</v>
      </c>
      <c r="AJ9" s="183" t="s">
        <v>2957</v>
      </c>
      <c r="AK9" s="183" t="s">
        <v>2955</v>
      </c>
      <c r="AL9" s="183" t="s">
        <v>2956</v>
      </c>
      <c r="AM9" s="183" t="s">
        <v>2957</v>
      </c>
      <c r="AN9" s="183" t="s">
        <v>2955</v>
      </c>
      <c r="AO9" s="183" t="s">
        <v>2956</v>
      </c>
      <c r="AP9" s="183" t="s">
        <v>2957</v>
      </c>
      <c r="AQ9" s="183" t="s">
        <v>2955</v>
      </c>
      <c r="AR9" s="183" t="s">
        <v>2956</v>
      </c>
      <c r="AS9" s="183" t="s">
        <v>2957</v>
      </c>
      <c r="AT9" s="183" t="s">
        <v>2955</v>
      </c>
      <c r="AU9" s="183" t="s">
        <v>2956</v>
      </c>
      <c r="AV9" s="183" t="s">
        <v>2957</v>
      </c>
      <c r="AW9" s="183" t="s">
        <v>2955</v>
      </c>
      <c r="AX9" s="183" t="s">
        <v>2956</v>
      </c>
      <c r="AY9" s="183" t="s">
        <v>2957</v>
      </c>
      <c r="AZ9" s="183" t="s">
        <v>2955</v>
      </c>
      <c r="BA9" s="183" t="s">
        <v>2956</v>
      </c>
      <c r="BB9" s="183" t="s">
        <v>2957</v>
      </c>
      <c r="BC9" s="183" t="s">
        <v>2955</v>
      </c>
      <c r="BD9" s="183" t="s">
        <v>2956</v>
      </c>
      <c r="BE9" s="183" t="s">
        <v>2957</v>
      </c>
      <c r="BF9" s="183" t="s">
        <v>2955</v>
      </c>
      <c r="BG9" s="183" t="s">
        <v>2956</v>
      </c>
      <c r="BH9" s="183" t="s">
        <v>2957</v>
      </c>
      <c r="BI9" s="183" t="s">
        <v>2955</v>
      </c>
      <c r="BJ9" s="183" t="s">
        <v>2956</v>
      </c>
      <c r="BK9" s="183" t="s">
        <v>2957</v>
      </c>
      <c r="BL9" s="183" t="s">
        <v>2955</v>
      </c>
      <c r="BM9" s="183" t="s">
        <v>2956</v>
      </c>
      <c r="BN9" s="183" t="s">
        <v>2957</v>
      </c>
      <c r="BO9" s="183" t="s">
        <v>2955</v>
      </c>
      <c r="BP9" s="183" t="s">
        <v>2956</v>
      </c>
      <c r="BQ9" s="183" t="s">
        <v>2957</v>
      </c>
      <c r="BR9" s="183" t="s">
        <v>2955</v>
      </c>
      <c r="BS9" s="183" t="s">
        <v>2956</v>
      </c>
      <c r="BT9" s="183" t="s">
        <v>2957</v>
      </c>
      <c r="BU9" s="183" t="s">
        <v>2955</v>
      </c>
      <c r="BV9" s="183" t="s">
        <v>2956</v>
      </c>
      <c r="BW9" s="183" t="s">
        <v>2957</v>
      </c>
      <c r="BX9" s="183" t="s">
        <v>2955</v>
      </c>
      <c r="BY9" s="183" t="s">
        <v>2956</v>
      </c>
      <c r="BZ9" s="183" t="s">
        <v>2957</v>
      </c>
      <c r="CA9" s="183" t="s">
        <v>2955</v>
      </c>
      <c r="CB9" s="183" t="s">
        <v>2956</v>
      </c>
      <c r="CC9" s="183" t="s">
        <v>2957</v>
      </c>
      <c r="CD9" s="183" t="s">
        <v>2955</v>
      </c>
      <c r="CE9" s="183" t="s">
        <v>2956</v>
      </c>
      <c r="CF9" s="183" t="s">
        <v>2957</v>
      </c>
      <c r="CG9" s="183" t="s">
        <v>2955</v>
      </c>
      <c r="CH9" s="183" t="s">
        <v>2956</v>
      </c>
      <c r="CI9" s="183" t="s">
        <v>2957</v>
      </c>
      <c r="CJ9" s="183" t="s">
        <v>2955</v>
      </c>
      <c r="CK9" s="183" t="s">
        <v>2956</v>
      </c>
      <c r="CL9" s="183" t="s">
        <v>2957</v>
      </c>
      <c r="CM9" s="183" t="s">
        <v>2955</v>
      </c>
      <c r="CN9" s="183" t="s">
        <v>2956</v>
      </c>
      <c r="CO9" s="183" t="s">
        <v>2957</v>
      </c>
      <c r="CP9" s="183" t="s">
        <v>2955</v>
      </c>
      <c r="CQ9" s="183" t="s">
        <v>2956</v>
      </c>
      <c r="CR9" s="183" t="s">
        <v>2957</v>
      </c>
      <c r="CS9" s="183" t="s">
        <v>2955</v>
      </c>
      <c r="CT9" s="183" t="s">
        <v>2956</v>
      </c>
      <c r="CU9" s="183" t="s">
        <v>2957</v>
      </c>
      <c r="CV9" s="183" t="s">
        <v>2955</v>
      </c>
      <c r="CW9" s="183" t="s">
        <v>2956</v>
      </c>
      <c r="CX9" s="183" t="s">
        <v>2957</v>
      </c>
      <c r="CY9" s="183" t="s">
        <v>2955</v>
      </c>
      <c r="CZ9" s="183" t="s">
        <v>2956</v>
      </c>
      <c r="DA9" s="183" t="s">
        <v>2957</v>
      </c>
      <c r="DB9" s="183" t="s">
        <v>2955</v>
      </c>
      <c r="DC9" s="183" t="s">
        <v>2956</v>
      </c>
      <c r="DD9" s="183" t="s">
        <v>2957</v>
      </c>
      <c r="DE9" s="183" t="s">
        <v>2955</v>
      </c>
      <c r="DF9" s="183" t="s">
        <v>2956</v>
      </c>
      <c r="DG9" s="183" t="s">
        <v>2957</v>
      </c>
      <c r="DH9" s="183" t="s">
        <v>2955</v>
      </c>
      <c r="DI9" s="183" t="s">
        <v>2956</v>
      </c>
      <c r="DJ9" s="183" t="s">
        <v>2957</v>
      </c>
      <c r="DK9" s="183" t="s">
        <v>2955</v>
      </c>
      <c r="DL9" s="183" t="s">
        <v>2956</v>
      </c>
      <c r="DM9" s="183" t="s">
        <v>2957</v>
      </c>
      <c r="DN9" s="183" t="s">
        <v>2955</v>
      </c>
      <c r="DO9" s="183" t="s">
        <v>2956</v>
      </c>
      <c r="DP9" s="183" t="s">
        <v>2957</v>
      </c>
      <c r="DQ9" s="183" t="s">
        <v>2955</v>
      </c>
      <c r="DR9" s="183" t="s">
        <v>2956</v>
      </c>
      <c r="DS9" s="183" t="s">
        <v>2957</v>
      </c>
      <c r="DT9" s="183" t="s">
        <v>2955</v>
      </c>
      <c r="DU9" s="183" t="s">
        <v>2956</v>
      </c>
      <c r="DV9" s="183" t="s">
        <v>2957</v>
      </c>
      <c r="DW9" s="183" t="s">
        <v>2955</v>
      </c>
      <c r="DX9" s="183" t="s">
        <v>2956</v>
      </c>
      <c r="DY9" s="183" t="s">
        <v>2957</v>
      </c>
      <c r="DZ9" s="183" t="s">
        <v>2955</v>
      </c>
      <c r="EA9" s="183" t="s">
        <v>2956</v>
      </c>
      <c r="EB9" s="183" t="s">
        <v>2957</v>
      </c>
      <c r="EC9" s="183" t="s">
        <v>2955</v>
      </c>
      <c r="ED9" s="183" t="s">
        <v>2956</v>
      </c>
      <c r="EE9" s="183" t="s">
        <v>2957</v>
      </c>
      <c r="EF9" s="183" t="s">
        <v>2955</v>
      </c>
      <c r="EG9" s="183" t="s">
        <v>2956</v>
      </c>
      <c r="EH9" s="183" t="s">
        <v>2957</v>
      </c>
      <c r="EI9" s="183" t="s">
        <v>2955</v>
      </c>
      <c r="EJ9" s="183" t="s">
        <v>2956</v>
      </c>
      <c r="EK9" s="183" t="s">
        <v>2957</v>
      </c>
      <c r="EL9" s="183" t="s">
        <v>2955</v>
      </c>
      <c r="EM9" s="183" t="s">
        <v>2956</v>
      </c>
      <c r="EN9" s="183" t="s">
        <v>2957</v>
      </c>
      <c r="EO9" s="183" t="s">
        <v>2955</v>
      </c>
      <c r="EP9" s="183" t="s">
        <v>2956</v>
      </c>
      <c r="EQ9" s="183" t="s">
        <v>2957</v>
      </c>
      <c r="ER9" s="183" t="s">
        <v>2955</v>
      </c>
      <c r="ES9" s="183" t="s">
        <v>2956</v>
      </c>
      <c r="ET9" s="183" t="s">
        <v>2957</v>
      </c>
    </row>
    <row r="10" spans="1:150" x14ac:dyDescent="0.3">
      <c r="A10" s="1"/>
      <c r="B10" s="184" t="s">
        <v>2958</v>
      </c>
      <c r="C10" s="184" t="s">
        <v>95</v>
      </c>
      <c r="D10" s="184" t="s">
        <v>104</v>
      </c>
      <c r="E10" s="184" t="s">
        <v>2959</v>
      </c>
      <c r="F10" s="184" t="s">
        <v>2960</v>
      </c>
      <c r="G10" s="184" t="s">
        <v>2961</v>
      </c>
      <c r="H10" s="184" t="s">
        <v>2962</v>
      </c>
      <c r="I10" s="184" t="s">
        <v>2963</v>
      </c>
      <c r="J10" s="184" t="s">
        <v>2961</v>
      </c>
      <c r="K10" s="184" t="s">
        <v>2962</v>
      </c>
      <c r="L10" s="184" t="s">
        <v>2964</v>
      </c>
      <c r="M10" s="184" t="s">
        <v>2961</v>
      </c>
      <c r="N10" s="184" t="s">
        <v>2962</v>
      </c>
      <c r="O10" s="184" t="s">
        <v>2964</v>
      </c>
      <c r="P10" s="184" t="s">
        <v>2961</v>
      </c>
      <c r="Q10" s="184" t="s">
        <v>2962</v>
      </c>
      <c r="R10" s="184" t="s">
        <v>2963</v>
      </c>
      <c r="S10" s="184" t="s">
        <v>2961</v>
      </c>
      <c r="T10" s="184" t="s">
        <v>2962</v>
      </c>
      <c r="U10" s="184" t="s">
        <v>2965</v>
      </c>
      <c r="V10" s="184" t="s">
        <v>2961</v>
      </c>
      <c r="W10" s="184" t="s">
        <v>2962</v>
      </c>
      <c r="X10" s="184" t="s">
        <v>2966</v>
      </c>
      <c r="Y10" s="184" t="s">
        <v>2961</v>
      </c>
      <c r="Z10" s="184" t="s">
        <v>2962</v>
      </c>
      <c r="AA10" s="184" t="s">
        <v>2967</v>
      </c>
      <c r="AB10" s="184" t="s">
        <v>2961</v>
      </c>
      <c r="AC10" s="184" t="s">
        <v>2962</v>
      </c>
      <c r="AD10" s="184" t="s">
        <v>2968</v>
      </c>
      <c r="AE10" s="184" t="s">
        <v>2961</v>
      </c>
      <c r="AF10" s="184" t="s">
        <v>2962</v>
      </c>
      <c r="AG10" s="184" t="s">
        <v>2969</v>
      </c>
      <c r="AH10" s="184" t="s">
        <v>2961</v>
      </c>
      <c r="AI10" s="184" t="s">
        <v>2962</v>
      </c>
      <c r="AJ10" s="184" t="s">
        <v>2970</v>
      </c>
      <c r="AK10" s="184" t="s">
        <v>2961</v>
      </c>
      <c r="AL10" s="184" t="s">
        <v>2962</v>
      </c>
      <c r="AM10" s="184" t="s">
        <v>2971</v>
      </c>
      <c r="AN10" s="184" t="s">
        <v>2961</v>
      </c>
      <c r="AO10" s="184" t="s">
        <v>2962</v>
      </c>
      <c r="AP10" s="184" t="s">
        <v>2972</v>
      </c>
      <c r="AQ10" s="184" t="s">
        <v>2961</v>
      </c>
      <c r="AR10" s="184" t="s">
        <v>2973</v>
      </c>
      <c r="AS10" s="184" t="s">
        <v>2974</v>
      </c>
      <c r="AT10" s="184" t="s">
        <v>2961</v>
      </c>
      <c r="AU10" s="184" t="s">
        <v>2973</v>
      </c>
      <c r="AV10" s="184" t="s">
        <v>2975</v>
      </c>
      <c r="AW10" s="184" t="s">
        <v>2961</v>
      </c>
      <c r="AX10" s="184" t="s">
        <v>2976</v>
      </c>
      <c r="AY10" s="184" t="s">
        <v>2977</v>
      </c>
      <c r="AZ10" s="184" t="s">
        <v>2961</v>
      </c>
      <c r="BA10" s="184" t="s">
        <v>2976</v>
      </c>
      <c r="BB10" s="184" t="s">
        <v>2977</v>
      </c>
      <c r="BC10" s="184" t="s">
        <v>2961</v>
      </c>
      <c r="BD10" s="184" t="s">
        <v>2976</v>
      </c>
      <c r="BE10" s="184" t="s">
        <v>2977</v>
      </c>
      <c r="BF10" s="184" t="s">
        <v>2961</v>
      </c>
      <c r="BG10" s="184" t="s">
        <v>2976</v>
      </c>
      <c r="BH10" s="184" t="s">
        <v>2977</v>
      </c>
      <c r="BI10" s="184" t="s">
        <v>2961</v>
      </c>
      <c r="BJ10" s="184" t="s">
        <v>2976</v>
      </c>
      <c r="BK10" s="184" t="s">
        <v>2977</v>
      </c>
      <c r="BL10" s="184" t="s">
        <v>2961</v>
      </c>
      <c r="BM10" s="184" t="s">
        <v>2976</v>
      </c>
      <c r="BN10" s="184" t="s">
        <v>2977</v>
      </c>
      <c r="BO10" s="184" t="s">
        <v>2961</v>
      </c>
      <c r="BP10" s="184" t="s">
        <v>2976</v>
      </c>
      <c r="BQ10" s="184" t="s">
        <v>2977</v>
      </c>
      <c r="BR10" s="184" t="s">
        <v>2961</v>
      </c>
      <c r="BS10" s="184" t="s">
        <v>2976</v>
      </c>
      <c r="BT10" s="184" t="s">
        <v>2977</v>
      </c>
      <c r="BU10" s="184" t="s">
        <v>2961</v>
      </c>
      <c r="BV10" s="184" t="s">
        <v>2978</v>
      </c>
      <c r="BW10" s="184" t="s">
        <v>2979</v>
      </c>
      <c r="BX10" s="184" t="s">
        <v>2961</v>
      </c>
      <c r="BY10" s="184" t="s">
        <v>2978</v>
      </c>
      <c r="BZ10" s="184" t="s">
        <v>2979</v>
      </c>
      <c r="CA10" s="184" t="s">
        <v>2961</v>
      </c>
      <c r="CB10" s="184" t="s">
        <v>2978</v>
      </c>
      <c r="CC10" s="184" t="s">
        <v>2979</v>
      </c>
      <c r="CD10" s="184" t="s">
        <v>2961</v>
      </c>
      <c r="CE10" s="184" t="s">
        <v>2978</v>
      </c>
      <c r="CF10" s="184" t="s">
        <v>2979</v>
      </c>
      <c r="CG10" s="184" t="s">
        <v>2961</v>
      </c>
      <c r="CH10" s="184" t="s">
        <v>2978</v>
      </c>
      <c r="CI10" s="184" t="s">
        <v>2979</v>
      </c>
      <c r="CJ10" s="184" t="s">
        <v>2961</v>
      </c>
      <c r="CK10" s="184" t="s">
        <v>2978</v>
      </c>
      <c r="CL10" s="184" t="s">
        <v>2979</v>
      </c>
      <c r="CM10" s="184" t="s">
        <v>2961</v>
      </c>
      <c r="CN10" s="184" t="s">
        <v>2978</v>
      </c>
      <c r="CO10" s="184" t="s">
        <v>2979</v>
      </c>
      <c r="CP10" s="184" t="s">
        <v>2961</v>
      </c>
      <c r="CQ10" s="184" t="s">
        <v>2978</v>
      </c>
      <c r="CR10" s="184" t="s">
        <v>2979</v>
      </c>
      <c r="CS10" s="184" t="s">
        <v>2961</v>
      </c>
      <c r="CT10" s="184" t="s">
        <v>2978</v>
      </c>
      <c r="CU10" s="184" t="s">
        <v>2979</v>
      </c>
      <c r="CV10" s="184" t="s">
        <v>2961</v>
      </c>
      <c r="CW10" s="184" t="s">
        <v>2978</v>
      </c>
      <c r="CX10" s="184" t="s">
        <v>2979</v>
      </c>
      <c r="CY10" s="184" t="s">
        <v>2961</v>
      </c>
      <c r="CZ10" s="184" t="s">
        <v>2978</v>
      </c>
      <c r="DA10" s="184" t="s">
        <v>2979</v>
      </c>
      <c r="DB10" s="184" t="s">
        <v>2961</v>
      </c>
      <c r="DC10" s="184" t="s">
        <v>2978</v>
      </c>
      <c r="DD10" s="184" t="s">
        <v>2979</v>
      </c>
      <c r="DE10" s="184" t="s">
        <v>2961</v>
      </c>
      <c r="DF10" s="184" t="s">
        <v>2978</v>
      </c>
      <c r="DG10" s="184" t="s">
        <v>2980</v>
      </c>
      <c r="DH10" s="184" t="s">
        <v>2961</v>
      </c>
      <c r="DI10" s="184" t="s">
        <v>2978</v>
      </c>
      <c r="DJ10" s="184" t="s">
        <v>2981</v>
      </c>
      <c r="DK10" s="184" t="s">
        <v>2961</v>
      </c>
      <c r="DL10" s="184" t="s">
        <v>2978</v>
      </c>
      <c r="DM10" s="184" t="s">
        <v>2982</v>
      </c>
      <c r="DN10" s="184" t="s">
        <v>2961</v>
      </c>
      <c r="DO10" s="184" t="s">
        <v>2978</v>
      </c>
      <c r="DP10" s="184" t="s">
        <v>2983</v>
      </c>
      <c r="DQ10" s="184" t="s">
        <v>2961</v>
      </c>
      <c r="DR10" s="184" t="s">
        <v>2984</v>
      </c>
      <c r="DS10" s="184" t="s">
        <v>2985</v>
      </c>
      <c r="DT10" s="184" t="s">
        <v>2961</v>
      </c>
      <c r="DU10" s="184" t="s">
        <v>2984</v>
      </c>
      <c r="DV10" s="184" t="s">
        <v>2986</v>
      </c>
      <c r="DW10" s="184" t="s">
        <v>2961</v>
      </c>
      <c r="DX10" s="184" t="s">
        <v>2984</v>
      </c>
      <c r="DY10" s="184" t="s">
        <v>2987</v>
      </c>
      <c r="DZ10" s="184" t="s">
        <v>2961</v>
      </c>
      <c r="EA10" s="184" t="s">
        <v>2984</v>
      </c>
      <c r="EB10" s="184" t="s">
        <v>2988</v>
      </c>
      <c r="EC10" s="184" t="s">
        <v>2961</v>
      </c>
      <c r="ED10" s="184" t="s">
        <v>2984</v>
      </c>
      <c r="EE10" s="184" t="s">
        <v>2989</v>
      </c>
      <c r="EF10" s="184" t="s">
        <v>2961</v>
      </c>
      <c r="EG10" s="184" t="s">
        <v>2984</v>
      </c>
      <c r="EH10" s="184" t="s">
        <v>2990</v>
      </c>
      <c r="EI10" s="184" t="s">
        <v>2961</v>
      </c>
      <c r="EJ10" s="184" t="s">
        <v>2962</v>
      </c>
      <c r="EK10" s="184" t="s">
        <v>2991</v>
      </c>
      <c r="EL10" s="184" t="s">
        <v>2961</v>
      </c>
      <c r="EM10" s="184" t="s">
        <v>2962</v>
      </c>
      <c r="EN10" s="184" t="s">
        <v>2992</v>
      </c>
      <c r="EO10" s="184" t="s">
        <v>2961</v>
      </c>
      <c r="EP10" s="184" t="s">
        <v>2962</v>
      </c>
      <c r="EQ10" s="184" t="s">
        <v>2993</v>
      </c>
      <c r="ER10" s="184" t="s">
        <v>2961</v>
      </c>
      <c r="ES10" s="184" t="s">
        <v>2962</v>
      </c>
      <c r="ET10" s="184" t="s">
        <v>2994</v>
      </c>
    </row>
    <row r="11" spans="1:150" x14ac:dyDescent="0.3">
      <c r="A11" s="1"/>
      <c r="B11" s="185" t="s">
        <v>2995</v>
      </c>
      <c r="C11" s="185" t="s">
        <v>95</v>
      </c>
      <c r="D11" s="185" t="s">
        <v>104</v>
      </c>
      <c r="E11" s="185" t="s">
        <v>2996</v>
      </c>
      <c r="F11" s="185" t="s">
        <v>2997</v>
      </c>
      <c r="G11" s="186" t="s">
        <v>2961</v>
      </c>
      <c r="H11" s="186" t="s">
        <v>949</v>
      </c>
      <c r="I11" s="186" t="s">
        <v>949</v>
      </c>
      <c r="J11" s="186" t="s">
        <v>2961</v>
      </c>
      <c r="K11" s="186" t="s">
        <v>949</v>
      </c>
      <c r="L11" s="186" t="s">
        <v>949</v>
      </c>
      <c r="M11" s="186" t="s">
        <v>2961</v>
      </c>
      <c r="N11" s="186" t="s">
        <v>949</v>
      </c>
      <c r="O11" s="186" t="s">
        <v>949</v>
      </c>
      <c r="P11" s="186" t="s">
        <v>2961</v>
      </c>
      <c r="Q11" s="186" t="s">
        <v>949</v>
      </c>
      <c r="R11" s="186" t="s">
        <v>949</v>
      </c>
      <c r="S11" s="186" t="s">
        <v>2961</v>
      </c>
      <c r="T11" s="186" t="s">
        <v>949</v>
      </c>
      <c r="U11" s="186" t="s">
        <v>949</v>
      </c>
      <c r="V11" s="186" t="s">
        <v>2961</v>
      </c>
      <c r="W11" s="186" t="s">
        <v>949</v>
      </c>
      <c r="X11" s="186" t="s">
        <v>949</v>
      </c>
      <c r="Y11" s="186" t="s">
        <v>2961</v>
      </c>
      <c r="Z11" s="186" t="s">
        <v>949</v>
      </c>
      <c r="AA11" s="186" t="s">
        <v>949</v>
      </c>
      <c r="AB11" s="186" t="s">
        <v>2961</v>
      </c>
      <c r="AC11" s="186" t="s">
        <v>949</v>
      </c>
      <c r="AD11" s="186" t="s">
        <v>949</v>
      </c>
      <c r="AE11" s="186" t="s">
        <v>2961</v>
      </c>
      <c r="AF11" s="186" t="s">
        <v>949</v>
      </c>
      <c r="AG11" s="186" t="s">
        <v>949</v>
      </c>
      <c r="AH11" s="186" t="s">
        <v>2961</v>
      </c>
      <c r="AI11" s="186" t="s">
        <v>949</v>
      </c>
      <c r="AJ11" s="186" t="s">
        <v>949</v>
      </c>
      <c r="AK11" s="186" t="s">
        <v>2961</v>
      </c>
      <c r="AL11" s="186" t="s">
        <v>949</v>
      </c>
      <c r="AM11" s="186" t="s">
        <v>949</v>
      </c>
      <c r="AN11" s="186" t="s">
        <v>2961</v>
      </c>
      <c r="AO11" s="186" t="s">
        <v>949</v>
      </c>
      <c r="AP11" s="186" t="s">
        <v>949</v>
      </c>
      <c r="AQ11" s="186" t="s">
        <v>2961</v>
      </c>
      <c r="AR11" s="186" t="s">
        <v>949</v>
      </c>
      <c r="AS11" s="186" t="s">
        <v>949</v>
      </c>
      <c r="AT11" s="186" t="s">
        <v>2961</v>
      </c>
      <c r="AU11" s="186" t="s">
        <v>949</v>
      </c>
      <c r="AV11" s="186" t="s">
        <v>949</v>
      </c>
      <c r="AW11" s="186" t="s">
        <v>2961</v>
      </c>
      <c r="AX11" s="186" t="s">
        <v>949</v>
      </c>
      <c r="AY11" s="186" t="s">
        <v>949</v>
      </c>
      <c r="AZ11" s="186" t="s">
        <v>2961</v>
      </c>
      <c r="BA11" s="186" t="s">
        <v>949</v>
      </c>
      <c r="BB11" s="186" t="s">
        <v>949</v>
      </c>
      <c r="BC11" s="186" t="s">
        <v>2961</v>
      </c>
      <c r="BD11" s="186" t="s">
        <v>949</v>
      </c>
      <c r="BE11" s="186" t="s">
        <v>949</v>
      </c>
      <c r="BF11" s="186" t="s">
        <v>2961</v>
      </c>
      <c r="BG11" s="186" t="s">
        <v>949</v>
      </c>
      <c r="BH11" s="186" t="s">
        <v>949</v>
      </c>
      <c r="BI11" s="186" t="s">
        <v>2961</v>
      </c>
      <c r="BJ11" s="186" t="s">
        <v>949</v>
      </c>
      <c r="BK11" s="186" t="s">
        <v>949</v>
      </c>
      <c r="BL11" s="186" t="s">
        <v>2961</v>
      </c>
      <c r="BM11" s="186" t="s">
        <v>949</v>
      </c>
      <c r="BN11" s="186" t="s">
        <v>949</v>
      </c>
      <c r="BO11" s="186" t="s">
        <v>2961</v>
      </c>
      <c r="BP11" s="186" t="s">
        <v>949</v>
      </c>
      <c r="BQ11" s="186" t="s">
        <v>949</v>
      </c>
      <c r="BR11" s="186" t="s">
        <v>2961</v>
      </c>
      <c r="BS11" s="186" t="s">
        <v>949</v>
      </c>
      <c r="BT11" s="186" t="s">
        <v>949</v>
      </c>
      <c r="BU11" s="186" t="s">
        <v>2961</v>
      </c>
      <c r="BV11" s="186" t="s">
        <v>949</v>
      </c>
      <c r="BW11" s="186" t="s">
        <v>949</v>
      </c>
      <c r="BX11" s="186" t="s">
        <v>2961</v>
      </c>
      <c r="BY11" s="186" t="s">
        <v>949</v>
      </c>
      <c r="BZ11" s="186" t="s">
        <v>949</v>
      </c>
      <c r="CA11" s="186" t="s">
        <v>2961</v>
      </c>
      <c r="CB11" s="186" t="s">
        <v>949</v>
      </c>
      <c r="CC11" s="186" t="s">
        <v>949</v>
      </c>
      <c r="CD11" s="186" t="s">
        <v>2961</v>
      </c>
      <c r="CE11" s="186" t="s">
        <v>949</v>
      </c>
      <c r="CF11" s="186" t="s">
        <v>949</v>
      </c>
      <c r="CG11" s="186" t="s">
        <v>2961</v>
      </c>
      <c r="CH11" s="186" t="s">
        <v>949</v>
      </c>
      <c r="CI11" s="186" t="s">
        <v>949</v>
      </c>
      <c r="CJ11" s="186" t="s">
        <v>2961</v>
      </c>
      <c r="CK11" s="186" t="s">
        <v>949</v>
      </c>
      <c r="CL11" s="186" t="s">
        <v>949</v>
      </c>
      <c r="CM11" s="186" t="s">
        <v>2961</v>
      </c>
      <c r="CN11" s="186" t="s">
        <v>949</v>
      </c>
      <c r="CO11" s="186" t="s">
        <v>949</v>
      </c>
      <c r="CP11" s="186" t="s">
        <v>2961</v>
      </c>
      <c r="CQ11" s="186" t="s">
        <v>949</v>
      </c>
      <c r="CR11" s="186" t="s">
        <v>949</v>
      </c>
      <c r="CS11" s="186" t="s">
        <v>2961</v>
      </c>
      <c r="CT11" s="186" t="s">
        <v>949</v>
      </c>
      <c r="CU11" s="186" t="s">
        <v>949</v>
      </c>
      <c r="CV11" s="186" t="s">
        <v>2961</v>
      </c>
      <c r="CW11" s="186" t="s">
        <v>949</v>
      </c>
      <c r="CX11" s="186" t="s">
        <v>949</v>
      </c>
      <c r="CY11" s="186" t="s">
        <v>2961</v>
      </c>
      <c r="CZ11" s="186" t="s">
        <v>949</v>
      </c>
      <c r="DA11" s="186" t="s">
        <v>949</v>
      </c>
      <c r="DB11" s="186" t="s">
        <v>2961</v>
      </c>
      <c r="DC11" s="186" t="s">
        <v>949</v>
      </c>
      <c r="DD11" s="186" t="s">
        <v>949</v>
      </c>
      <c r="DE11" s="186" t="s">
        <v>2961</v>
      </c>
      <c r="DF11" s="186" t="s">
        <v>949</v>
      </c>
      <c r="DG11" s="186" t="s">
        <v>949</v>
      </c>
      <c r="DH11" s="186" t="s">
        <v>2961</v>
      </c>
      <c r="DI11" s="186" t="s">
        <v>949</v>
      </c>
      <c r="DJ11" s="186" t="s">
        <v>949</v>
      </c>
      <c r="DK11" s="186" t="s">
        <v>2961</v>
      </c>
      <c r="DL11" s="186" t="s">
        <v>949</v>
      </c>
      <c r="DM11" s="186" t="s">
        <v>949</v>
      </c>
      <c r="DN11" s="186" t="s">
        <v>2961</v>
      </c>
      <c r="DO11" s="186" t="s">
        <v>949</v>
      </c>
      <c r="DP11" s="186" t="s">
        <v>949</v>
      </c>
      <c r="DQ11" s="186" t="s">
        <v>2961</v>
      </c>
      <c r="DR11" s="186" t="s">
        <v>949</v>
      </c>
      <c r="DS11" s="186" t="s">
        <v>949</v>
      </c>
      <c r="DT11" s="186" t="s">
        <v>2961</v>
      </c>
      <c r="DU11" s="186" t="s">
        <v>949</v>
      </c>
      <c r="DV11" s="186" t="s">
        <v>949</v>
      </c>
      <c r="DW11" s="186" t="s">
        <v>2961</v>
      </c>
      <c r="DX11" s="186" t="s">
        <v>949</v>
      </c>
      <c r="DY11" s="186" t="s">
        <v>949</v>
      </c>
      <c r="DZ11" s="186" t="s">
        <v>2961</v>
      </c>
      <c r="EA11" s="186" t="s">
        <v>949</v>
      </c>
      <c r="EB11" s="186" t="s">
        <v>949</v>
      </c>
      <c r="EC11" s="186" t="s">
        <v>2961</v>
      </c>
      <c r="ED11" s="186" t="s">
        <v>949</v>
      </c>
      <c r="EE11" s="186" t="s">
        <v>949</v>
      </c>
      <c r="EF11" s="186" t="s">
        <v>2961</v>
      </c>
      <c r="EG11" s="186" t="s">
        <v>949</v>
      </c>
      <c r="EH11" s="186" t="s">
        <v>949</v>
      </c>
      <c r="EI11" s="186" t="s">
        <v>2961</v>
      </c>
      <c r="EJ11" s="186" t="s">
        <v>949</v>
      </c>
      <c r="EK11" s="186" t="s">
        <v>949</v>
      </c>
      <c r="EL11" s="186" t="s">
        <v>2961</v>
      </c>
      <c r="EM11" s="186" t="s">
        <v>949</v>
      </c>
      <c r="EN11" s="186" t="s">
        <v>949</v>
      </c>
      <c r="EO11" s="186" t="s">
        <v>2961</v>
      </c>
      <c r="EP11" s="186" t="s">
        <v>949</v>
      </c>
      <c r="EQ11" s="186" t="s">
        <v>949</v>
      </c>
      <c r="ER11" s="186" t="s">
        <v>2961</v>
      </c>
      <c r="ES11" s="186" t="s">
        <v>949</v>
      </c>
      <c r="ET11" s="186" t="s">
        <v>949</v>
      </c>
    </row>
    <row r="12" spans="1:150" x14ac:dyDescent="0.3">
      <c r="A12" s="1"/>
      <c r="B12" s="185" t="s">
        <v>2998</v>
      </c>
      <c r="C12" s="185" t="s">
        <v>95</v>
      </c>
      <c r="D12" s="185" t="s">
        <v>104</v>
      </c>
      <c r="E12" s="185" t="s">
        <v>2999</v>
      </c>
      <c r="F12" s="185" t="s">
        <v>3000</v>
      </c>
      <c r="G12" s="186" t="s">
        <v>2961</v>
      </c>
      <c r="H12" s="186" t="s">
        <v>949</v>
      </c>
      <c r="I12" s="186" t="s">
        <v>949</v>
      </c>
      <c r="J12" s="186" t="s">
        <v>2961</v>
      </c>
      <c r="K12" s="186" t="s">
        <v>949</v>
      </c>
      <c r="L12" s="186" t="s">
        <v>949</v>
      </c>
      <c r="M12" s="186" t="s">
        <v>2961</v>
      </c>
      <c r="N12" s="186" t="s">
        <v>949</v>
      </c>
      <c r="O12" s="186" t="s">
        <v>949</v>
      </c>
      <c r="P12" s="186" t="s">
        <v>2961</v>
      </c>
      <c r="Q12" s="186" t="s">
        <v>949</v>
      </c>
      <c r="R12" s="186" t="s">
        <v>949</v>
      </c>
      <c r="S12" s="186" t="s">
        <v>2961</v>
      </c>
      <c r="T12" s="186" t="s">
        <v>949</v>
      </c>
      <c r="U12" s="186" t="s">
        <v>949</v>
      </c>
      <c r="V12" s="186" t="s">
        <v>2961</v>
      </c>
      <c r="W12" s="186" t="s">
        <v>949</v>
      </c>
      <c r="X12" s="186" t="s">
        <v>949</v>
      </c>
      <c r="Y12" s="186" t="s">
        <v>2961</v>
      </c>
      <c r="Z12" s="186" t="s">
        <v>949</v>
      </c>
      <c r="AA12" s="186" t="s">
        <v>949</v>
      </c>
      <c r="AB12" s="186" t="s">
        <v>2961</v>
      </c>
      <c r="AC12" s="186" t="s">
        <v>949</v>
      </c>
      <c r="AD12" s="186" t="s">
        <v>949</v>
      </c>
      <c r="AE12" s="186" t="s">
        <v>2961</v>
      </c>
      <c r="AF12" s="186" t="s">
        <v>949</v>
      </c>
      <c r="AG12" s="186" t="s">
        <v>949</v>
      </c>
      <c r="AH12" s="186" t="s">
        <v>2961</v>
      </c>
      <c r="AI12" s="186" t="s">
        <v>949</v>
      </c>
      <c r="AJ12" s="186" t="s">
        <v>949</v>
      </c>
      <c r="AK12" s="186" t="s">
        <v>2961</v>
      </c>
      <c r="AL12" s="186" t="s">
        <v>949</v>
      </c>
      <c r="AM12" s="186" t="s">
        <v>949</v>
      </c>
      <c r="AN12" s="186" t="s">
        <v>2961</v>
      </c>
      <c r="AO12" s="186" t="s">
        <v>949</v>
      </c>
      <c r="AP12" s="186" t="s">
        <v>949</v>
      </c>
      <c r="AQ12" s="186" t="s">
        <v>2961</v>
      </c>
      <c r="AR12" s="186" t="s">
        <v>949</v>
      </c>
      <c r="AS12" s="186" t="s">
        <v>949</v>
      </c>
      <c r="AT12" s="186" t="s">
        <v>2961</v>
      </c>
      <c r="AU12" s="186" t="s">
        <v>949</v>
      </c>
      <c r="AV12" s="186" t="s">
        <v>949</v>
      </c>
      <c r="AW12" s="186" t="s">
        <v>2961</v>
      </c>
      <c r="AX12" s="186" t="s">
        <v>949</v>
      </c>
      <c r="AY12" s="186" t="s">
        <v>949</v>
      </c>
      <c r="AZ12" s="186" t="s">
        <v>2961</v>
      </c>
      <c r="BA12" s="186" t="s">
        <v>949</v>
      </c>
      <c r="BB12" s="186" t="s">
        <v>949</v>
      </c>
      <c r="BC12" s="186" t="s">
        <v>2961</v>
      </c>
      <c r="BD12" s="186" t="s">
        <v>949</v>
      </c>
      <c r="BE12" s="186" t="s">
        <v>949</v>
      </c>
      <c r="BF12" s="186" t="s">
        <v>2961</v>
      </c>
      <c r="BG12" s="186" t="s">
        <v>949</v>
      </c>
      <c r="BH12" s="186" t="s">
        <v>949</v>
      </c>
      <c r="BI12" s="186" t="s">
        <v>2961</v>
      </c>
      <c r="BJ12" s="186" t="s">
        <v>949</v>
      </c>
      <c r="BK12" s="186" t="s">
        <v>949</v>
      </c>
      <c r="BL12" s="186" t="s">
        <v>2961</v>
      </c>
      <c r="BM12" s="186" t="s">
        <v>949</v>
      </c>
      <c r="BN12" s="186" t="s">
        <v>949</v>
      </c>
      <c r="BO12" s="186" t="s">
        <v>2961</v>
      </c>
      <c r="BP12" s="186" t="s">
        <v>949</v>
      </c>
      <c r="BQ12" s="186" t="s">
        <v>949</v>
      </c>
      <c r="BR12" s="186" t="s">
        <v>2961</v>
      </c>
      <c r="BS12" s="186" t="s">
        <v>949</v>
      </c>
      <c r="BT12" s="186" t="s">
        <v>949</v>
      </c>
      <c r="BU12" s="186" t="s">
        <v>2961</v>
      </c>
      <c r="BV12" s="186" t="s">
        <v>949</v>
      </c>
      <c r="BW12" s="186" t="s">
        <v>949</v>
      </c>
      <c r="BX12" s="186" t="s">
        <v>2961</v>
      </c>
      <c r="BY12" s="186" t="s">
        <v>949</v>
      </c>
      <c r="BZ12" s="186" t="s">
        <v>949</v>
      </c>
      <c r="CA12" s="186" t="s">
        <v>2961</v>
      </c>
      <c r="CB12" s="186" t="s">
        <v>949</v>
      </c>
      <c r="CC12" s="186" t="s">
        <v>949</v>
      </c>
      <c r="CD12" s="186" t="s">
        <v>2961</v>
      </c>
      <c r="CE12" s="186" t="s">
        <v>949</v>
      </c>
      <c r="CF12" s="186" t="s">
        <v>949</v>
      </c>
      <c r="CG12" s="186" t="s">
        <v>2961</v>
      </c>
      <c r="CH12" s="186" t="s">
        <v>949</v>
      </c>
      <c r="CI12" s="186" t="s">
        <v>949</v>
      </c>
      <c r="CJ12" s="186" t="s">
        <v>2961</v>
      </c>
      <c r="CK12" s="186" t="s">
        <v>949</v>
      </c>
      <c r="CL12" s="186" t="s">
        <v>949</v>
      </c>
      <c r="CM12" s="186" t="s">
        <v>2961</v>
      </c>
      <c r="CN12" s="186" t="s">
        <v>949</v>
      </c>
      <c r="CO12" s="186" t="s">
        <v>949</v>
      </c>
      <c r="CP12" s="186" t="s">
        <v>2961</v>
      </c>
      <c r="CQ12" s="186" t="s">
        <v>949</v>
      </c>
      <c r="CR12" s="186" t="s">
        <v>949</v>
      </c>
      <c r="CS12" s="186" t="s">
        <v>2961</v>
      </c>
      <c r="CT12" s="186" t="s">
        <v>949</v>
      </c>
      <c r="CU12" s="186" t="s">
        <v>949</v>
      </c>
      <c r="CV12" s="186" t="s">
        <v>2961</v>
      </c>
      <c r="CW12" s="186" t="s">
        <v>949</v>
      </c>
      <c r="CX12" s="186" t="s">
        <v>949</v>
      </c>
      <c r="CY12" s="186" t="s">
        <v>2961</v>
      </c>
      <c r="CZ12" s="186" t="s">
        <v>949</v>
      </c>
      <c r="DA12" s="186" t="s">
        <v>949</v>
      </c>
      <c r="DB12" s="186" t="s">
        <v>2961</v>
      </c>
      <c r="DC12" s="186" t="s">
        <v>949</v>
      </c>
      <c r="DD12" s="186" t="s">
        <v>949</v>
      </c>
      <c r="DE12" s="186" t="s">
        <v>2961</v>
      </c>
      <c r="DF12" s="186" t="s">
        <v>949</v>
      </c>
      <c r="DG12" s="186" t="s">
        <v>949</v>
      </c>
      <c r="DH12" s="186" t="s">
        <v>2961</v>
      </c>
      <c r="DI12" s="186" t="s">
        <v>949</v>
      </c>
      <c r="DJ12" s="186" t="s">
        <v>949</v>
      </c>
      <c r="DK12" s="186" t="s">
        <v>2961</v>
      </c>
      <c r="DL12" s="186" t="s">
        <v>949</v>
      </c>
      <c r="DM12" s="186" t="s">
        <v>949</v>
      </c>
      <c r="DN12" s="186" t="s">
        <v>2961</v>
      </c>
      <c r="DO12" s="186" t="s">
        <v>949</v>
      </c>
      <c r="DP12" s="186" t="s">
        <v>949</v>
      </c>
      <c r="DQ12" s="186" t="s">
        <v>2961</v>
      </c>
      <c r="DR12" s="186" t="s">
        <v>949</v>
      </c>
      <c r="DS12" s="186" t="s">
        <v>949</v>
      </c>
      <c r="DT12" s="186" t="s">
        <v>2961</v>
      </c>
      <c r="DU12" s="186" t="s">
        <v>949</v>
      </c>
      <c r="DV12" s="186" t="s">
        <v>949</v>
      </c>
      <c r="DW12" s="186" t="s">
        <v>2961</v>
      </c>
      <c r="DX12" s="186" t="s">
        <v>949</v>
      </c>
      <c r="DY12" s="186" t="s">
        <v>949</v>
      </c>
      <c r="DZ12" s="186" t="s">
        <v>2961</v>
      </c>
      <c r="EA12" s="186" t="s">
        <v>949</v>
      </c>
      <c r="EB12" s="186" t="s">
        <v>949</v>
      </c>
      <c r="EC12" s="186" t="s">
        <v>2961</v>
      </c>
      <c r="ED12" s="186" t="s">
        <v>949</v>
      </c>
      <c r="EE12" s="186" t="s">
        <v>949</v>
      </c>
      <c r="EF12" s="186" t="s">
        <v>2961</v>
      </c>
      <c r="EG12" s="186" t="s">
        <v>949</v>
      </c>
      <c r="EH12" s="186" t="s">
        <v>949</v>
      </c>
      <c r="EI12" s="186" t="s">
        <v>2961</v>
      </c>
      <c r="EJ12" s="186" t="s">
        <v>949</v>
      </c>
      <c r="EK12" s="186" t="s">
        <v>949</v>
      </c>
      <c r="EL12" s="186" t="s">
        <v>2961</v>
      </c>
      <c r="EM12" s="186" t="s">
        <v>949</v>
      </c>
      <c r="EN12" s="186" t="s">
        <v>949</v>
      </c>
      <c r="EO12" s="186" t="s">
        <v>2961</v>
      </c>
      <c r="EP12" s="186" t="s">
        <v>949</v>
      </c>
      <c r="EQ12" s="186" t="s">
        <v>949</v>
      </c>
      <c r="ER12" s="186" t="s">
        <v>2961</v>
      </c>
      <c r="ES12" s="186" t="s">
        <v>949</v>
      </c>
      <c r="ET12" s="186" t="s">
        <v>949</v>
      </c>
    </row>
    <row r="13" spans="1:150" x14ac:dyDescent="0.3">
      <c r="A13" s="1"/>
      <c r="B13" s="185" t="s">
        <v>3001</v>
      </c>
      <c r="C13" s="185" t="s">
        <v>95</v>
      </c>
      <c r="D13" s="185" t="s">
        <v>104</v>
      </c>
      <c r="E13" s="185" t="s">
        <v>3002</v>
      </c>
      <c r="F13" s="185" t="s">
        <v>3003</v>
      </c>
      <c r="G13" s="186" t="s">
        <v>2961</v>
      </c>
      <c r="H13" s="186" t="s">
        <v>949</v>
      </c>
      <c r="I13" s="186" t="s">
        <v>949</v>
      </c>
      <c r="J13" s="186" t="s">
        <v>2961</v>
      </c>
      <c r="K13" s="186" t="s">
        <v>949</v>
      </c>
      <c r="L13" s="186" t="s">
        <v>949</v>
      </c>
      <c r="M13" s="186" t="s">
        <v>2961</v>
      </c>
      <c r="N13" s="186" t="s">
        <v>949</v>
      </c>
      <c r="O13" s="186" t="s">
        <v>949</v>
      </c>
      <c r="P13" s="186" t="s">
        <v>2961</v>
      </c>
      <c r="Q13" s="186" t="s">
        <v>949</v>
      </c>
      <c r="R13" s="186" t="s">
        <v>949</v>
      </c>
      <c r="S13" s="186" t="s">
        <v>2961</v>
      </c>
      <c r="T13" s="186" t="s">
        <v>949</v>
      </c>
      <c r="U13" s="186" t="s">
        <v>949</v>
      </c>
      <c r="V13" s="186" t="s">
        <v>2961</v>
      </c>
      <c r="W13" s="186" t="s">
        <v>949</v>
      </c>
      <c r="X13" s="186" t="s">
        <v>949</v>
      </c>
      <c r="Y13" s="186" t="s">
        <v>2961</v>
      </c>
      <c r="Z13" s="186" t="s">
        <v>949</v>
      </c>
      <c r="AA13" s="186" t="s">
        <v>949</v>
      </c>
      <c r="AB13" s="186" t="s">
        <v>2961</v>
      </c>
      <c r="AC13" s="186" t="s">
        <v>949</v>
      </c>
      <c r="AD13" s="186" t="s">
        <v>949</v>
      </c>
      <c r="AE13" s="186" t="s">
        <v>2961</v>
      </c>
      <c r="AF13" s="186" t="s">
        <v>949</v>
      </c>
      <c r="AG13" s="186" t="s">
        <v>949</v>
      </c>
      <c r="AH13" s="186" t="s">
        <v>2961</v>
      </c>
      <c r="AI13" s="186" t="s">
        <v>949</v>
      </c>
      <c r="AJ13" s="186" t="s">
        <v>949</v>
      </c>
      <c r="AK13" s="186" t="s">
        <v>2961</v>
      </c>
      <c r="AL13" s="186" t="s">
        <v>949</v>
      </c>
      <c r="AM13" s="186" t="s">
        <v>949</v>
      </c>
      <c r="AN13" s="186" t="s">
        <v>2961</v>
      </c>
      <c r="AO13" s="186" t="s">
        <v>949</v>
      </c>
      <c r="AP13" s="186" t="s">
        <v>949</v>
      </c>
      <c r="AQ13" s="186" t="s">
        <v>2961</v>
      </c>
      <c r="AR13" s="186" t="s">
        <v>949</v>
      </c>
      <c r="AS13" s="186" t="s">
        <v>949</v>
      </c>
      <c r="AT13" s="186" t="s">
        <v>2961</v>
      </c>
      <c r="AU13" s="186" t="s">
        <v>949</v>
      </c>
      <c r="AV13" s="186" t="s">
        <v>949</v>
      </c>
      <c r="AW13" s="186" t="s">
        <v>2961</v>
      </c>
      <c r="AX13" s="186" t="s">
        <v>949</v>
      </c>
      <c r="AY13" s="186" t="s">
        <v>949</v>
      </c>
      <c r="AZ13" s="186" t="s">
        <v>2961</v>
      </c>
      <c r="BA13" s="186" t="s">
        <v>949</v>
      </c>
      <c r="BB13" s="186" t="s">
        <v>949</v>
      </c>
      <c r="BC13" s="186" t="s">
        <v>2961</v>
      </c>
      <c r="BD13" s="186" t="s">
        <v>949</v>
      </c>
      <c r="BE13" s="186" t="s">
        <v>949</v>
      </c>
      <c r="BF13" s="186" t="s">
        <v>2961</v>
      </c>
      <c r="BG13" s="186" t="s">
        <v>949</v>
      </c>
      <c r="BH13" s="186" t="s">
        <v>949</v>
      </c>
      <c r="BI13" s="186" t="s">
        <v>2961</v>
      </c>
      <c r="BJ13" s="186" t="s">
        <v>949</v>
      </c>
      <c r="BK13" s="186" t="s">
        <v>949</v>
      </c>
      <c r="BL13" s="186" t="s">
        <v>2961</v>
      </c>
      <c r="BM13" s="186" t="s">
        <v>949</v>
      </c>
      <c r="BN13" s="186" t="s">
        <v>949</v>
      </c>
      <c r="BO13" s="186" t="s">
        <v>2961</v>
      </c>
      <c r="BP13" s="186" t="s">
        <v>949</v>
      </c>
      <c r="BQ13" s="186" t="s">
        <v>949</v>
      </c>
      <c r="BR13" s="186" t="s">
        <v>2961</v>
      </c>
      <c r="BS13" s="186" t="s">
        <v>949</v>
      </c>
      <c r="BT13" s="186" t="s">
        <v>949</v>
      </c>
      <c r="BU13" s="186" t="s">
        <v>2961</v>
      </c>
      <c r="BV13" s="186" t="s">
        <v>949</v>
      </c>
      <c r="BW13" s="186" t="s">
        <v>949</v>
      </c>
      <c r="BX13" s="186" t="s">
        <v>2961</v>
      </c>
      <c r="BY13" s="186" t="s">
        <v>949</v>
      </c>
      <c r="BZ13" s="186" t="s">
        <v>949</v>
      </c>
      <c r="CA13" s="186" t="s">
        <v>2961</v>
      </c>
      <c r="CB13" s="186" t="s">
        <v>949</v>
      </c>
      <c r="CC13" s="186" t="s">
        <v>949</v>
      </c>
      <c r="CD13" s="186" t="s">
        <v>2961</v>
      </c>
      <c r="CE13" s="186" t="s">
        <v>949</v>
      </c>
      <c r="CF13" s="186" t="s">
        <v>949</v>
      </c>
      <c r="CG13" s="186" t="s">
        <v>2961</v>
      </c>
      <c r="CH13" s="186" t="s">
        <v>949</v>
      </c>
      <c r="CI13" s="186" t="s">
        <v>949</v>
      </c>
      <c r="CJ13" s="186" t="s">
        <v>2961</v>
      </c>
      <c r="CK13" s="186" t="s">
        <v>949</v>
      </c>
      <c r="CL13" s="186" t="s">
        <v>949</v>
      </c>
      <c r="CM13" s="186" t="s">
        <v>2961</v>
      </c>
      <c r="CN13" s="186" t="s">
        <v>949</v>
      </c>
      <c r="CO13" s="186" t="s">
        <v>949</v>
      </c>
      <c r="CP13" s="186" t="s">
        <v>2961</v>
      </c>
      <c r="CQ13" s="186" t="s">
        <v>949</v>
      </c>
      <c r="CR13" s="186" t="s">
        <v>949</v>
      </c>
      <c r="CS13" s="186" t="s">
        <v>2961</v>
      </c>
      <c r="CT13" s="186" t="s">
        <v>949</v>
      </c>
      <c r="CU13" s="186" t="s">
        <v>949</v>
      </c>
      <c r="CV13" s="186" t="s">
        <v>2961</v>
      </c>
      <c r="CW13" s="186" t="s">
        <v>949</v>
      </c>
      <c r="CX13" s="186" t="s">
        <v>949</v>
      </c>
      <c r="CY13" s="186" t="s">
        <v>2961</v>
      </c>
      <c r="CZ13" s="186" t="s">
        <v>949</v>
      </c>
      <c r="DA13" s="186" t="s">
        <v>949</v>
      </c>
      <c r="DB13" s="186" t="s">
        <v>2961</v>
      </c>
      <c r="DC13" s="186" t="s">
        <v>949</v>
      </c>
      <c r="DD13" s="186" t="s">
        <v>949</v>
      </c>
      <c r="DE13" s="186" t="s">
        <v>2961</v>
      </c>
      <c r="DF13" s="186" t="s">
        <v>949</v>
      </c>
      <c r="DG13" s="186" t="s">
        <v>949</v>
      </c>
      <c r="DH13" s="186" t="s">
        <v>2961</v>
      </c>
      <c r="DI13" s="186" t="s">
        <v>949</v>
      </c>
      <c r="DJ13" s="186" t="s">
        <v>949</v>
      </c>
      <c r="DK13" s="186" t="s">
        <v>2961</v>
      </c>
      <c r="DL13" s="186" t="s">
        <v>949</v>
      </c>
      <c r="DM13" s="186" t="s">
        <v>949</v>
      </c>
      <c r="DN13" s="186" t="s">
        <v>2961</v>
      </c>
      <c r="DO13" s="186" t="s">
        <v>949</v>
      </c>
      <c r="DP13" s="186" t="s">
        <v>949</v>
      </c>
      <c r="DQ13" s="186" t="s">
        <v>2961</v>
      </c>
      <c r="DR13" s="186" t="s">
        <v>949</v>
      </c>
      <c r="DS13" s="186" t="s">
        <v>949</v>
      </c>
      <c r="DT13" s="186" t="s">
        <v>2961</v>
      </c>
      <c r="DU13" s="186" t="s">
        <v>949</v>
      </c>
      <c r="DV13" s="186" t="s">
        <v>949</v>
      </c>
      <c r="DW13" s="186" t="s">
        <v>2961</v>
      </c>
      <c r="DX13" s="186" t="s">
        <v>949</v>
      </c>
      <c r="DY13" s="186" t="s">
        <v>949</v>
      </c>
      <c r="DZ13" s="186" t="s">
        <v>2961</v>
      </c>
      <c r="EA13" s="186" t="s">
        <v>949</v>
      </c>
      <c r="EB13" s="186" t="s">
        <v>949</v>
      </c>
      <c r="EC13" s="186" t="s">
        <v>2961</v>
      </c>
      <c r="ED13" s="186" t="s">
        <v>949</v>
      </c>
      <c r="EE13" s="186" t="s">
        <v>949</v>
      </c>
      <c r="EF13" s="186" t="s">
        <v>2961</v>
      </c>
      <c r="EG13" s="186" t="s">
        <v>949</v>
      </c>
      <c r="EH13" s="186" t="s">
        <v>949</v>
      </c>
      <c r="EI13" s="186" t="s">
        <v>2961</v>
      </c>
      <c r="EJ13" s="186" t="s">
        <v>949</v>
      </c>
      <c r="EK13" s="186" t="s">
        <v>949</v>
      </c>
      <c r="EL13" s="186" t="s">
        <v>2961</v>
      </c>
      <c r="EM13" s="186" t="s">
        <v>949</v>
      </c>
      <c r="EN13" s="186" t="s">
        <v>949</v>
      </c>
      <c r="EO13" s="186" t="s">
        <v>2961</v>
      </c>
      <c r="EP13" s="186" t="s">
        <v>949</v>
      </c>
      <c r="EQ13" s="186" t="s">
        <v>949</v>
      </c>
      <c r="ER13" s="186" t="s">
        <v>2961</v>
      </c>
      <c r="ES13" s="186" t="s">
        <v>949</v>
      </c>
      <c r="ET13" s="186" t="s">
        <v>949</v>
      </c>
    </row>
    <row r="14" spans="1:150" x14ac:dyDescent="0.3">
      <c r="A14" s="1"/>
      <c r="B14" s="185" t="s">
        <v>3004</v>
      </c>
      <c r="C14" s="185" t="s">
        <v>95</v>
      </c>
      <c r="D14" s="185" t="s">
        <v>104</v>
      </c>
      <c r="E14" s="185" t="s">
        <v>3005</v>
      </c>
      <c r="F14" s="185" t="s">
        <v>3006</v>
      </c>
      <c r="G14" s="186" t="s">
        <v>2961</v>
      </c>
      <c r="H14" s="186" t="s">
        <v>2962</v>
      </c>
      <c r="I14" s="186" t="s">
        <v>2963</v>
      </c>
      <c r="J14" s="186" t="s">
        <v>2961</v>
      </c>
      <c r="K14" s="186" t="s">
        <v>2962</v>
      </c>
      <c r="L14" s="186" t="s">
        <v>2964</v>
      </c>
      <c r="M14" s="186" t="s">
        <v>2961</v>
      </c>
      <c r="N14" s="186" t="s">
        <v>2962</v>
      </c>
      <c r="O14" s="186" t="s">
        <v>2964</v>
      </c>
      <c r="P14" s="186" t="s">
        <v>2961</v>
      </c>
      <c r="Q14" s="186" t="s">
        <v>2962</v>
      </c>
      <c r="R14" s="186" t="s">
        <v>2963</v>
      </c>
      <c r="S14" s="186" t="s">
        <v>2961</v>
      </c>
      <c r="T14" s="186" t="s">
        <v>2962</v>
      </c>
      <c r="U14" s="186" t="s">
        <v>2965</v>
      </c>
      <c r="V14" s="186" t="s">
        <v>2961</v>
      </c>
      <c r="W14" s="186" t="s">
        <v>2962</v>
      </c>
      <c r="X14" s="186" t="s">
        <v>2966</v>
      </c>
      <c r="Y14" s="186" t="s">
        <v>2961</v>
      </c>
      <c r="Z14" s="186" t="s">
        <v>2962</v>
      </c>
      <c r="AA14" s="186" t="s">
        <v>2967</v>
      </c>
      <c r="AB14" s="186" t="s">
        <v>2961</v>
      </c>
      <c r="AC14" s="186" t="s">
        <v>2962</v>
      </c>
      <c r="AD14" s="186" t="s">
        <v>2968</v>
      </c>
      <c r="AE14" s="186" t="s">
        <v>2961</v>
      </c>
      <c r="AF14" s="186" t="s">
        <v>2962</v>
      </c>
      <c r="AG14" s="186" t="s">
        <v>2969</v>
      </c>
      <c r="AH14" s="186" t="s">
        <v>2961</v>
      </c>
      <c r="AI14" s="186" t="s">
        <v>2962</v>
      </c>
      <c r="AJ14" s="186" t="s">
        <v>2970</v>
      </c>
      <c r="AK14" s="186" t="s">
        <v>2961</v>
      </c>
      <c r="AL14" s="186" t="s">
        <v>2962</v>
      </c>
      <c r="AM14" s="186" t="s">
        <v>2971</v>
      </c>
      <c r="AN14" s="186" t="s">
        <v>2961</v>
      </c>
      <c r="AO14" s="186" t="s">
        <v>2962</v>
      </c>
      <c r="AP14" s="186" t="s">
        <v>2972</v>
      </c>
      <c r="AQ14" s="186" t="s">
        <v>2961</v>
      </c>
      <c r="AR14" s="186" t="s">
        <v>2973</v>
      </c>
      <c r="AS14" s="186" t="s">
        <v>2974</v>
      </c>
      <c r="AT14" s="186" t="s">
        <v>2961</v>
      </c>
      <c r="AU14" s="186" t="s">
        <v>2973</v>
      </c>
      <c r="AV14" s="186" t="s">
        <v>2975</v>
      </c>
      <c r="AW14" s="186" t="s">
        <v>2961</v>
      </c>
      <c r="AX14" s="186" t="s">
        <v>2976</v>
      </c>
      <c r="AY14" s="186" t="s">
        <v>2977</v>
      </c>
      <c r="AZ14" s="186" t="s">
        <v>2961</v>
      </c>
      <c r="BA14" s="186" t="s">
        <v>2976</v>
      </c>
      <c r="BB14" s="186" t="s">
        <v>2977</v>
      </c>
      <c r="BC14" s="186" t="s">
        <v>2961</v>
      </c>
      <c r="BD14" s="186" t="s">
        <v>2976</v>
      </c>
      <c r="BE14" s="186" t="s">
        <v>2977</v>
      </c>
      <c r="BF14" s="186" t="s">
        <v>2961</v>
      </c>
      <c r="BG14" s="186" t="s">
        <v>2976</v>
      </c>
      <c r="BH14" s="186" t="s">
        <v>2977</v>
      </c>
      <c r="BI14" s="186" t="s">
        <v>2961</v>
      </c>
      <c r="BJ14" s="186" t="s">
        <v>2976</v>
      </c>
      <c r="BK14" s="186" t="s">
        <v>2977</v>
      </c>
      <c r="BL14" s="186" t="s">
        <v>2961</v>
      </c>
      <c r="BM14" s="186" t="s">
        <v>2976</v>
      </c>
      <c r="BN14" s="186" t="s">
        <v>2977</v>
      </c>
      <c r="BO14" s="186" t="s">
        <v>2961</v>
      </c>
      <c r="BP14" s="186" t="s">
        <v>2976</v>
      </c>
      <c r="BQ14" s="186" t="s">
        <v>2977</v>
      </c>
      <c r="BR14" s="186" t="s">
        <v>2961</v>
      </c>
      <c r="BS14" s="186" t="s">
        <v>2976</v>
      </c>
      <c r="BT14" s="186" t="s">
        <v>2977</v>
      </c>
      <c r="BU14" s="186" t="s">
        <v>2961</v>
      </c>
      <c r="BV14" s="186" t="s">
        <v>2978</v>
      </c>
      <c r="BW14" s="186" t="s">
        <v>2979</v>
      </c>
      <c r="BX14" s="186" t="s">
        <v>2961</v>
      </c>
      <c r="BY14" s="186" t="s">
        <v>2978</v>
      </c>
      <c r="BZ14" s="186" t="s">
        <v>2979</v>
      </c>
      <c r="CA14" s="186" t="s">
        <v>2961</v>
      </c>
      <c r="CB14" s="186" t="s">
        <v>2978</v>
      </c>
      <c r="CC14" s="186" t="s">
        <v>2979</v>
      </c>
      <c r="CD14" s="186" t="s">
        <v>2961</v>
      </c>
      <c r="CE14" s="186" t="s">
        <v>2978</v>
      </c>
      <c r="CF14" s="186" t="s">
        <v>2979</v>
      </c>
      <c r="CG14" s="186" t="s">
        <v>2961</v>
      </c>
      <c r="CH14" s="186" t="s">
        <v>2978</v>
      </c>
      <c r="CI14" s="186" t="s">
        <v>2979</v>
      </c>
      <c r="CJ14" s="186" t="s">
        <v>2961</v>
      </c>
      <c r="CK14" s="186" t="s">
        <v>2978</v>
      </c>
      <c r="CL14" s="186" t="s">
        <v>2979</v>
      </c>
      <c r="CM14" s="186" t="s">
        <v>2961</v>
      </c>
      <c r="CN14" s="186" t="s">
        <v>2978</v>
      </c>
      <c r="CO14" s="186" t="s">
        <v>2979</v>
      </c>
      <c r="CP14" s="186" t="s">
        <v>2961</v>
      </c>
      <c r="CQ14" s="186" t="s">
        <v>2978</v>
      </c>
      <c r="CR14" s="186" t="s">
        <v>2979</v>
      </c>
      <c r="CS14" s="186" t="s">
        <v>2961</v>
      </c>
      <c r="CT14" s="186" t="s">
        <v>2978</v>
      </c>
      <c r="CU14" s="186" t="s">
        <v>2979</v>
      </c>
      <c r="CV14" s="186" t="s">
        <v>2961</v>
      </c>
      <c r="CW14" s="186" t="s">
        <v>2978</v>
      </c>
      <c r="CX14" s="186" t="s">
        <v>2979</v>
      </c>
      <c r="CY14" s="186" t="s">
        <v>2961</v>
      </c>
      <c r="CZ14" s="186" t="s">
        <v>2978</v>
      </c>
      <c r="DA14" s="186" t="s">
        <v>2979</v>
      </c>
      <c r="DB14" s="186" t="s">
        <v>2961</v>
      </c>
      <c r="DC14" s="186" t="s">
        <v>2978</v>
      </c>
      <c r="DD14" s="186" t="s">
        <v>2979</v>
      </c>
      <c r="DE14" s="186" t="s">
        <v>2961</v>
      </c>
      <c r="DF14" s="186" t="s">
        <v>2978</v>
      </c>
      <c r="DG14" s="186" t="s">
        <v>2980</v>
      </c>
      <c r="DH14" s="186" t="s">
        <v>2961</v>
      </c>
      <c r="DI14" s="186" t="s">
        <v>2978</v>
      </c>
      <c r="DJ14" s="186" t="s">
        <v>2981</v>
      </c>
      <c r="DK14" s="186" t="s">
        <v>2961</v>
      </c>
      <c r="DL14" s="186" t="s">
        <v>2978</v>
      </c>
      <c r="DM14" s="186" t="s">
        <v>2982</v>
      </c>
      <c r="DN14" s="186" t="s">
        <v>2961</v>
      </c>
      <c r="DO14" s="186" t="s">
        <v>2978</v>
      </c>
      <c r="DP14" s="186" t="s">
        <v>2983</v>
      </c>
      <c r="DQ14" s="186" t="s">
        <v>2961</v>
      </c>
      <c r="DR14" s="186" t="s">
        <v>2984</v>
      </c>
      <c r="DS14" s="186" t="s">
        <v>2985</v>
      </c>
      <c r="DT14" s="186" t="s">
        <v>2961</v>
      </c>
      <c r="DU14" s="186" t="s">
        <v>2984</v>
      </c>
      <c r="DV14" s="186" t="s">
        <v>2986</v>
      </c>
      <c r="DW14" s="186" t="s">
        <v>2961</v>
      </c>
      <c r="DX14" s="186" t="s">
        <v>2984</v>
      </c>
      <c r="DY14" s="186" t="s">
        <v>2987</v>
      </c>
      <c r="DZ14" s="186" t="s">
        <v>2961</v>
      </c>
      <c r="EA14" s="186" t="s">
        <v>2984</v>
      </c>
      <c r="EB14" s="186" t="s">
        <v>2988</v>
      </c>
      <c r="EC14" s="186" t="s">
        <v>2961</v>
      </c>
      <c r="ED14" s="186" t="s">
        <v>2984</v>
      </c>
      <c r="EE14" s="186" t="s">
        <v>2989</v>
      </c>
      <c r="EF14" s="186" t="s">
        <v>2961</v>
      </c>
      <c r="EG14" s="186" t="s">
        <v>2984</v>
      </c>
      <c r="EH14" s="186" t="s">
        <v>2990</v>
      </c>
      <c r="EI14" s="186" t="s">
        <v>2961</v>
      </c>
      <c r="EJ14" s="186" t="s">
        <v>2962</v>
      </c>
      <c r="EK14" s="186" t="s">
        <v>2991</v>
      </c>
      <c r="EL14" s="186" t="s">
        <v>2961</v>
      </c>
      <c r="EM14" s="186" t="s">
        <v>2962</v>
      </c>
      <c r="EN14" s="186" t="s">
        <v>2992</v>
      </c>
      <c r="EO14" s="186" t="s">
        <v>2961</v>
      </c>
      <c r="EP14" s="186" t="s">
        <v>2962</v>
      </c>
      <c r="EQ14" s="186" t="s">
        <v>2993</v>
      </c>
      <c r="ER14" s="186" t="s">
        <v>2961</v>
      </c>
      <c r="ES14" s="186" t="s">
        <v>2962</v>
      </c>
      <c r="ET14" s="186" t="s">
        <v>2994</v>
      </c>
    </row>
    <row r="15" spans="1:150" x14ac:dyDescent="0.3">
      <c r="A15" s="1"/>
      <c r="B15" s="184" t="s">
        <v>3007</v>
      </c>
      <c r="C15" s="184" t="s">
        <v>95</v>
      </c>
      <c r="D15" s="184" t="s">
        <v>107</v>
      </c>
      <c r="E15" s="184" t="s">
        <v>3008</v>
      </c>
      <c r="F15" s="184" t="s">
        <v>3009</v>
      </c>
      <c r="G15" s="184" t="s">
        <v>2961</v>
      </c>
      <c r="H15" s="184" t="s">
        <v>2852</v>
      </c>
      <c r="I15" s="184" t="s">
        <v>2852</v>
      </c>
      <c r="J15" s="184" t="s">
        <v>2961</v>
      </c>
      <c r="K15" s="184" t="s">
        <v>2852</v>
      </c>
      <c r="L15" s="184" t="s">
        <v>2852</v>
      </c>
      <c r="M15" s="184" t="s">
        <v>2961</v>
      </c>
      <c r="N15" s="184" t="s">
        <v>2852</v>
      </c>
      <c r="O15" s="184" t="s">
        <v>2852</v>
      </c>
      <c r="P15" s="184" t="s">
        <v>2961</v>
      </c>
      <c r="Q15" s="184" t="s">
        <v>2852</v>
      </c>
      <c r="R15" s="184" t="s">
        <v>2852</v>
      </c>
      <c r="S15" s="184" t="s">
        <v>2961</v>
      </c>
      <c r="T15" s="184" t="s">
        <v>2852</v>
      </c>
      <c r="U15" s="184" t="s">
        <v>2852</v>
      </c>
      <c r="V15" s="184" t="s">
        <v>2961</v>
      </c>
      <c r="W15" s="184" t="s">
        <v>2852</v>
      </c>
      <c r="X15" s="184" t="s">
        <v>2852</v>
      </c>
      <c r="Y15" s="184" t="s">
        <v>2961</v>
      </c>
      <c r="Z15" s="184" t="s">
        <v>2852</v>
      </c>
      <c r="AA15" s="184" t="s">
        <v>2852</v>
      </c>
      <c r="AB15" s="184" t="s">
        <v>2961</v>
      </c>
      <c r="AC15" s="184" t="s">
        <v>2852</v>
      </c>
      <c r="AD15" s="184" t="s">
        <v>2852</v>
      </c>
      <c r="AE15" s="184" t="s">
        <v>2961</v>
      </c>
      <c r="AF15" s="184" t="s">
        <v>2852</v>
      </c>
      <c r="AG15" s="184" t="s">
        <v>2852</v>
      </c>
      <c r="AH15" s="184" t="s">
        <v>2961</v>
      </c>
      <c r="AI15" s="184" t="s">
        <v>2852</v>
      </c>
      <c r="AJ15" s="184" t="s">
        <v>2852</v>
      </c>
      <c r="AK15" s="184" t="s">
        <v>2961</v>
      </c>
      <c r="AL15" s="184" t="s">
        <v>2852</v>
      </c>
      <c r="AM15" s="184" t="s">
        <v>2852</v>
      </c>
      <c r="AN15" s="184" t="s">
        <v>2961</v>
      </c>
      <c r="AO15" s="184" t="s">
        <v>2852</v>
      </c>
      <c r="AP15" s="184" t="s">
        <v>2852</v>
      </c>
      <c r="AQ15" s="184" t="s">
        <v>2961</v>
      </c>
      <c r="AR15" s="184" t="s">
        <v>2852</v>
      </c>
      <c r="AS15" s="184" t="s">
        <v>2852</v>
      </c>
      <c r="AT15" s="184" t="s">
        <v>2961</v>
      </c>
      <c r="AU15" s="184" t="s">
        <v>2852</v>
      </c>
      <c r="AV15" s="184" t="s">
        <v>2852</v>
      </c>
      <c r="AW15" s="184" t="s">
        <v>2961</v>
      </c>
      <c r="AX15" s="184" t="s">
        <v>2852</v>
      </c>
      <c r="AY15" s="184" t="s">
        <v>2852</v>
      </c>
      <c r="AZ15" s="184" t="s">
        <v>2961</v>
      </c>
      <c r="BA15" s="184" t="s">
        <v>2852</v>
      </c>
      <c r="BB15" s="184" t="s">
        <v>2852</v>
      </c>
      <c r="BC15" s="184" t="s">
        <v>2961</v>
      </c>
      <c r="BD15" s="184" t="s">
        <v>2852</v>
      </c>
      <c r="BE15" s="184" t="s">
        <v>2852</v>
      </c>
      <c r="BF15" s="184" t="s">
        <v>2961</v>
      </c>
      <c r="BG15" s="184" t="s">
        <v>2852</v>
      </c>
      <c r="BH15" s="184" t="s">
        <v>2852</v>
      </c>
      <c r="BI15" s="184" t="s">
        <v>2961</v>
      </c>
      <c r="BJ15" s="184" t="s">
        <v>2852</v>
      </c>
      <c r="BK15" s="184" t="s">
        <v>2852</v>
      </c>
      <c r="BL15" s="184" t="s">
        <v>2961</v>
      </c>
      <c r="BM15" s="184" t="s">
        <v>2852</v>
      </c>
      <c r="BN15" s="184" t="s">
        <v>2852</v>
      </c>
      <c r="BO15" s="184" t="s">
        <v>2961</v>
      </c>
      <c r="BP15" s="184" t="s">
        <v>2852</v>
      </c>
      <c r="BQ15" s="184" t="s">
        <v>2852</v>
      </c>
      <c r="BR15" s="184" t="s">
        <v>2961</v>
      </c>
      <c r="BS15" s="184" t="s">
        <v>2852</v>
      </c>
      <c r="BT15" s="184" t="s">
        <v>2852</v>
      </c>
      <c r="BU15" s="184" t="s">
        <v>2961</v>
      </c>
      <c r="BV15" s="184" t="s">
        <v>2852</v>
      </c>
      <c r="BW15" s="184" t="s">
        <v>2852</v>
      </c>
      <c r="BX15" s="184" t="s">
        <v>2961</v>
      </c>
      <c r="BY15" s="184" t="s">
        <v>2852</v>
      </c>
      <c r="BZ15" s="184" t="s">
        <v>2852</v>
      </c>
      <c r="CA15" s="184" t="s">
        <v>2961</v>
      </c>
      <c r="CB15" s="184" t="s">
        <v>2852</v>
      </c>
      <c r="CC15" s="184" t="s">
        <v>2852</v>
      </c>
      <c r="CD15" s="184" t="s">
        <v>2961</v>
      </c>
      <c r="CE15" s="184" t="s">
        <v>2852</v>
      </c>
      <c r="CF15" s="184" t="s">
        <v>2852</v>
      </c>
      <c r="CG15" s="184" t="s">
        <v>2961</v>
      </c>
      <c r="CH15" s="184" t="s">
        <v>2852</v>
      </c>
      <c r="CI15" s="184" t="s">
        <v>2852</v>
      </c>
      <c r="CJ15" s="184" t="s">
        <v>2961</v>
      </c>
      <c r="CK15" s="184" t="s">
        <v>2852</v>
      </c>
      <c r="CL15" s="184" t="s">
        <v>2852</v>
      </c>
      <c r="CM15" s="184" t="s">
        <v>2961</v>
      </c>
      <c r="CN15" s="184" t="s">
        <v>2852</v>
      </c>
      <c r="CO15" s="184" t="s">
        <v>2852</v>
      </c>
      <c r="CP15" s="184" t="s">
        <v>2961</v>
      </c>
      <c r="CQ15" s="184" t="s">
        <v>2852</v>
      </c>
      <c r="CR15" s="184" t="s">
        <v>2852</v>
      </c>
      <c r="CS15" s="184" t="s">
        <v>2961</v>
      </c>
      <c r="CT15" s="184" t="s">
        <v>2852</v>
      </c>
      <c r="CU15" s="184" t="s">
        <v>2852</v>
      </c>
      <c r="CV15" s="184" t="s">
        <v>2961</v>
      </c>
      <c r="CW15" s="184" t="s">
        <v>2852</v>
      </c>
      <c r="CX15" s="184" t="s">
        <v>2852</v>
      </c>
      <c r="CY15" s="184" t="s">
        <v>2961</v>
      </c>
      <c r="CZ15" s="184" t="s">
        <v>2852</v>
      </c>
      <c r="DA15" s="184" t="s">
        <v>2852</v>
      </c>
      <c r="DB15" s="184" t="s">
        <v>2961</v>
      </c>
      <c r="DC15" s="184" t="s">
        <v>2852</v>
      </c>
      <c r="DD15" s="184" t="s">
        <v>2852</v>
      </c>
      <c r="DE15" s="184" t="s">
        <v>2961</v>
      </c>
      <c r="DF15" s="184" t="s">
        <v>2852</v>
      </c>
      <c r="DG15" s="184" t="s">
        <v>2852</v>
      </c>
      <c r="DH15" s="184" t="s">
        <v>2961</v>
      </c>
      <c r="DI15" s="184" t="s">
        <v>2852</v>
      </c>
      <c r="DJ15" s="184" t="s">
        <v>2852</v>
      </c>
      <c r="DK15" s="184" t="s">
        <v>2961</v>
      </c>
      <c r="DL15" s="184" t="s">
        <v>2852</v>
      </c>
      <c r="DM15" s="184" t="s">
        <v>2852</v>
      </c>
      <c r="DN15" s="184" t="s">
        <v>2961</v>
      </c>
      <c r="DO15" s="184" t="s">
        <v>2852</v>
      </c>
      <c r="DP15" s="184" t="s">
        <v>2852</v>
      </c>
      <c r="DQ15" s="184" t="s">
        <v>2961</v>
      </c>
      <c r="DR15" s="184" t="s">
        <v>2852</v>
      </c>
      <c r="DS15" s="184" t="s">
        <v>2852</v>
      </c>
      <c r="DT15" s="184" t="s">
        <v>2961</v>
      </c>
      <c r="DU15" s="184" t="s">
        <v>2852</v>
      </c>
      <c r="DV15" s="184" t="s">
        <v>2852</v>
      </c>
      <c r="DW15" s="184" t="s">
        <v>2961</v>
      </c>
      <c r="DX15" s="184" t="s">
        <v>2852</v>
      </c>
      <c r="DY15" s="184" t="s">
        <v>2852</v>
      </c>
      <c r="DZ15" s="184" t="s">
        <v>2961</v>
      </c>
      <c r="EA15" s="184" t="s">
        <v>2852</v>
      </c>
      <c r="EB15" s="184" t="s">
        <v>2852</v>
      </c>
      <c r="EC15" s="184" t="s">
        <v>2961</v>
      </c>
      <c r="ED15" s="184" t="s">
        <v>2852</v>
      </c>
      <c r="EE15" s="184" t="s">
        <v>2852</v>
      </c>
      <c r="EF15" s="184" t="s">
        <v>2961</v>
      </c>
      <c r="EG15" s="184" t="s">
        <v>2852</v>
      </c>
      <c r="EH15" s="184" t="s">
        <v>2852</v>
      </c>
      <c r="EI15" s="184" t="s">
        <v>2961</v>
      </c>
      <c r="EJ15" s="184" t="s">
        <v>2852</v>
      </c>
      <c r="EK15" s="184" t="s">
        <v>2852</v>
      </c>
      <c r="EL15" s="184" t="s">
        <v>2961</v>
      </c>
      <c r="EM15" s="184" t="s">
        <v>2852</v>
      </c>
      <c r="EN15" s="184" t="s">
        <v>2852</v>
      </c>
      <c r="EO15" s="184" t="s">
        <v>2961</v>
      </c>
      <c r="EP15" s="184" t="s">
        <v>2852</v>
      </c>
      <c r="EQ15" s="184" t="s">
        <v>2852</v>
      </c>
      <c r="ER15" s="184" t="s">
        <v>2961</v>
      </c>
      <c r="ES15" s="184" t="s">
        <v>2852</v>
      </c>
      <c r="ET15" s="184" t="s">
        <v>2852</v>
      </c>
    </row>
    <row r="16" spans="1:150" x14ac:dyDescent="0.3">
      <c r="A16" s="1"/>
      <c r="B16" s="185" t="s">
        <v>3010</v>
      </c>
      <c r="C16" s="185" t="s">
        <v>95</v>
      </c>
      <c r="D16" s="185" t="s">
        <v>107</v>
      </c>
      <c r="E16" s="185" t="s">
        <v>3011</v>
      </c>
      <c r="F16" s="185" t="s">
        <v>3012</v>
      </c>
      <c r="G16" s="186" t="s">
        <v>2961</v>
      </c>
      <c r="H16" s="186" t="s">
        <v>2852</v>
      </c>
      <c r="I16" s="186" t="s">
        <v>2852</v>
      </c>
      <c r="J16" s="186" t="s">
        <v>2961</v>
      </c>
      <c r="K16" s="186" t="s">
        <v>2852</v>
      </c>
      <c r="L16" s="186" t="s">
        <v>2852</v>
      </c>
      <c r="M16" s="186" t="s">
        <v>2961</v>
      </c>
      <c r="N16" s="186" t="s">
        <v>2852</v>
      </c>
      <c r="O16" s="186" t="s">
        <v>2852</v>
      </c>
      <c r="P16" s="186" t="s">
        <v>2961</v>
      </c>
      <c r="Q16" s="186" t="s">
        <v>2852</v>
      </c>
      <c r="R16" s="186" t="s">
        <v>2852</v>
      </c>
      <c r="S16" s="186" t="s">
        <v>2961</v>
      </c>
      <c r="T16" s="186" t="s">
        <v>2852</v>
      </c>
      <c r="U16" s="186" t="s">
        <v>2852</v>
      </c>
      <c r="V16" s="186" t="s">
        <v>2961</v>
      </c>
      <c r="W16" s="186" t="s">
        <v>2852</v>
      </c>
      <c r="X16" s="186" t="s">
        <v>2852</v>
      </c>
      <c r="Y16" s="186" t="s">
        <v>2961</v>
      </c>
      <c r="Z16" s="186" t="s">
        <v>2852</v>
      </c>
      <c r="AA16" s="186" t="s">
        <v>2852</v>
      </c>
      <c r="AB16" s="186" t="s">
        <v>2961</v>
      </c>
      <c r="AC16" s="186" t="s">
        <v>2852</v>
      </c>
      <c r="AD16" s="186" t="s">
        <v>2852</v>
      </c>
      <c r="AE16" s="186" t="s">
        <v>2961</v>
      </c>
      <c r="AF16" s="186" t="s">
        <v>2852</v>
      </c>
      <c r="AG16" s="186" t="s">
        <v>2852</v>
      </c>
      <c r="AH16" s="186" t="s">
        <v>2961</v>
      </c>
      <c r="AI16" s="186" t="s">
        <v>2852</v>
      </c>
      <c r="AJ16" s="186" t="s">
        <v>2852</v>
      </c>
      <c r="AK16" s="186" t="s">
        <v>2961</v>
      </c>
      <c r="AL16" s="186" t="s">
        <v>2852</v>
      </c>
      <c r="AM16" s="186" t="s">
        <v>2852</v>
      </c>
      <c r="AN16" s="186" t="s">
        <v>2961</v>
      </c>
      <c r="AO16" s="186" t="s">
        <v>2852</v>
      </c>
      <c r="AP16" s="186" t="s">
        <v>2852</v>
      </c>
      <c r="AQ16" s="186" t="s">
        <v>2961</v>
      </c>
      <c r="AR16" s="186" t="s">
        <v>2852</v>
      </c>
      <c r="AS16" s="186" t="s">
        <v>2852</v>
      </c>
      <c r="AT16" s="186" t="s">
        <v>2961</v>
      </c>
      <c r="AU16" s="186" t="s">
        <v>2852</v>
      </c>
      <c r="AV16" s="186" t="s">
        <v>2852</v>
      </c>
      <c r="AW16" s="186" t="s">
        <v>2961</v>
      </c>
      <c r="AX16" s="186" t="s">
        <v>2852</v>
      </c>
      <c r="AY16" s="186" t="s">
        <v>2852</v>
      </c>
      <c r="AZ16" s="186" t="s">
        <v>2961</v>
      </c>
      <c r="BA16" s="186" t="s">
        <v>2852</v>
      </c>
      <c r="BB16" s="186" t="s">
        <v>2852</v>
      </c>
      <c r="BC16" s="186" t="s">
        <v>2961</v>
      </c>
      <c r="BD16" s="186" t="s">
        <v>2852</v>
      </c>
      <c r="BE16" s="186" t="s">
        <v>2852</v>
      </c>
      <c r="BF16" s="186" t="s">
        <v>2961</v>
      </c>
      <c r="BG16" s="186" t="s">
        <v>2852</v>
      </c>
      <c r="BH16" s="186" t="s">
        <v>2852</v>
      </c>
      <c r="BI16" s="186" t="s">
        <v>2961</v>
      </c>
      <c r="BJ16" s="186" t="s">
        <v>2852</v>
      </c>
      <c r="BK16" s="186" t="s">
        <v>2852</v>
      </c>
      <c r="BL16" s="186" t="s">
        <v>2961</v>
      </c>
      <c r="BM16" s="186" t="s">
        <v>2852</v>
      </c>
      <c r="BN16" s="186" t="s">
        <v>2852</v>
      </c>
      <c r="BO16" s="186" t="s">
        <v>2961</v>
      </c>
      <c r="BP16" s="186" t="s">
        <v>2852</v>
      </c>
      <c r="BQ16" s="186" t="s">
        <v>2852</v>
      </c>
      <c r="BR16" s="186" t="s">
        <v>2961</v>
      </c>
      <c r="BS16" s="186" t="s">
        <v>2852</v>
      </c>
      <c r="BT16" s="186" t="s">
        <v>2852</v>
      </c>
      <c r="BU16" s="186" t="s">
        <v>2961</v>
      </c>
      <c r="BV16" s="186" t="s">
        <v>2852</v>
      </c>
      <c r="BW16" s="186" t="s">
        <v>2852</v>
      </c>
      <c r="BX16" s="186" t="s">
        <v>2961</v>
      </c>
      <c r="BY16" s="186" t="s">
        <v>2852</v>
      </c>
      <c r="BZ16" s="186" t="s">
        <v>2852</v>
      </c>
      <c r="CA16" s="186" t="s">
        <v>2961</v>
      </c>
      <c r="CB16" s="186" t="s">
        <v>2852</v>
      </c>
      <c r="CC16" s="186" t="s">
        <v>2852</v>
      </c>
      <c r="CD16" s="186" t="s">
        <v>2961</v>
      </c>
      <c r="CE16" s="186" t="s">
        <v>2852</v>
      </c>
      <c r="CF16" s="186" t="s">
        <v>2852</v>
      </c>
      <c r="CG16" s="186" t="s">
        <v>2961</v>
      </c>
      <c r="CH16" s="186" t="s">
        <v>2852</v>
      </c>
      <c r="CI16" s="186" t="s">
        <v>2852</v>
      </c>
      <c r="CJ16" s="186" t="s">
        <v>2961</v>
      </c>
      <c r="CK16" s="186" t="s">
        <v>2852</v>
      </c>
      <c r="CL16" s="186" t="s">
        <v>2852</v>
      </c>
      <c r="CM16" s="186" t="s">
        <v>2961</v>
      </c>
      <c r="CN16" s="186" t="s">
        <v>2852</v>
      </c>
      <c r="CO16" s="186" t="s">
        <v>2852</v>
      </c>
      <c r="CP16" s="186" t="s">
        <v>2961</v>
      </c>
      <c r="CQ16" s="186" t="s">
        <v>2852</v>
      </c>
      <c r="CR16" s="186" t="s">
        <v>2852</v>
      </c>
      <c r="CS16" s="186" t="s">
        <v>2961</v>
      </c>
      <c r="CT16" s="186" t="s">
        <v>2852</v>
      </c>
      <c r="CU16" s="186" t="s">
        <v>2852</v>
      </c>
      <c r="CV16" s="186" t="s">
        <v>2961</v>
      </c>
      <c r="CW16" s="186" t="s">
        <v>2852</v>
      </c>
      <c r="CX16" s="186" t="s">
        <v>2852</v>
      </c>
      <c r="CY16" s="186" t="s">
        <v>2961</v>
      </c>
      <c r="CZ16" s="186" t="s">
        <v>2852</v>
      </c>
      <c r="DA16" s="186" t="s">
        <v>2852</v>
      </c>
      <c r="DB16" s="186" t="s">
        <v>2961</v>
      </c>
      <c r="DC16" s="186" t="s">
        <v>2852</v>
      </c>
      <c r="DD16" s="186" t="s">
        <v>2852</v>
      </c>
      <c r="DE16" s="186" t="s">
        <v>2961</v>
      </c>
      <c r="DF16" s="186" t="s">
        <v>2852</v>
      </c>
      <c r="DG16" s="186" t="s">
        <v>2852</v>
      </c>
      <c r="DH16" s="186" t="s">
        <v>2961</v>
      </c>
      <c r="DI16" s="186" t="s">
        <v>2852</v>
      </c>
      <c r="DJ16" s="186" t="s">
        <v>2852</v>
      </c>
      <c r="DK16" s="186" t="s">
        <v>2961</v>
      </c>
      <c r="DL16" s="186" t="s">
        <v>2852</v>
      </c>
      <c r="DM16" s="186" t="s">
        <v>2852</v>
      </c>
      <c r="DN16" s="186" t="s">
        <v>2961</v>
      </c>
      <c r="DO16" s="186" t="s">
        <v>2852</v>
      </c>
      <c r="DP16" s="186" t="s">
        <v>2852</v>
      </c>
      <c r="DQ16" s="186" t="s">
        <v>2961</v>
      </c>
      <c r="DR16" s="186" t="s">
        <v>2852</v>
      </c>
      <c r="DS16" s="186" t="s">
        <v>2852</v>
      </c>
      <c r="DT16" s="186" t="s">
        <v>2961</v>
      </c>
      <c r="DU16" s="186" t="s">
        <v>2852</v>
      </c>
      <c r="DV16" s="186" t="s">
        <v>2852</v>
      </c>
      <c r="DW16" s="186" t="s">
        <v>2961</v>
      </c>
      <c r="DX16" s="186" t="s">
        <v>2852</v>
      </c>
      <c r="DY16" s="186" t="s">
        <v>2852</v>
      </c>
      <c r="DZ16" s="186" t="s">
        <v>2961</v>
      </c>
      <c r="EA16" s="186" t="s">
        <v>2852</v>
      </c>
      <c r="EB16" s="186" t="s">
        <v>2852</v>
      </c>
      <c r="EC16" s="186" t="s">
        <v>2961</v>
      </c>
      <c r="ED16" s="186" t="s">
        <v>2852</v>
      </c>
      <c r="EE16" s="186" t="s">
        <v>2852</v>
      </c>
      <c r="EF16" s="186" t="s">
        <v>2961</v>
      </c>
      <c r="EG16" s="186" t="s">
        <v>2852</v>
      </c>
      <c r="EH16" s="186" t="s">
        <v>2852</v>
      </c>
      <c r="EI16" s="186" t="s">
        <v>2961</v>
      </c>
      <c r="EJ16" s="186" t="s">
        <v>2852</v>
      </c>
      <c r="EK16" s="186" t="s">
        <v>2852</v>
      </c>
      <c r="EL16" s="186" t="s">
        <v>2961</v>
      </c>
      <c r="EM16" s="186" t="s">
        <v>2852</v>
      </c>
      <c r="EN16" s="186" t="s">
        <v>2852</v>
      </c>
      <c r="EO16" s="186" t="s">
        <v>2961</v>
      </c>
      <c r="EP16" s="186" t="s">
        <v>2852</v>
      </c>
      <c r="EQ16" s="186" t="s">
        <v>2852</v>
      </c>
      <c r="ER16" s="186" t="s">
        <v>2961</v>
      </c>
      <c r="ES16" s="186" t="s">
        <v>2852</v>
      </c>
      <c r="ET16" s="186" t="s">
        <v>2852</v>
      </c>
    </row>
    <row r="17" spans="1:150" x14ac:dyDescent="0.3">
      <c r="A17" s="1"/>
      <c r="B17" s="185" t="s">
        <v>3013</v>
      </c>
      <c r="C17" s="185" t="s">
        <v>95</v>
      </c>
      <c r="D17" s="185" t="s">
        <v>107</v>
      </c>
      <c r="E17" s="185" t="s">
        <v>3014</v>
      </c>
      <c r="F17" s="185" t="s">
        <v>3015</v>
      </c>
      <c r="G17" s="186" t="s">
        <v>2961</v>
      </c>
      <c r="H17" s="186" t="s">
        <v>949</v>
      </c>
      <c r="I17" s="186" t="s">
        <v>949</v>
      </c>
      <c r="J17" s="186" t="s">
        <v>2961</v>
      </c>
      <c r="K17" s="186" t="s">
        <v>949</v>
      </c>
      <c r="L17" s="186" t="s">
        <v>949</v>
      </c>
      <c r="M17" s="186" t="s">
        <v>2961</v>
      </c>
      <c r="N17" s="186" t="s">
        <v>949</v>
      </c>
      <c r="O17" s="186" t="s">
        <v>949</v>
      </c>
      <c r="P17" s="186" t="s">
        <v>2961</v>
      </c>
      <c r="Q17" s="186" t="s">
        <v>949</v>
      </c>
      <c r="R17" s="186" t="s">
        <v>949</v>
      </c>
      <c r="S17" s="186" t="s">
        <v>2961</v>
      </c>
      <c r="T17" s="186" t="s">
        <v>949</v>
      </c>
      <c r="U17" s="186" t="s">
        <v>949</v>
      </c>
      <c r="V17" s="186" t="s">
        <v>2961</v>
      </c>
      <c r="W17" s="186" t="s">
        <v>949</v>
      </c>
      <c r="X17" s="186" t="s">
        <v>949</v>
      </c>
      <c r="Y17" s="186" t="s">
        <v>2961</v>
      </c>
      <c r="Z17" s="186" t="s">
        <v>949</v>
      </c>
      <c r="AA17" s="186" t="s">
        <v>949</v>
      </c>
      <c r="AB17" s="186" t="s">
        <v>2961</v>
      </c>
      <c r="AC17" s="186" t="s">
        <v>949</v>
      </c>
      <c r="AD17" s="186" t="s">
        <v>949</v>
      </c>
      <c r="AE17" s="186" t="s">
        <v>2961</v>
      </c>
      <c r="AF17" s="186" t="s">
        <v>949</v>
      </c>
      <c r="AG17" s="186" t="s">
        <v>949</v>
      </c>
      <c r="AH17" s="186" t="s">
        <v>2961</v>
      </c>
      <c r="AI17" s="186" t="s">
        <v>949</v>
      </c>
      <c r="AJ17" s="186" t="s">
        <v>949</v>
      </c>
      <c r="AK17" s="186" t="s">
        <v>2961</v>
      </c>
      <c r="AL17" s="186" t="s">
        <v>949</v>
      </c>
      <c r="AM17" s="186" t="s">
        <v>949</v>
      </c>
      <c r="AN17" s="186" t="s">
        <v>2961</v>
      </c>
      <c r="AO17" s="186" t="s">
        <v>949</v>
      </c>
      <c r="AP17" s="186" t="s">
        <v>949</v>
      </c>
      <c r="AQ17" s="186" t="s">
        <v>2961</v>
      </c>
      <c r="AR17" s="186" t="s">
        <v>949</v>
      </c>
      <c r="AS17" s="186" t="s">
        <v>949</v>
      </c>
      <c r="AT17" s="186" t="s">
        <v>2961</v>
      </c>
      <c r="AU17" s="186" t="s">
        <v>949</v>
      </c>
      <c r="AV17" s="186" t="s">
        <v>949</v>
      </c>
      <c r="AW17" s="186" t="s">
        <v>2961</v>
      </c>
      <c r="AX17" s="186" t="s">
        <v>949</v>
      </c>
      <c r="AY17" s="186" t="s">
        <v>949</v>
      </c>
      <c r="AZ17" s="186" t="s">
        <v>2961</v>
      </c>
      <c r="BA17" s="186" t="s">
        <v>949</v>
      </c>
      <c r="BB17" s="186" t="s">
        <v>949</v>
      </c>
      <c r="BC17" s="186" t="s">
        <v>2961</v>
      </c>
      <c r="BD17" s="186" t="s">
        <v>949</v>
      </c>
      <c r="BE17" s="186" t="s">
        <v>949</v>
      </c>
      <c r="BF17" s="186" t="s">
        <v>2961</v>
      </c>
      <c r="BG17" s="186" t="s">
        <v>949</v>
      </c>
      <c r="BH17" s="186" t="s">
        <v>949</v>
      </c>
      <c r="BI17" s="186" t="s">
        <v>2961</v>
      </c>
      <c r="BJ17" s="186" t="s">
        <v>949</v>
      </c>
      <c r="BK17" s="186" t="s">
        <v>949</v>
      </c>
      <c r="BL17" s="186" t="s">
        <v>2961</v>
      </c>
      <c r="BM17" s="186" t="s">
        <v>949</v>
      </c>
      <c r="BN17" s="186" t="s">
        <v>949</v>
      </c>
      <c r="BO17" s="186" t="s">
        <v>2961</v>
      </c>
      <c r="BP17" s="186" t="s">
        <v>949</v>
      </c>
      <c r="BQ17" s="186" t="s">
        <v>949</v>
      </c>
      <c r="BR17" s="186" t="s">
        <v>2961</v>
      </c>
      <c r="BS17" s="186" t="s">
        <v>949</v>
      </c>
      <c r="BT17" s="186" t="s">
        <v>949</v>
      </c>
      <c r="BU17" s="186" t="s">
        <v>2961</v>
      </c>
      <c r="BV17" s="186" t="s">
        <v>949</v>
      </c>
      <c r="BW17" s="186" t="s">
        <v>949</v>
      </c>
      <c r="BX17" s="186" t="s">
        <v>2961</v>
      </c>
      <c r="BY17" s="186" t="s">
        <v>949</v>
      </c>
      <c r="BZ17" s="186" t="s">
        <v>949</v>
      </c>
      <c r="CA17" s="186" t="s">
        <v>2961</v>
      </c>
      <c r="CB17" s="186" t="s">
        <v>949</v>
      </c>
      <c r="CC17" s="186" t="s">
        <v>949</v>
      </c>
      <c r="CD17" s="186" t="s">
        <v>2961</v>
      </c>
      <c r="CE17" s="186" t="s">
        <v>949</v>
      </c>
      <c r="CF17" s="186" t="s">
        <v>949</v>
      </c>
      <c r="CG17" s="186" t="s">
        <v>2961</v>
      </c>
      <c r="CH17" s="186" t="s">
        <v>949</v>
      </c>
      <c r="CI17" s="186" t="s">
        <v>949</v>
      </c>
      <c r="CJ17" s="186" t="s">
        <v>2961</v>
      </c>
      <c r="CK17" s="186" t="s">
        <v>949</v>
      </c>
      <c r="CL17" s="186" t="s">
        <v>949</v>
      </c>
      <c r="CM17" s="186" t="s">
        <v>2961</v>
      </c>
      <c r="CN17" s="186" t="s">
        <v>949</v>
      </c>
      <c r="CO17" s="186" t="s">
        <v>949</v>
      </c>
      <c r="CP17" s="186" t="s">
        <v>2961</v>
      </c>
      <c r="CQ17" s="186" t="s">
        <v>949</v>
      </c>
      <c r="CR17" s="186" t="s">
        <v>949</v>
      </c>
      <c r="CS17" s="186" t="s">
        <v>2961</v>
      </c>
      <c r="CT17" s="186" t="s">
        <v>949</v>
      </c>
      <c r="CU17" s="186" t="s">
        <v>949</v>
      </c>
      <c r="CV17" s="186" t="s">
        <v>2961</v>
      </c>
      <c r="CW17" s="186" t="s">
        <v>949</v>
      </c>
      <c r="CX17" s="186" t="s">
        <v>949</v>
      </c>
      <c r="CY17" s="186" t="s">
        <v>2961</v>
      </c>
      <c r="CZ17" s="186" t="s">
        <v>949</v>
      </c>
      <c r="DA17" s="186" t="s">
        <v>949</v>
      </c>
      <c r="DB17" s="186" t="s">
        <v>2961</v>
      </c>
      <c r="DC17" s="186" t="s">
        <v>949</v>
      </c>
      <c r="DD17" s="186" t="s">
        <v>949</v>
      </c>
      <c r="DE17" s="186" t="s">
        <v>2961</v>
      </c>
      <c r="DF17" s="186" t="s">
        <v>949</v>
      </c>
      <c r="DG17" s="186" t="s">
        <v>949</v>
      </c>
      <c r="DH17" s="186" t="s">
        <v>2961</v>
      </c>
      <c r="DI17" s="186" t="s">
        <v>949</v>
      </c>
      <c r="DJ17" s="186" t="s">
        <v>949</v>
      </c>
      <c r="DK17" s="186" t="s">
        <v>2961</v>
      </c>
      <c r="DL17" s="186" t="s">
        <v>949</v>
      </c>
      <c r="DM17" s="186" t="s">
        <v>949</v>
      </c>
      <c r="DN17" s="186" t="s">
        <v>2961</v>
      </c>
      <c r="DO17" s="186" t="s">
        <v>949</v>
      </c>
      <c r="DP17" s="186" t="s">
        <v>949</v>
      </c>
      <c r="DQ17" s="186" t="s">
        <v>2961</v>
      </c>
      <c r="DR17" s="186" t="s">
        <v>949</v>
      </c>
      <c r="DS17" s="186" t="s">
        <v>949</v>
      </c>
      <c r="DT17" s="186" t="s">
        <v>2961</v>
      </c>
      <c r="DU17" s="186" t="s">
        <v>949</v>
      </c>
      <c r="DV17" s="186" t="s">
        <v>949</v>
      </c>
      <c r="DW17" s="186" t="s">
        <v>2961</v>
      </c>
      <c r="DX17" s="186" t="s">
        <v>949</v>
      </c>
      <c r="DY17" s="186" t="s">
        <v>949</v>
      </c>
      <c r="DZ17" s="186" t="s">
        <v>2961</v>
      </c>
      <c r="EA17" s="186" t="s">
        <v>949</v>
      </c>
      <c r="EB17" s="186" t="s">
        <v>949</v>
      </c>
      <c r="EC17" s="186" t="s">
        <v>2961</v>
      </c>
      <c r="ED17" s="186" t="s">
        <v>949</v>
      </c>
      <c r="EE17" s="186" t="s">
        <v>949</v>
      </c>
      <c r="EF17" s="186" t="s">
        <v>2961</v>
      </c>
      <c r="EG17" s="186" t="s">
        <v>949</v>
      </c>
      <c r="EH17" s="186" t="s">
        <v>949</v>
      </c>
      <c r="EI17" s="186" t="s">
        <v>2961</v>
      </c>
      <c r="EJ17" s="186" t="s">
        <v>949</v>
      </c>
      <c r="EK17" s="186" t="s">
        <v>949</v>
      </c>
      <c r="EL17" s="186" t="s">
        <v>2961</v>
      </c>
      <c r="EM17" s="186" t="s">
        <v>949</v>
      </c>
      <c r="EN17" s="186" t="s">
        <v>949</v>
      </c>
      <c r="EO17" s="186" t="s">
        <v>2961</v>
      </c>
      <c r="EP17" s="186" t="s">
        <v>949</v>
      </c>
      <c r="EQ17" s="186" t="s">
        <v>949</v>
      </c>
      <c r="ER17" s="186" t="s">
        <v>2961</v>
      </c>
      <c r="ES17" s="186" t="s">
        <v>949</v>
      </c>
      <c r="ET17" s="186" t="s">
        <v>949</v>
      </c>
    </row>
    <row r="18" spans="1:150" x14ac:dyDescent="0.3">
      <c r="A18" s="1"/>
      <c r="B18" s="184" t="s">
        <v>3016</v>
      </c>
      <c r="C18" s="184" t="s">
        <v>157</v>
      </c>
      <c r="D18" s="184" t="s">
        <v>1005</v>
      </c>
      <c r="E18" s="184" t="s">
        <v>3017</v>
      </c>
      <c r="F18" s="184" t="s">
        <v>3018</v>
      </c>
      <c r="G18" s="184" t="s">
        <v>2961</v>
      </c>
      <c r="H18" s="184" t="s">
        <v>2852</v>
      </c>
      <c r="I18" s="184" t="s">
        <v>2852</v>
      </c>
      <c r="J18" s="184" t="s">
        <v>2961</v>
      </c>
      <c r="K18" s="184" t="s">
        <v>2852</v>
      </c>
      <c r="L18" s="184" t="s">
        <v>2852</v>
      </c>
      <c r="M18" s="184" t="s">
        <v>2961</v>
      </c>
      <c r="N18" s="184" t="s">
        <v>2852</v>
      </c>
      <c r="O18" s="184" t="s">
        <v>2852</v>
      </c>
      <c r="P18" s="184" t="s">
        <v>2961</v>
      </c>
      <c r="Q18" s="184" t="s">
        <v>2852</v>
      </c>
      <c r="R18" s="184" t="s">
        <v>2852</v>
      </c>
      <c r="S18" s="184" t="s">
        <v>2961</v>
      </c>
      <c r="T18" s="184" t="s">
        <v>2852</v>
      </c>
      <c r="U18" s="184" t="s">
        <v>2852</v>
      </c>
      <c r="V18" s="184" t="s">
        <v>2961</v>
      </c>
      <c r="W18" s="184" t="s">
        <v>2852</v>
      </c>
      <c r="X18" s="184" t="s">
        <v>2852</v>
      </c>
      <c r="Y18" s="184" t="s">
        <v>2961</v>
      </c>
      <c r="Z18" s="184" t="s">
        <v>2852</v>
      </c>
      <c r="AA18" s="184" t="s">
        <v>2852</v>
      </c>
      <c r="AB18" s="184" t="s">
        <v>2961</v>
      </c>
      <c r="AC18" s="184" t="s">
        <v>2852</v>
      </c>
      <c r="AD18" s="184" t="s">
        <v>2852</v>
      </c>
      <c r="AE18" s="184" t="s">
        <v>2961</v>
      </c>
      <c r="AF18" s="184" t="s">
        <v>2852</v>
      </c>
      <c r="AG18" s="184" t="s">
        <v>2852</v>
      </c>
      <c r="AH18" s="184" t="s">
        <v>2961</v>
      </c>
      <c r="AI18" s="184" t="s">
        <v>2852</v>
      </c>
      <c r="AJ18" s="184" t="s">
        <v>2852</v>
      </c>
      <c r="AK18" s="184" t="s">
        <v>2961</v>
      </c>
      <c r="AL18" s="184" t="s">
        <v>2852</v>
      </c>
      <c r="AM18" s="184" t="s">
        <v>2852</v>
      </c>
      <c r="AN18" s="184" t="s">
        <v>2961</v>
      </c>
      <c r="AO18" s="184" t="s">
        <v>2852</v>
      </c>
      <c r="AP18" s="184" t="s">
        <v>2852</v>
      </c>
      <c r="AQ18" s="184" t="s">
        <v>2961</v>
      </c>
      <c r="AR18" s="184" t="s">
        <v>2852</v>
      </c>
      <c r="AS18" s="184" t="s">
        <v>2852</v>
      </c>
      <c r="AT18" s="184" t="s">
        <v>2961</v>
      </c>
      <c r="AU18" s="184" t="s">
        <v>2852</v>
      </c>
      <c r="AV18" s="184" t="s">
        <v>2852</v>
      </c>
      <c r="AW18" s="184" t="s">
        <v>2961</v>
      </c>
      <c r="AX18" s="184" t="s">
        <v>2852</v>
      </c>
      <c r="AY18" s="184" t="s">
        <v>2852</v>
      </c>
      <c r="AZ18" s="184" t="s">
        <v>2961</v>
      </c>
      <c r="BA18" s="184" t="s">
        <v>2852</v>
      </c>
      <c r="BB18" s="184" t="s">
        <v>2852</v>
      </c>
      <c r="BC18" s="184" t="s">
        <v>2961</v>
      </c>
      <c r="BD18" s="184" t="s">
        <v>2852</v>
      </c>
      <c r="BE18" s="184" t="s">
        <v>2852</v>
      </c>
      <c r="BF18" s="184" t="s">
        <v>2961</v>
      </c>
      <c r="BG18" s="184" t="s">
        <v>2852</v>
      </c>
      <c r="BH18" s="184" t="s">
        <v>2852</v>
      </c>
      <c r="BI18" s="184" t="s">
        <v>2961</v>
      </c>
      <c r="BJ18" s="184" t="s">
        <v>2852</v>
      </c>
      <c r="BK18" s="184" t="s">
        <v>2852</v>
      </c>
      <c r="BL18" s="184" t="s">
        <v>2961</v>
      </c>
      <c r="BM18" s="184" t="s">
        <v>2852</v>
      </c>
      <c r="BN18" s="184" t="s">
        <v>2852</v>
      </c>
      <c r="BO18" s="184" t="s">
        <v>2961</v>
      </c>
      <c r="BP18" s="184" t="s">
        <v>2852</v>
      </c>
      <c r="BQ18" s="184" t="s">
        <v>2852</v>
      </c>
      <c r="BR18" s="184" t="s">
        <v>2961</v>
      </c>
      <c r="BS18" s="184" t="s">
        <v>2852</v>
      </c>
      <c r="BT18" s="184" t="s">
        <v>2852</v>
      </c>
      <c r="BU18" s="184" t="s">
        <v>2961</v>
      </c>
      <c r="BV18" s="184" t="s">
        <v>2852</v>
      </c>
      <c r="BW18" s="184" t="s">
        <v>2852</v>
      </c>
      <c r="BX18" s="184" t="s">
        <v>2961</v>
      </c>
      <c r="BY18" s="184" t="s">
        <v>2852</v>
      </c>
      <c r="BZ18" s="184" t="s">
        <v>2852</v>
      </c>
      <c r="CA18" s="184" t="s">
        <v>2961</v>
      </c>
      <c r="CB18" s="184" t="s">
        <v>2852</v>
      </c>
      <c r="CC18" s="184" t="s">
        <v>2852</v>
      </c>
      <c r="CD18" s="184" t="s">
        <v>2961</v>
      </c>
      <c r="CE18" s="184" t="s">
        <v>2852</v>
      </c>
      <c r="CF18" s="184" t="s">
        <v>2852</v>
      </c>
      <c r="CG18" s="184" t="s">
        <v>2961</v>
      </c>
      <c r="CH18" s="184" t="s">
        <v>2852</v>
      </c>
      <c r="CI18" s="184" t="s">
        <v>2852</v>
      </c>
      <c r="CJ18" s="184" t="s">
        <v>2961</v>
      </c>
      <c r="CK18" s="184" t="s">
        <v>2852</v>
      </c>
      <c r="CL18" s="184" t="s">
        <v>2852</v>
      </c>
      <c r="CM18" s="184" t="s">
        <v>2961</v>
      </c>
      <c r="CN18" s="184" t="s">
        <v>2852</v>
      </c>
      <c r="CO18" s="184" t="s">
        <v>2852</v>
      </c>
      <c r="CP18" s="184" t="s">
        <v>2961</v>
      </c>
      <c r="CQ18" s="184" t="s">
        <v>2852</v>
      </c>
      <c r="CR18" s="184" t="s">
        <v>2852</v>
      </c>
      <c r="CS18" s="184" t="s">
        <v>2961</v>
      </c>
      <c r="CT18" s="184" t="s">
        <v>2852</v>
      </c>
      <c r="CU18" s="184" t="s">
        <v>2852</v>
      </c>
      <c r="CV18" s="184" t="s">
        <v>2961</v>
      </c>
      <c r="CW18" s="184" t="s">
        <v>2852</v>
      </c>
      <c r="CX18" s="184" t="s">
        <v>2852</v>
      </c>
      <c r="CY18" s="184" t="s">
        <v>2961</v>
      </c>
      <c r="CZ18" s="184" t="s">
        <v>2852</v>
      </c>
      <c r="DA18" s="184" t="s">
        <v>2852</v>
      </c>
      <c r="DB18" s="184" t="s">
        <v>2961</v>
      </c>
      <c r="DC18" s="184" t="s">
        <v>2852</v>
      </c>
      <c r="DD18" s="184" t="s">
        <v>2852</v>
      </c>
      <c r="DE18" s="184" t="s">
        <v>2961</v>
      </c>
      <c r="DF18" s="184" t="s">
        <v>2852</v>
      </c>
      <c r="DG18" s="184" t="s">
        <v>2852</v>
      </c>
      <c r="DH18" s="184" t="s">
        <v>2961</v>
      </c>
      <c r="DI18" s="184" t="s">
        <v>2852</v>
      </c>
      <c r="DJ18" s="184" t="s">
        <v>2852</v>
      </c>
      <c r="DK18" s="184" t="s">
        <v>2961</v>
      </c>
      <c r="DL18" s="184" t="s">
        <v>2852</v>
      </c>
      <c r="DM18" s="184" t="s">
        <v>2852</v>
      </c>
      <c r="DN18" s="184" t="s">
        <v>2961</v>
      </c>
      <c r="DO18" s="184" t="s">
        <v>2852</v>
      </c>
      <c r="DP18" s="184" t="s">
        <v>2852</v>
      </c>
      <c r="DQ18" s="184" t="s">
        <v>2961</v>
      </c>
      <c r="DR18" s="184" t="s">
        <v>2852</v>
      </c>
      <c r="DS18" s="184" t="s">
        <v>2852</v>
      </c>
      <c r="DT18" s="184" t="s">
        <v>2961</v>
      </c>
      <c r="DU18" s="184" t="s">
        <v>2852</v>
      </c>
      <c r="DV18" s="184" t="s">
        <v>2852</v>
      </c>
      <c r="DW18" s="184" t="s">
        <v>2961</v>
      </c>
      <c r="DX18" s="184" t="s">
        <v>2852</v>
      </c>
      <c r="DY18" s="184" t="s">
        <v>2852</v>
      </c>
      <c r="DZ18" s="184" t="s">
        <v>2961</v>
      </c>
      <c r="EA18" s="184" t="s">
        <v>2852</v>
      </c>
      <c r="EB18" s="184" t="s">
        <v>2852</v>
      </c>
      <c r="EC18" s="184" t="s">
        <v>2961</v>
      </c>
      <c r="ED18" s="184" t="s">
        <v>2852</v>
      </c>
      <c r="EE18" s="184" t="s">
        <v>2852</v>
      </c>
      <c r="EF18" s="184" t="s">
        <v>2961</v>
      </c>
      <c r="EG18" s="184" t="s">
        <v>2852</v>
      </c>
      <c r="EH18" s="184" t="s">
        <v>2852</v>
      </c>
      <c r="EI18" s="184" t="s">
        <v>2961</v>
      </c>
      <c r="EJ18" s="184" t="s">
        <v>2852</v>
      </c>
      <c r="EK18" s="184" t="s">
        <v>2852</v>
      </c>
      <c r="EL18" s="184" t="s">
        <v>2961</v>
      </c>
      <c r="EM18" s="184" t="s">
        <v>2852</v>
      </c>
      <c r="EN18" s="184" t="s">
        <v>2852</v>
      </c>
      <c r="EO18" s="184" t="s">
        <v>2961</v>
      </c>
      <c r="EP18" s="184" t="s">
        <v>2852</v>
      </c>
      <c r="EQ18" s="184" t="s">
        <v>2852</v>
      </c>
      <c r="ER18" s="184" t="s">
        <v>2961</v>
      </c>
      <c r="ES18" s="184" t="s">
        <v>2852</v>
      </c>
      <c r="ET18" s="184" t="s">
        <v>2852</v>
      </c>
    </row>
    <row r="19" spans="1:150" x14ac:dyDescent="0.3">
      <c r="A19" s="1"/>
      <c r="B19" s="185" t="s">
        <v>3019</v>
      </c>
      <c r="C19" s="185" t="s">
        <v>157</v>
      </c>
      <c r="D19" s="185" t="s">
        <v>1005</v>
      </c>
      <c r="E19" s="185" t="s">
        <v>3020</v>
      </c>
      <c r="F19" s="185" t="s">
        <v>3021</v>
      </c>
      <c r="G19" s="186" t="s">
        <v>2961</v>
      </c>
      <c r="H19" s="186" t="s">
        <v>2852</v>
      </c>
      <c r="I19" s="186" t="s">
        <v>2852</v>
      </c>
      <c r="J19" s="186" t="s">
        <v>2961</v>
      </c>
      <c r="K19" s="186" t="s">
        <v>2852</v>
      </c>
      <c r="L19" s="186" t="s">
        <v>2852</v>
      </c>
      <c r="M19" s="186" t="s">
        <v>2961</v>
      </c>
      <c r="N19" s="186" t="s">
        <v>2852</v>
      </c>
      <c r="O19" s="186" t="s">
        <v>2852</v>
      </c>
      <c r="P19" s="186" t="s">
        <v>2961</v>
      </c>
      <c r="Q19" s="186" t="s">
        <v>2852</v>
      </c>
      <c r="R19" s="186" t="s">
        <v>2852</v>
      </c>
      <c r="S19" s="186" t="s">
        <v>2961</v>
      </c>
      <c r="T19" s="186" t="s">
        <v>2852</v>
      </c>
      <c r="U19" s="186" t="s">
        <v>2852</v>
      </c>
      <c r="V19" s="186" t="s">
        <v>2961</v>
      </c>
      <c r="W19" s="186" t="s">
        <v>2852</v>
      </c>
      <c r="X19" s="186" t="s">
        <v>2852</v>
      </c>
      <c r="Y19" s="186" t="s">
        <v>2961</v>
      </c>
      <c r="Z19" s="186" t="s">
        <v>2852</v>
      </c>
      <c r="AA19" s="186" t="s">
        <v>2852</v>
      </c>
      <c r="AB19" s="186" t="s">
        <v>2961</v>
      </c>
      <c r="AC19" s="186" t="s">
        <v>2852</v>
      </c>
      <c r="AD19" s="186" t="s">
        <v>2852</v>
      </c>
      <c r="AE19" s="186" t="s">
        <v>2961</v>
      </c>
      <c r="AF19" s="186" t="s">
        <v>2852</v>
      </c>
      <c r="AG19" s="186" t="s">
        <v>2852</v>
      </c>
      <c r="AH19" s="186" t="s">
        <v>2961</v>
      </c>
      <c r="AI19" s="186" t="s">
        <v>2852</v>
      </c>
      <c r="AJ19" s="186" t="s">
        <v>2852</v>
      </c>
      <c r="AK19" s="186" t="s">
        <v>2961</v>
      </c>
      <c r="AL19" s="186" t="s">
        <v>2852</v>
      </c>
      <c r="AM19" s="186" t="s">
        <v>2852</v>
      </c>
      <c r="AN19" s="186" t="s">
        <v>2961</v>
      </c>
      <c r="AO19" s="186" t="s">
        <v>2852</v>
      </c>
      <c r="AP19" s="186" t="s">
        <v>2852</v>
      </c>
      <c r="AQ19" s="186" t="s">
        <v>2961</v>
      </c>
      <c r="AR19" s="186" t="s">
        <v>2852</v>
      </c>
      <c r="AS19" s="186" t="s">
        <v>2852</v>
      </c>
      <c r="AT19" s="186" t="s">
        <v>2961</v>
      </c>
      <c r="AU19" s="186" t="s">
        <v>2852</v>
      </c>
      <c r="AV19" s="186" t="s">
        <v>2852</v>
      </c>
      <c r="AW19" s="186" t="s">
        <v>2961</v>
      </c>
      <c r="AX19" s="186" t="s">
        <v>2852</v>
      </c>
      <c r="AY19" s="186" t="s">
        <v>2852</v>
      </c>
      <c r="AZ19" s="186" t="s">
        <v>2961</v>
      </c>
      <c r="BA19" s="186" t="s">
        <v>2852</v>
      </c>
      <c r="BB19" s="186" t="s">
        <v>2852</v>
      </c>
      <c r="BC19" s="186" t="s">
        <v>2961</v>
      </c>
      <c r="BD19" s="186" t="s">
        <v>2852</v>
      </c>
      <c r="BE19" s="186" t="s">
        <v>2852</v>
      </c>
      <c r="BF19" s="186" t="s">
        <v>2961</v>
      </c>
      <c r="BG19" s="186" t="s">
        <v>2852</v>
      </c>
      <c r="BH19" s="186" t="s">
        <v>2852</v>
      </c>
      <c r="BI19" s="186" t="s">
        <v>2961</v>
      </c>
      <c r="BJ19" s="186" t="s">
        <v>2852</v>
      </c>
      <c r="BK19" s="186" t="s">
        <v>2852</v>
      </c>
      <c r="BL19" s="186" t="s">
        <v>2961</v>
      </c>
      <c r="BM19" s="186" t="s">
        <v>2852</v>
      </c>
      <c r="BN19" s="186" t="s">
        <v>2852</v>
      </c>
      <c r="BO19" s="186" t="s">
        <v>2961</v>
      </c>
      <c r="BP19" s="186" t="s">
        <v>2852</v>
      </c>
      <c r="BQ19" s="186" t="s">
        <v>2852</v>
      </c>
      <c r="BR19" s="186" t="s">
        <v>2961</v>
      </c>
      <c r="BS19" s="186" t="s">
        <v>2852</v>
      </c>
      <c r="BT19" s="186" t="s">
        <v>2852</v>
      </c>
      <c r="BU19" s="186" t="s">
        <v>2961</v>
      </c>
      <c r="BV19" s="186" t="s">
        <v>2852</v>
      </c>
      <c r="BW19" s="186" t="s">
        <v>2852</v>
      </c>
      <c r="BX19" s="186" t="s">
        <v>2961</v>
      </c>
      <c r="BY19" s="186" t="s">
        <v>2852</v>
      </c>
      <c r="BZ19" s="186" t="s">
        <v>2852</v>
      </c>
      <c r="CA19" s="186" t="s">
        <v>2961</v>
      </c>
      <c r="CB19" s="186" t="s">
        <v>2852</v>
      </c>
      <c r="CC19" s="186" t="s">
        <v>2852</v>
      </c>
      <c r="CD19" s="186" t="s">
        <v>2961</v>
      </c>
      <c r="CE19" s="186" t="s">
        <v>2852</v>
      </c>
      <c r="CF19" s="186" t="s">
        <v>2852</v>
      </c>
      <c r="CG19" s="186" t="s">
        <v>2961</v>
      </c>
      <c r="CH19" s="186" t="s">
        <v>2852</v>
      </c>
      <c r="CI19" s="186" t="s">
        <v>2852</v>
      </c>
      <c r="CJ19" s="186" t="s">
        <v>2961</v>
      </c>
      <c r="CK19" s="186" t="s">
        <v>2852</v>
      </c>
      <c r="CL19" s="186" t="s">
        <v>2852</v>
      </c>
      <c r="CM19" s="186" t="s">
        <v>2961</v>
      </c>
      <c r="CN19" s="186" t="s">
        <v>2852</v>
      </c>
      <c r="CO19" s="186" t="s">
        <v>2852</v>
      </c>
      <c r="CP19" s="186" t="s">
        <v>2961</v>
      </c>
      <c r="CQ19" s="186" t="s">
        <v>2852</v>
      </c>
      <c r="CR19" s="186" t="s">
        <v>2852</v>
      </c>
      <c r="CS19" s="186" t="s">
        <v>2961</v>
      </c>
      <c r="CT19" s="186" t="s">
        <v>2852</v>
      </c>
      <c r="CU19" s="186" t="s">
        <v>2852</v>
      </c>
      <c r="CV19" s="186" t="s">
        <v>2961</v>
      </c>
      <c r="CW19" s="186" t="s">
        <v>2852</v>
      </c>
      <c r="CX19" s="186" t="s">
        <v>2852</v>
      </c>
      <c r="CY19" s="186" t="s">
        <v>2961</v>
      </c>
      <c r="CZ19" s="186" t="s">
        <v>2852</v>
      </c>
      <c r="DA19" s="186" t="s">
        <v>2852</v>
      </c>
      <c r="DB19" s="186" t="s">
        <v>2961</v>
      </c>
      <c r="DC19" s="186" t="s">
        <v>2852</v>
      </c>
      <c r="DD19" s="186" t="s">
        <v>2852</v>
      </c>
      <c r="DE19" s="186" t="s">
        <v>2961</v>
      </c>
      <c r="DF19" s="186" t="s">
        <v>2852</v>
      </c>
      <c r="DG19" s="186" t="s">
        <v>2852</v>
      </c>
      <c r="DH19" s="186" t="s">
        <v>2961</v>
      </c>
      <c r="DI19" s="186" t="s">
        <v>2852</v>
      </c>
      <c r="DJ19" s="186" t="s">
        <v>2852</v>
      </c>
      <c r="DK19" s="186" t="s">
        <v>2961</v>
      </c>
      <c r="DL19" s="186" t="s">
        <v>2852</v>
      </c>
      <c r="DM19" s="186" t="s">
        <v>2852</v>
      </c>
      <c r="DN19" s="186" t="s">
        <v>2961</v>
      </c>
      <c r="DO19" s="186" t="s">
        <v>2852</v>
      </c>
      <c r="DP19" s="186" t="s">
        <v>2852</v>
      </c>
      <c r="DQ19" s="186" t="s">
        <v>2961</v>
      </c>
      <c r="DR19" s="186" t="s">
        <v>2852</v>
      </c>
      <c r="DS19" s="186" t="s">
        <v>2852</v>
      </c>
      <c r="DT19" s="186" t="s">
        <v>2961</v>
      </c>
      <c r="DU19" s="186" t="s">
        <v>2852</v>
      </c>
      <c r="DV19" s="186" t="s">
        <v>2852</v>
      </c>
      <c r="DW19" s="186" t="s">
        <v>2961</v>
      </c>
      <c r="DX19" s="186" t="s">
        <v>2852</v>
      </c>
      <c r="DY19" s="186" t="s">
        <v>2852</v>
      </c>
      <c r="DZ19" s="186" t="s">
        <v>2961</v>
      </c>
      <c r="EA19" s="186" t="s">
        <v>2852</v>
      </c>
      <c r="EB19" s="186" t="s">
        <v>2852</v>
      </c>
      <c r="EC19" s="186" t="s">
        <v>2961</v>
      </c>
      <c r="ED19" s="186" t="s">
        <v>2852</v>
      </c>
      <c r="EE19" s="186" t="s">
        <v>2852</v>
      </c>
      <c r="EF19" s="186" t="s">
        <v>2961</v>
      </c>
      <c r="EG19" s="186" t="s">
        <v>2852</v>
      </c>
      <c r="EH19" s="186" t="s">
        <v>2852</v>
      </c>
      <c r="EI19" s="186" t="s">
        <v>2961</v>
      </c>
      <c r="EJ19" s="186" t="s">
        <v>2852</v>
      </c>
      <c r="EK19" s="186" t="s">
        <v>2852</v>
      </c>
      <c r="EL19" s="186" t="s">
        <v>2961</v>
      </c>
      <c r="EM19" s="186" t="s">
        <v>2852</v>
      </c>
      <c r="EN19" s="186" t="s">
        <v>2852</v>
      </c>
      <c r="EO19" s="186" t="s">
        <v>2961</v>
      </c>
      <c r="EP19" s="186" t="s">
        <v>2852</v>
      </c>
      <c r="EQ19" s="186" t="s">
        <v>2852</v>
      </c>
      <c r="ER19" s="186" t="s">
        <v>2961</v>
      </c>
      <c r="ES19" s="186" t="s">
        <v>2852</v>
      </c>
      <c r="ET19" s="186" t="s">
        <v>2852</v>
      </c>
    </row>
    <row r="20" spans="1:150" x14ac:dyDescent="0.3">
      <c r="A20" s="1"/>
      <c r="B20" s="185" t="s">
        <v>3022</v>
      </c>
      <c r="C20" s="185" t="s">
        <v>157</v>
      </c>
      <c r="D20" s="185" t="s">
        <v>1005</v>
      </c>
      <c r="E20" s="185" t="s">
        <v>3023</v>
      </c>
      <c r="F20" s="185" t="s">
        <v>3024</v>
      </c>
      <c r="G20" s="186" t="s">
        <v>2961</v>
      </c>
      <c r="H20" s="186" t="s">
        <v>2852</v>
      </c>
      <c r="I20" s="186" t="s">
        <v>2852</v>
      </c>
      <c r="J20" s="186" t="s">
        <v>2961</v>
      </c>
      <c r="K20" s="186" t="s">
        <v>2852</v>
      </c>
      <c r="L20" s="186" t="s">
        <v>2852</v>
      </c>
      <c r="M20" s="186" t="s">
        <v>2961</v>
      </c>
      <c r="N20" s="186" t="s">
        <v>2852</v>
      </c>
      <c r="O20" s="186" t="s">
        <v>2852</v>
      </c>
      <c r="P20" s="186" t="s">
        <v>2961</v>
      </c>
      <c r="Q20" s="186" t="s">
        <v>2852</v>
      </c>
      <c r="R20" s="186" t="s">
        <v>2852</v>
      </c>
      <c r="S20" s="186" t="s">
        <v>2961</v>
      </c>
      <c r="T20" s="186" t="s">
        <v>2852</v>
      </c>
      <c r="U20" s="186" t="s">
        <v>2852</v>
      </c>
      <c r="V20" s="186" t="s">
        <v>2961</v>
      </c>
      <c r="W20" s="186" t="s">
        <v>2852</v>
      </c>
      <c r="X20" s="186" t="s">
        <v>2852</v>
      </c>
      <c r="Y20" s="186" t="s">
        <v>2961</v>
      </c>
      <c r="Z20" s="186" t="s">
        <v>2852</v>
      </c>
      <c r="AA20" s="186" t="s">
        <v>2852</v>
      </c>
      <c r="AB20" s="186" t="s">
        <v>2961</v>
      </c>
      <c r="AC20" s="186" t="s">
        <v>2852</v>
      </c>
      <c r="AD20" s="186" t="s">
        <v>2852</v>
      </c>
      <c r="AE20" s="186" t="s">
        <v>2961</v>
      </c>
      <c r="AF20" s="186" t="s">
        <v>2852</v>
      </c>
      <c r="AG20" s="186" t="s">
        <v>2852</v>
      </c>
      <c r="AH20" s="186" t="s">
        <v>2961</v>
      </c>
      <c r="AI20" s="186" t="s">
        <v>2852</v>
      </c>
      <c r="AJ20" s="186" t="s">
        <v>2852</v>
      </c>
      <c r="AK20" s="186" t="s">
        <v>2961</v>
      </c>
      <c r="AL20" s="186" t="s">
        <v>2852</v>
      </c>
      <c r="AM20" s="186" t="s">
        <v>2852</v>
      </c>
      <c r="AN20" s="186" t="s">
        <v>2961</v>
      </c>
      <c r="AO20" s="186" t="s">
        <v>2852</v>
      </c>
      <c r="AP20" s="186" t="s">
        <v>2852</v>
      </c>
      <c r="AQ20" s="186" t="s">
        <v>2961</v>
      </c>
      <c r="AR20" s="186" t="s">
        <v>2852</v>
      </c>
      <c r="AS20" s="186" t="s">
        <v>2852</v>
      </c>
      <c r="AT20" s="186" t="s">
        <v>2961</v>
      </c>
      <c r="AU20" s="186" t="s">
        <v>2852</v>
      </c>
      <c r="AV20" s="186" t="s">
        <v>2852</v>
      </c>
      <c r="AW20" s="186" t="s">
        <v>2961</v>
      </c>
      <c r="AX20" s="186" t="s">
        <v>2852</v>
      </c>
      <c r="AY20" s="186" t="s">
        <v>2852</v>
      </c>
      <c r="AZ20" s="186" t="s">
        <v>2961</v>
      </c>
      <c r="BA20" s="186" t="s">
        <v>2852</v>
      </c>
      <c r="BB20" s="186" t="s">
        <v>2852</v>
      </c>
      <c r="BC20" s="186" t="s">
        <v>2961</v>
      </c>
      <c r="BD20" s="186" t="s">
        <v>2852</v>
      </c>
      <c r="BE20" s="186" t="s">
        <v>2852</v>
      </c>
      <c r="BF20" s="186" t="s">
        <v>2961</v>
      </c>
      <c r="BG20" s="186" t="s">
        <v>2852</v>
      </c>
      <c r="BH20" s="186" t="s">
        <v>2852</v>
      </c>
      <c r="BI20" s="186" t="s">
        <v>2961</v>
      </c>
      <c r="BJ20" s="186" t="s">
        <v>2852</v>
      </c>
      <c r="BK20" s="186" t="s">
        <v>2852</v>
      </c>
      <c r="BL20" s="186" t="s">
        <v>2961</v>
      </c>
      <c r="BM20" s="186" t="s">
        <v>2852</v>
      </c>
      <c r="BN20" s="186" t="s">
        <v>2852</v>
      </c>
      <c r="BO20" s="186" t="s">
        <v>2961</v>
      </c>
      <c r="BP20" s="186" t="s">
        <v>2852</v>
      </c>
      <c r="BQ20" s="186" t="s">
        <v>2852</v>
      </c>
      <c r="BR20" s="186" t="s">
        <v>2961</v>
      </c>
      <c r="BS20" s="186" t="s">
        <v>2852</v>
      </c>
      <c r="BT20" s="186" t="s">
        <v>2852</v>
      </c>
      <c r="BU20" s="186" t="s">
        <v>2961</v>
      </c>
      <c r="BV20" s="186" t="s">
        <v>2852</v>
      </c>
      <c r="BW20" s="186" t="s">
        <v>2852</v>
      </c>
      <c r="BX20" s="186" t="s">
        <v>2961</v>
      </c>
      <c r="BY20" s="186" t="s">
        <v>2852</v>
      </c>
      <c r="BZ20" s="186" t="s">
        <v>2852</v>
      </c>
      <c r="CA20" s="186" t="s">
        <v>2961</v>
      </c>
      <c r="CB20" s="186" t="s">
        <v>2852</v>
      </c>
      <c r="CC20" s="186" t="s">
        <v>2852</v>
      </c>
      <c r="CD20" s="186" t="s">
        <v>2961</v>
      </c>
      <c r="CE20" s="186" t="s">
        <v>2852</v>
      </c>
      <c r="CF20" s="186" t="s">
        <v>2852</v>
      </c>
      <c r="CG20" s="186" t="s">
        <v>2961</v>
      </c>
      <c r="CH20" s="186" t="s">
        <v>2852</v>
      </c>
      <c r="CI20" s="186" t="s">
        <v>2852</v>
      </c>
      <c r="CJ20" s="186" t="s">
        <v>2961</v>
      </c>
      <c r="CK20" s="186" t="s">
        <v>2852</v>
      </c>
      <c r="CL20" s="186" t="s">
        <v>2852</v>
      </c>
      <c r="CM20" s="186" t="s">
        <v>2961</v>
      </c>
      <c r="CN20" s="186" t="s">
        <v>2852</v>
      </c>
      <c r="CO20" s="186" t="s">
        <v>2852</v>
      </c>
      <c r="CP20" s="186" t="s">
        <v>2961</v>
      </c>
      <c r="CQ20" s="186" t="s">
        <v>2852</v>
      </c>
      <c r="CR20" s="186" t="s">
        <v>2852</v>
      </c>
      <c r="CS20" s="186" t="s">
        <v>2961</v>
      </c>
      <c r="CT20" s="186" t="s">
        <v>2852</v>
      </c>
      <c r="CU20" s="186" t="s">
        <v>2852</v>
      </c>
      <c r="CV20" s="186" t="s">
        <v>2961</v>
      </c>
      <c r="CW20" s="186" t="s">
        <v>2852</v>
      </c>
      <c r="CX20" s="186" t="s">
        <v>2852</v>
      </c>
      <c r="CY20" s="186" t="s">
        <v>2961</v>
      </c>
      <c r="CZ20" s="186" t="s">
        <v>2852</v>
      </c>
      <c r="DA20" s="186" t="s">
        <v>2852</v>
      </c>
      <c r="DB20" s="186" t="s">
        <v>2961</v>
      </c>
      <c r="DC20" s="186" t="s">
        <v>2852</v>
      </c>
      <c r="DD20" s="186" t="s">
        <v>2852</v>
      </c>
      <c r="DE20" s="186" t="s">
        <v>2961</v>
      </c>
      <c r="DF20" s="186" t="s">
        <v>2852</v>
      </c>
      <c r="DG20" s="186" t="s">
        <v>2852</v>
      </c>
      <c r="DH20" s="186" t="s">
        <v>2961</v>
      </c>
      <c r="DI20" s="186" t="s">
        <v>2852</v>
      </c>
      <c r="DJ20" s="186" t="s">
        <v>2852</v>
      </c>
      <c r="DK20" s="186" t="s">
        <v>2961</v>
      </c>
      <c r="DL20" s="186" t="s">
        <v>2852</v>
      </c>
      <c r="DM20" s="186" t="s">
        <v>2852</v>
      </c>
      <c r="DN20" s="186" t="s">
        <v>2961</v>
      </c>
      <c r="DO20" s="186" t="s">
        <v>2852</v>
      </c>
      <c r="DP20" s="186" t="s">
        <v>2852</v>
      </c>
      <c r="DQ20" s="186" t="s">
        <v>2961</v>
      </c>
      <c r="DR20" s="186" t="s">
        <v>2852</v>
      </c>
      <c r="DS20" s="186" t="s">
        <v>2852</v>
      </c>
      <c r="DT20" s="186" t="s">
        <v>2961</v>
      </c>
      <c r="DU20" s="186" t="s">
        <v>2852</v>
      </c>
      <c r="DV20" s="186" t="s">
        <v>2852</v>
      </c>
      <c r="DW20" s="186" t="s">
        <v>2961</v>
      </c>
      <c r="DX20" s="186" t="s">
        <v>2852</v>
      </c>
      <c r="DY20" s="186" t="s">
        <v>2852</v>
      </c>
      <c r="DZ20" s="186" t="s">
        <v>2961</v>
      </c>
      <c r="EA20" s="186" t="s">
        <v>2852</v>
      </c>
      <c r="EB20" s="186" t="s">
        <v>2852</v>
      </c>
      <c r="EC20" s="186" t="s">
        <v>2961</v>
      </c>
      <c r="ED20" s="186" t="s">
        <v>2852</v>
      </c>
      <c r="EE20" s="186" t="s">
        <v>2852</v>
      </c>
      <c r="EF20" s="186" t="s">
        <v>2961</v>
      </c>
      <c r="EG20" s="186" t="s">
        <v>2852</v>
      </c>
      <c r="EH20" s="186" t="s">
        <v>2852</v>
      </c>
      <c r="EI20" s="186" t="s">
        <v>2961</v>
      </c>
      <c r="EJ20" s="186" t="s">
        <v>2852</v>
      </c>
      <c r="EK20" s="186" t="s">
        <v>2852</v>
      </c>
      <c r="EL20" s="186" t="s">
        <v>2961</v>
      </c>
      <c r="EM20" s="186" t="s">
        <v>2852</v>
      </c>
      <c r="EN20" s="186" t="s">
        <v>2852</v>
      </c>
      <c r="EO20" s="186" t="s">
        <v>2961</v>
      </c>
      <c r="EP20" s="186" t="s">
        <v>2852</v>
      </c>
      <c r="EQ20" s="186" t="s">
        <v>2852</v>
      </c>
      <c r="ER20" s="186" t="s">
        <v>2961</v>
      </c>
      <c r="ES20" s="186" t="s">
        <v>2852</v>
      </c>
      <c r="ET20" s="186" t="s">
        <v>2852</v>
      </c>
    </row>
    <row r="21" spans="1:150" x14ac:dyDescent="0.3">
      <c r="A21" s="1"/>
      <c r="B21" s="185" t="s">
        <v>3025</v>
      </c>
      <c r="C21" s="185" t="s">
        <v>157</v>
      </c>
      <c r="D21" s="185" t="s">
        <v>1005</v>
      </c>
      <c r="E21" s="185" t="s">
        <v>3026</v>
      </c>
      <c r="F21" s="185" t="s">
        <v>3027</v>
      </c>
      <c r="G21" s="186" t="s">
        <v>2961</v>
      </c>
      <c r="H21" s="186" t="s">
        <v>2852</v>
      </c>
      <c r="I21" s="186" t="s">
        <v>2852</v>
      </c>
      <c r="J21" s="186" t="s">
        <v>2961</v>
      </c>
      <c r="K21" s="186" t="s">
        <v>2852</v>
      </c>
      <c r="L21" s="186" t="s">
        <v>2852</v>
      </c>
      <c r="M21" s="186" t="s">
        <v>2961</v>
      </c>
      <c r="N21" s="186" t="s">
        <v>2852</v>
      </c>
      <c r="O21" s="186" t="s">
        <v>2852</v>
      </c>
      <c r="P21" s="186" t="s">
        <v>2961</v>
      </c>
      <c r="Q21" s="186" t="s">
        <v>2852</v>
      </c>
      <c r="R21" s="186" t="s">
        <v>2852</v>
      </c>
      <c r="S21" s="186" t="s">
        <v>2961</v>
      </c>
      <c r="T21" s="186" t="s">
        <v>2852</v>
      </c>
      <c r="U21" s="186" t="s">
        <v>2852</v>
      </c>
      <c r="V21" s="186" t="s">
        <v>2961</v>
      </c>
      <c r="W21" s="186" t="s">
        <v>2852</v>
      </c>
      <c r="X21" s="186" t="s">
        <v>2852</v>
      </c>
      <c r="Y21" s="186" t="s">
        <v>2961</v>
      </c>
      <c r="Z21" s="186" t="s">
        <v>2852</v>
      </c>
      <c r="AA21" s="186" t="s">
        <v>2852</v>
      </c>
      <c r="AB21" s="186" t="s">
        <v>2961</v>
      </c>
      <c r="AC21" s="186" t="s">
        <v>2852</v>
      </c>
      <c r="AD21" s="186" t="s">
        <v>2852</v>
      </c>
      <c r="AE21" s="186" t="s">
        <v>2961</v>
      </c>
      <c r="AF21" s="186" t="s">
        <v>2852</v>
      </c>
      <c r="AG21" s="186" t="s">
        <v>2852</v>
      </c>
      <c r="AH21" s="186" t="s">
        <v>2961</v>
      </c>
      <c r="AI21" s="186" t="s">
        <v>2852</v>
      </c>
      <c r="AJ21" s="186" t="s">
        <v>2852</v>
      </c>
      <c r="AK21" s="186" t="s">
        <v>2961</v>
      </c>
      <c r="AL21" s="186" t="s">
        <v>2852</v>
      </c>
      <c r="AM21" s="186" t="s">
        <v>2852</v>
      </c>
      <c r="AN21" s="186" t="s">
        <v>2961</v>
      </c>
      <c r="AO21" s="186" t="s">
        <v>2852</v>
      </c>
      <c r="AP21" s="186" t="s">
        <v>2852</v>
      </c>
      <c r="AQ21" s="186" t="s">
        <v>2961</v>
      </c>
      <c r="AR21" s="186" t="s">
        <v>2852</v>
      </c>
      <c r="AS21" s="186" t="s">
        <v>2852</v>
      </c>
      <c r="AT21" s="186" t="s">
        <v>2961</v>
      </c>
      <c r="AU21" s="186" t="s">
        <v>2852</v>
      </c>
      <c r="AV21" s="186" t="s">
        <v>2852</v>
      </c>
      <c r="AW21" s="186" t="s">
        <v>2961</v>
      </c>
      <c r="AX21" s="186" t="s">
        <v>2852</v>
      </c>
      <c r="AY21" s="186" t="s">
        <v>2852</v>
      </c>
      <c r="AZ21" s="186" t="s">
        <v>2961</v>
      </c>
      <c r="BA21" s="186" t="s">
        <v>2852</v>
      </c>
      <c r="BB21" s="186" t="s">
        <v>2852</v>
      </c>
      <c r="BC21" s="186" t="s">
        <v>2961</v>
      </c>
      <c r="BD21" s="186" t="s">
        <v>2852</v>
      </c>
      <c r="BE21" s="186" t="s">
        <v>2852</v>
      </c>
      <c r="BF21" s="186" t="s">
        <v>2961</v>
      </c>
      <c r="BG21" s="186" t="s">
        <v>2852</v>
      </c>
      <c r="BH21" s="186" t="s">
        <v>2852</v>
      </c>
      <c r="BI21" s="186" t="s">
        <v>2961</v>
      </c>
      <c r="BJ21" s="186" t="s">
        <v>2852</v>
      </c>
      <c r="BK21" s="186" t="s">
        <v>2852</v>
      </c>
      <c r="BL21" s="186" t="s">
        <v>2961</v>
      </c>
      <c r="BM21" s="186" t="s">
        <v>2852</v>
      </c>
      <c r="BN21" s="186" t="s">
        <v>2852</v>
      </c>
      <c r="BO21" s="186" t="s">
        <v>2961</v>
      </c>
      <c r="BP21" s="186" t="s">
        <v>2852</v>
      </c>
      <c r="BQ21" s="186" t="s">
        <v>2852</v>
      </c>
      <c r="BR21" s="186" t="s">
        <v>2961</v>
      </c>
      <c r="BS21" s="186" t="s">
        <v>2852</v>
      </c>
      <c r="BT21" s="186" t="s">
        <v>2852</v>
      </c>
      <c r="BU21" s="186" t="s">
        <v>2961</v>
      </c>
      <c r="BV21" s="186" t="s">
        <v>2852</v>
      </c>
      <c r="BW21" s="186" t="s">
        <v>2852</v>
      </c>
      <c r="BX21" s="186" t="s">
        <v>2961</v>
      </c>
      <c r="BY21" s="186" t="s">
        <v>2852</v>
      </c>
      <c r="BZ21" s="186" t="s">
        <v>2852</v>
      </c>
      <c r="CA21" s="186" t="s">
        <v>2961</v>
      </c>
      <c r="CB21" s="186" t="s">
        <v>2852</v>
      </c>
      <c r="CC21" s="186" t="s">
        <v>2852</v>
      </c>
      <c r="CD21" s="186" t="s">
        <v>2961</v>
      </c>
      <c r="CE21" s="186" t="s">
        <v>2852</v>
      </c>
      <c r="CF21" s="186" t="s">
        <v>2852</v>
      </c>
      <c r="CG21" s="186" t="s">
        <v>2961</v>
      </c>
      <c r="CH21" s="186" t="s">
        <v>2852</v>
      </c>
      <c r="CI21" s="186" t="s">
        <v>2852</v>
      </c>
      <c r="CJ21" s="186" t="s">
        <v>2961</v>
      </c>
      <c r="CK21" s="186" t="s">
        <v>2852</v>
      </c>
      <c r="CL21" s="186" t="s">
        <v>2852</v>
      </c>
      <c r="CM21" s="186" t="s">
        <v>2961</v>
      </c>
      <c r="CN21" s="186" t="s">
        <v>2852</v>
      </c>
      <c r="CO21" s="186" t="s">
        <v>2852</v>
      </c>
      <c r="CP21" s="186" t="s">
        <v>2961</v>
      </c>
      <c r="CQ21" s="186" t="s">
        <v>2852</v>
      </c>
      <c r="CR21" s="186" t="s">
        <v>2852</v>
      </c>
      <c r="CS21" s="186" t="s">
        <v>2961</v>
      </c>
      <c r="CT21" s="186" t="s">
        <v>2852</v>
      </c>
      <c r="CU21" s="186" t="s">
        <v>2852</v>
      </c>
      <c r="CV21" s="186" t="s">
        <v>2961</v>
      </c>
      <c r="CW21" s="186" t="s">
        <v>2852</v>
      </c>
      <c r="CX21" s="186" t="s">
        <v>2852</v>
      </c>
      <c r="CY21" s="186" t="s">
        <v>2961</v>
      </c>
      <c r="CZ21" s="186" t="s">
        <v>2852</v>
      </c>
      <c r="DA21" s="186" t="s">
        <v>2852</v>
      </c>
      <c r="DB21" s="186" t="s">
        <v>2961</v>
      </c>
      <c r="DC21" s="186" t="s">
        <v>2852</v>
      </c>
      <c r="DD21" s="186" t="s">
        <v>2852</v>
      </c>
      <c r="DE21" s="186" t="s">
        <v>2961</v>
      </c>
      <c r="DF21" s="186" t="s">
        <v>2852</v>
      </c>
      <c r="DG21" s="186" t="s">
        <v>2852</v>
      </c>
      <c r="DH21" s="186" t="s">
        <v>2961</v>
      </c>
      <c r="DI21" s="186" t="s">
        <v>2852</v>
      </c>
      <c r="DJ21" s="186" t="s">
        <v>2852</v>
      </c>
      <c r="DK21" s="186" t="s">
        <v>2961</v>
      </c>
      <c r="DL21" s="186" t="s">
        <v>2852</v>
      </c>
      <c r="DM21" s="186" t="s">
        <v>2852</v>
      </c>
      <c r="DN21" s="186" t="s">
        <v>2961</v>
      </c>
      <c r="DO21" s="186" t="s">
        <v>2852</v>
      </c>
      <c r="DP21" s="186" t="s">
        <v>2852</v>
      </c>
      <c r="DQ21" s="186" t="s">
        <v>2961</v>
      </c>
      <c r="DR21" s="186" t="s">
        <v>2852</v>
      </c>
      <c r="DS21" s="186" t="s">
        <v>2852</v>
      </c>
      <c r="DT21" s="186" t="s">
        <v>2961</v>
      </c>
      <c r="DU21" s="186" t="s">
        <v>2852</v>
      </c>
      <c r="DV21" s="186" t="s">
        <v>2852</v>
      </c>
      <c r="DW21" s="186" t="s">
        <v>2961</v>
      </c>
      <c r="DX21" s="186" t="s">
        <v>2852</v>
      </c>
      <c r="DY21" s="186" t="s">
        <v>2852</v>
      </c>
      <c r="DZ21" s="186" t="s">
        <v>2961</v>
      </c>
      <c r="EA21" s="186" t="s">
        <v>2852</v>
      </c>
      <c r="EB21" s="186" t="s">
        <v>2852</v>
      </c>
      <c r="EC21" s="186" t="s">
        <v>2961</v>
      </c>
      <c r="ED21" s="186" t="s">
        <v>2852</v>
      </c>
      <c r="EE21" s="186" t="s">
        <v>2852</v>
      </c>
      <c r="EF21" s="186" t="s">
        <v>2961</v>
      </c>
      <c r="EG21" s="186" t="s">
        <v>2852</v>
      </c>
      <c r="EH21" s="186" t="s">
        <v>2852</v>
      </c>
      <c r="EI21" s="186" t="s">
        <v>2961</v>
      </c>
      <c r="EJ21" s="186" t="s">
        <v>2852</v>
      </c>
      <c r="EK21" s="186" t="s">
        <v>2852</v>
      </c>
      <c r="EL21" s="186" t="s">
        <v>2961</v>
      </c>
      <c r="EM21" s="186" t="s">
        <v>2852</v>
      </c>
      <c r="EN21" s="186" t="s">
        <v>2852</v>
      </c>
      <c r="EO21" s="186" t="s">
        <v>2961</v>
      </c>
      <c r="EP21" s="186" t="s">
        <v>2852</v>
      </c>
      <c r="EQ21" s="186" t="s">
        <v>2852</v>
      </c>
      <c r="ER21" s="186" t="s">
        <v>2961</v>
      </c>
      <c r="ES21" s="186" t="s">
        <v>2852</v>
      </c>
      <c r="ET21" s="186" t="s">
        <v>2852</v>
      </c>
    </row>
    <row r="22" spans="1:150" x14ac:dyDescent="0.3">
      <c r="A22" s="1"/>
      <c r="B22" s="185" t="s">
        <v>3028</v>
      </c>
      <c r="C22" s="185" t="s">
        <v>157</v>
      </c>
      <c r="D22" s="185" t="s">
        <v>1005</v>
      </c>
      <c r="E22" s="185" t="s">
        <v>3029</v>
      </c>
      <c r="F22" s="185" t="s">
        <v>3030</v>
      </c>
      <c r="G22" s="186" t="s">
        <v>2961</v>
      </c>
      <c r="H22" s="186" t="s">
        <v>2852</v>
      </c>
      <c r="I22" s="186" t="s">
        <v>2852</v>
      </c>
      <c r="J22" s="186" t="s">
        <v>2961</v>
      </c>
      <c r="K22" s="186" t="s">
        <v>2852</v>
      </c>
      <c r="L22" s="186" t="s">
        <v>2852</v>
      </c>
      <c r="M22" s="186" t="s">
        <v>2961</v>
      </c>
      <c r="N22" s="186" t="s">
        <v>2852</v>
      </c>
      <c r="O22" s="186" t="s">
        <v>2852</v>
      </c>
      <c r="P22" s="186" t="s">
        <v>2961</v>
      </c>
      <c r="Q22" s="186" t="s">
        <v>2852</v>
      </c>
      <c r="R22" s="186" t="s">
        <v>2852</v>
      </c>
      <c r="S22" s="186" t="s">
        <v>2961</v>
      </c>
      <c r="T22" s="186" t="s">
        <v>2852</v>
      </c>
      <c r="U22" s="186" t="s">
        <v>2852</v>
      </c>
      <c r="V22" s="186" t="s">
        <v>2961</v>
      </c>
      <c r="W22" s="186" t="s">
        <v>2852</v>
      </c>
      <c r="X22" s="186" t="s">
        <v>2852</v>
      </c>
      <c r="Y22" s="186" t="s">
        <v>2961</v>
      </c>
      <c r="Z22" s="186" t="s">
        <v>2852</v>
      </c>
      <c r="AA22" s="186" t="s">
        <v>2852</v>
      </c>
      <c r="AB22" s="186" t="s">
        <v>2961</v>
      </c>
      <c r="AC22" s="186" t="s">
        <v>2852</v>
      </c>
      <c r="AD22" s="186" t="s">
        <v>2852</v>
      </c>
      <c r="AE22" s="186" t="s">
        <v>2961</v>
      </c>
      <c r="AF22" s="186" t="s">
        <v>2852</v>
      </c>
      <c r="AG22" s="186" t="s">
        <v>2852</v>
      </c>
      <c r="AH22" s="186" t="s">
        <v>2961</v>
      </c>
      <c r="AI22" s="186" t="s">
        <v>2852</v>
      </c>
      <c r="AJ22" s="186" t="s">
        <v>2852</v>
      </c>
      <c r="AK22" s="186" t="s">
        <v>2961</v>
      </c>
      <c r="AL22" s="186" t="s">
        <v>2852</v>
      </c>
      <c r="AM22" s="186" t="s">
        <v>2852</v>
      </c>
      <c r="AN22" s="186" t="s">
        <v>2961</v>
      </c>
      <c r="AO22" s="186" t="s">
        <v>2852</v>
      </c>
      <c r="AP22" s="186" t="s">
        <v>2852</v>
      </c>
      <c r="AQ22" s="186" t="s">
        <v>2961</v>
      </c>
      <c r="AR22" s="186" t="s">
        <v>2852</v>
      </c>
      <c r="AS22" s="186" t="s">
        <v>2852</v>
      </c>
      <c r="AT22" s="186" t="s">
        <v>2961</v>
      </c>
      <c r="AU22" s="186" t="s">
        <v>2852</v>
      </c>
      <c r="AV22" s="186" t="s">
        <v>2852</v>
      </c>
      <c r="AW22" s="186" t="s">
        <v>2961</v>
      </c>
      <c r="AX22" s="186" t="s">
        <v>2852</v>
      </c>
      <c r="AY22" s="186" t="s">
        <v>2852</v>
      </c>
      <c r="AZ22" s="186" t="s">
        <v>2961</v>
      </c>
      <c r="BA22" s="186" t="s">
        <v>2852</v>
      </c>
      <c r="BB22" s="186" t="s">
        <v>2852</v>
      </c>
      <c r="BC22" s="186" t="s">
        <v>2961</v>
      </c>
      <c r="BD22" s="186" t="s">
        <v>2852</v>
      </c>
      <c r="BE22" s="186" t="s">
        <v>2852</v>
      </c>
      <c r="BF22" s="186" t="s">
        <v>2961</v>
      </c>
      <c r="BG22" s="186" t="s">
        <v>2852</v>
      </c>
      <c r="BH22" s="186" t="s">
        <v>2852</v>
      </c>
      <c r="BI22" s="186" t="s">
        <v>2961</v>
      </c>
      <c r="BJ22" s="186" t="s">
        <v>2852</v>
      </c>
      <c r="BK22" s="186" t="s">
        <v>2852</v>
      </c>
      <c r="BL22" s="186" t="s">
        <v>2961</v>
      </c>
      <c r="BM22" s="186" t="s">
        <v>2852</v>
      </c>
      <c r="BN22" s="186" t="s">
        <v>2852</v>
      </c>
      <c r="BO22" s="186" t="s">
        <v>2961</v>
      </c>
      <c r="BP22" s="186" t="s">
        <v>2852</v>
      </c>
      <c r="BQ22" s="186" t="s">
        <v>2852</v>
      </c>
      <c r="BR22" s="186" t="s">
        <v>2961</v>
      </c>
      <c r="BS22" s="186" t="s">
        <v>2852</v>
      </c>
      <c r="BT22" s="186" t="s">
        <v>2852</v>
      </c>
      <c r="BU22" s="186" t="s">
        <v>2961</v>
      </c>
      <c r="BV22" s="186" t="s">
        <v>2852</v>
      </c>
      <c r="BW22" s="186" t="s">
        <v>2852</v>
      </c>
      <c r="BX22" s="186" t="s">
        <v>2961</v>
      </c>
      <c r="BY22" s="186" t="s">
        <v>2852</v>
      </c>
      <c r="BZ22" s="186" t="s">
        <v>2852</v>
      </c>
      <c r="CA22" s="186" t="s">
        <v>2961</v>
      </c>
      <c r="CB22" s="186" t="s">
        <v>2852</v>
      </c>
      <c r="CC22" s="186" t="s">
        <v>2852</v>
      </c>
      <c r="CD22" s="186" t="s">
        <v>2961</v>
      </c>
      <c r="CE22" s="186" t="s">
        <v>2852</v>
      </c>
      <c r="CF22" s="186" t="s">
        <v>2852</v>
      </c>
      <c r="CG22" s="186" t="s">
        <v>2961</v>
      </c>
      <c r="CH22" s="186" t="s">
        <v>2852</v>
      </c>
      <c r="CI22" s="186" t="s">
        <v>2852</v>
      </c>
      <c r="CJ22" s="186" t="s">
        <v>2961</v>
      </c>
      <c r="CK22" s="186" t="s">
        <v>2852</v>
      </c>
      <c r="CL22" s="186" t="s">
        <v>2852</v>
      </c>
      <c r="CM22" s="186" t="s">
        <v>2961</v>
      </c>
      <c r="CN22" s="186" t="s">
        <v>2852</v>
      </c>
      <c r="CO22" s="186" t="s">
        <v>2852</v>
      </c>
      <c r="CP22" s="186" t="s">
        <v>2961</v>
      </c>
      <c r="CQ22" s="186" t="s">
        <v>2852</v>
      </c>
      <c r="CR22" s="186" t="s">
        <v>2852</v>
      </c>
      <c r="CS22" s="186" t="s">
        <v>2961</v>
      </c>
      <c r="CT22" s="186" t="s">
        <v>2852</v>
      </c>
      <c r="CU22" s="186" t="s">
        <v>2852</v>
      </c>
      <c r="CV22" s="186" t="s">
        <v>2961</v>
      </c>
      <c r="CW22" s="186" t="s">
        <v>2852</v>
      </c>
      <c r="CX22" s="186" t="s">
        <v>2852</v>
      </c>
      <c r="CY22" s="186" t="s">
        <v>2961</v>
      </c>
      <c r="CZ22" s="186" t="s">
        <v>2852</v>
      </c>
      <c r="DA22" s="186" t="s">
        <v>2852</v>
      </c>
      <c r="DB22" s="186" t="s">
        <v>2961</v>
      </c>
      <c r="DC22" s="186" t="s">
        <v>2852</v>
      </c>
      <c r="DD22" s="186" t="s">
        <v>2852</v>
      </c>
      <c r="DE22" s="186" t="s">
        <v>2961</v>
      </c>
      <c r="DF22" s="186" t="s">
        <v>2852</v>
      </c>
      <c r="DG22" s="186" t="s">
        <v>2852</v>
      </c>
      <c r="DH22" s="186" t="s">
        <v>2961</v>
      </c>
      <c r="DI22" s="186" t="s">
        <v>2852</v>
      </c>
      <c r="DJ22" s="186" t="s">
        <v>2852</v>
      </c>
      <c r="DK22" s="186" t="s">
        <v>2961</v>
      </c>
      <c r="DL22" s="186" t="s">
        <v>2852</v>
      </c>
      <c r="DM22" s="186" t="s">
        <v>2852</v>
      </c>
      <c r="DN22" s="186" t="s">
        <v>2961</v>
      </c>
      <c r="DO22" s="186" t="s">
        <v>2852</v>
      </c>
      <c r="DP22" s="186" t="s">
        <v>2852</v>
      </c>
      <c r="DQ22" s="186" t="s">
        <v>2961</v>
      </c>
      <c r="DR22" s="186" t="s">
        <v>2852</v>
      </c>
      <c r="DS22" s="186" t="s">
        <v>2852</v>
      </c>
      <c r="DT22" s="186" t="s">
        <v>2961</v>
      </c>
      <c r="DU22" s="186" t="s">
        <v>2852</v>
      </c>
      <c r="DV22" s="186" t="s">
        <v>2852</v>
      </c>
      <c r="DW22" s="186" t="s">
        <v>2961</v>
      </c>
      <c r="DX22" s="186" t="s">
        <v>2852</v>
      </c>
      <c r="DY22" s="186" t="s">
        <v>2852</v>
      </c>
      <c r="DZ22" s="186" t="s">
        <v>2961</v>
      </c>
      <c r="EA22" s="186" t="s">
        <v>2852</v>
      </c>
      <c r="EB22" s="186" t="s">
        <v>2852</v>
      </c>
      <c r="EC22" s="186" t="s">
        <v>2961</v>
      </c>
      <c r="ED22" s="186" t="s">
        <v>2852</v>
      </c>
      <c r="EE22" s="186" t="s">
        <v>2852</v>
      </c>
      <c r="EF22" s="186" t="s">
        <v>2961</v>
      </c>
      <c r="EG22" s="186" t="s">
        <v>2852</v>
      </c>
      <c r="EH22" s="186" t="s">
        <v>2852</v>
      </c>
      <c r="EI22" s="186" t="s">
        <v>2961</v>
      </c>
      <c r="EJ22" s="186" t="s">
        <v>2852</v>
      </c>
      <c r="EK22" s="186" t="s">
        <v>2852</v>
      </c>
      <c r="EL22" s="186" t="s">
        <v>2961</v>
      </c>
      <c r="EM22" s="186" t="s">
        <v>2852</v>
      </c>
      <c r="EN22" s="186" t="s">
        <v>2852</v>
      </c>
      <c r="EO22" s="186" t="s">
        <v>2961</v>
      </c>
      <c r="EP22" s="186" t="s">
        <v>2852</v>
      </c>
      <c r="EQ22" s="186" t="s">
        <v>2852</v>
      </c>
      <c r="ER22" s="186" t="s">
        <v>2961</v>
      </c>
      <c r="ES22" s="186" t="s">
        <v>2852</v>
      </c>
      <c r="ET22" s="186" t="s">
        <v>2852</v>
      </c>
    </row>
    <row r="23" spans="1:150" x14ac:dyDescent="0.3">
      <c r="A23" s="1"/>
      <c r="B23" s="185" t="s">
        <v>3031</v>
      </c>
      <c r="C23" s="185" t="s">
        <v>157</v>
      </c>
      <c r="D23" s="185" t="s">
        <v>1005</v>
      </c>
      <c r="E23" s="185" t="s">
        <v>3032</v>
      </c>
      <c r="F23" s="185" t="s">
        <v>3033</v>
      </c>
      <c r="G23" s="186" t="s">
        <v>2961</v>
      </c>
      <c r="H23" s="186" t="s">
        <v>2852</v>
      </c>
      <c r="I23" s="186" t="s">
        <v>2852</v>
      </c>
      <c r="J23" s="186" t="s">
        <v>2961</v>
      </c>
      <c r="K23" s="186" t="s">
        <v>2852</v>
      </c>
      <c r="L23" s="186" t="s">
        <v>2852</v>
      </c>
      <c r="M23" s="186" t="s">
        <v>2961</v>
      </c>
      <c r="N23" s="186" t="s">
        <v>2852</v>
      </c>
      <c r="O23" s="186" t="s">
        <v>2852</v>
      </c>
      <c r="P23" s="186" t="s">
        <v>2961</v>
      </c>
      <c r="Q23" s="186" t="s">
        <v>2852</v>
      </c>
      <c r="R23" s="186" t="s">
        <v>2852</v>
      </c>
      <c r="S23" s="186" t="s">
        <v>2961</v>
      </c>
      <c r="T23" s="186" t="s">
        <v>2852</v>
      </c>
      <c r="U23" s="186" t="s">
        <v>2852</v>
      </c>
      <c r="V23" s="186" t="s">
        <v>2961</v>
      </c>
      <c r="W23" s="186" t="s">
        <v>2852</v>
      </c>
      <c r="X23" s="186" t="s">
        <v>2852</v>
      </c>
      <c r="Y23" s="186" t="s">
        <v>2961</v>
      </c>
      <c r="Z23" s="186" t="s">
        <v>2852</v>
      </c>
      <c r="AA23" s="186" t="s">
        <v>2852</v>
      </c>
      <c r="AB23" s="186" t="s">
        <v>2961</v>
      </c>
      <c r="AC23" s="186" t="s">
        <v>2852</v>
      </c>
      <c r="AD23" s="186" t="s">
        <v>2852</v>
      </c>
      <c r="AE23" s="186" t="s">
        <v>2961</v>
      </c>
      <c r="AF23" s="186" t="s">
        <v>2852</v>
      </c>
      <c r="AG23" s="186" t="s">
        <v>2852</v>
      </c>
      <c r="AH23" s="186" t="s">
        <v>2961</v>
      </c>
      <c r="AI23" s="186" t="s">
        <v>2852</v>
      </c>
      <c r="AJ23" s="186" t="s">
        <v>2852</v>
      </c>
      <c r="AK23" s="186" t="s">
        <v>2961</v>
      </c>
      <c r="AL23" s="186" t="s">
        <v>2852</v>
      </c>
      <c r="AM23" s="186" t="s">
        <v>2852</v>
      </c>
      <c r="AN23" s="186" t="s">
        <v>2961</v>
      </c>
      <c r="AO23" s="186" t="s">
        <v>2852</v>
      </c>
      <c r="AP23" s="186" t="s">
        <v>2852</v>
      </c>
      <c r="AQ23" s="186" t="s">
        <v>2961</v>
      </c>
      <c r="AR23" s="186" t="s">
        <v>2852</v>
      </c>
      <c r="AS23" s="186" t="s">
        <v>2852</v>
      </c>
      <c r="AT23" s="186" t="s">
        <v>2961</v>
      </c>
      <c r="AU23" s="186" t="s">
        <v>2852</v>
      </c>
      <c r="AV23" s="186" t="s">
        <v>2852</v>
      </c>
      <c r="AW23" s="186" t="s">
        <v>2961</v>
      </c>
      <c r="AX23" s="186" t="s">
        <v>2852</v>
      </c>
      <c r="AY23" s="186" t="s">
        <v>2852</v>
      </c>
      <c r="AZ23" s="186" t="s">
        <v>2961</v>
      </c>
      <c r="BA23" s="186" t="s">
        <v>2852</v>
      </c>
      <c r="BB23" s="186" t="s">
        <v>2852</v>
      </c>
      <c r="BC23" s="186" t="s">
        <v>2961</v>
      </c>
      <c r="BD23" s="186" t="s">
        <v>2852</v>
      </c>
      <c r="BE23" s="186" t="s">
        <v>2852</v>
      </c>
      <c r="BF23" s="186" t="s">
        <v>2961</v>
      </c>
      <c r="BG23" s="186" t="s">
        <v>2852</v>
      </c>
      <c r="BH23" s="186" t="s">
        <v>2852</v>
      </c>
      <c r="BI23" s="186" t="s">
        <v>2961</v>
      </c>
      <c r="BJ23" s="186" t="s">
        <v>2852</v>
      </c>
      <c r="BK23" s="186" t="s">
        <v>2852</v>
      </c>
      <c r="BL23" s="186" t="s">
        <v>2961</v>
      </c>
      <c r="BM23" s="186" t="s">
        <v>2852</v>
      </c>
      <c r="BN23" s="186" t="s">
        <v>2852</v>
      </c>
      <c r="BO23" s="186" t="s">
        <v>2961</v>
      </c>
      <c r="BP23" s="186" t="s">
        <v>2852</v>
      </c>
      <c r="BQ23" s="186" t="s">
        <v>2852</v>
      </c>
      <c r="BR23" s="186" t="s">
        <v>2961</v>
      </c>
      <c r="BS23" s="186" t="s">
        <v>2852</v>
      </c>
      <c r="BT23" s="186" t="s">
        <v>2852</v>
      </c>
      <c r="BU23" s="186" t="s">
        <v>2961</v>
      </c>
      <c r="BV23" s="186" t="s">
        <v>2852</v>
      </c>
      <c r="BW23" s="186" t="s">
        <v>2852</v>
      </c>
      <c r="BX23" s="186" t="s">
        <v>2961</v>
      </c>
      <c r="BY23" s="186" t="s">
        <v>2852</v>
      </c>
      <c r="BZ23" s="186" t="s">
        <v>2852</v>
      </c>
      <c r="CA23" s="186" t="s">
        <v>2961</v>
      </c>
      <c r="CB23" s="186" t="s">
        <v>2852</v>
      </c>
      <c r="CC23" s="186" t="s">
        <v>2852</v>
      </c>
      <c r="CD23" s="186" t="s">
        <v>2961</v>
      </c>
      <c r="CE23" s="186" t="s">
        <v>2852</v>
      </c>
      <c r="CF23" s="186" t="s">
        <v>2852</v>
      </c>
      <c r="CG23" s="186" t="s">
        <v>2961</v>
      </c>
      <c r="CH23" s="186" t="s">
        <v>2852</v>
      </c>
      <c r="CI23" s="186" t="s">
        <v>2852</v>
      </c>
      <c r="CJ23" s="186" t="s">
        <v>2961</v>
      </c>
      <c r="CK23" s="186" t="s">
        <v>2852</v>
      </c>
      <c r="CL23" s="186" t="s">
        <v>2852</v>
      </c>
      <c r="CM23" s="186" t="s">
        <v>2961</v>
      </c>
      <c r="CN23" s="186" t="s">
        <v>2852</v>
      </c>
      <c r="CO23" s="186" t="s">
        <v>2852</v>
      </c>
      <c r="CP23" s="186" t="s">
        <v>2961</v>
      </c>
      <c r="CQ23" s="186" t="s">
        <v>2852</v>
      </c>
      <c r="CR23" s="186" t="s">
        <v>2852</v>
      </c>
      <c r="CS23" s="186" t="s">
        <v>2961</v>
      </c>
      <c r="CT23" s="186" t="s">
        <v>2852</v>
      </c>
      <c r="CU23" s="186" t="s">
        <v>2852</v>
      </c>
      <c r="CV23" s="186" t="s">
        <v>2961</v>
      </c>
      <c r="CW23" s="186" t="s">
        <v>2852</v>
      </c>
      <c r="CX23" s="186" t="s">
        <v>2852</v>
      </c>
      <c r="CY23" s="186" t="s">
        <v>2961</v>
      </c>
      <c r="CZ23" s="186" t="s">
        <v>2852</v>
      </c>
      <c r="DA23" s="186" t="s">
        <v>2852</v>
      </c>
      <c r="DB23" s="186" t="s">
        <v>2961</v>
      </c>
      <c r="DC23" s="186" t="s">
        <v>2852</v>
      </c>
      <c r="DD23" s="186" t="s">
        <v>2852</v>
      </c>
      <c r="DE23" s="186" t="s">
        <v>2961</v>
      </c>
      <c r="DF23" s="186" t="s">
        <v>2852</v>
      </c>
      <c r="DG23" s="186" t="s">
        <v>2852</v>
      </c>
      <c r="DH23" s="186" t="s">
        <v>2961</v>
      </c>
      <c r="DI23" s="186" t="s">
        <v>2852</v>
      </c>
      <c r="DJ23" s="186" t="s">
        <v>2852</v>
      </c>
      <c r="DK23" s="186" t="s">
        <v>2961</v>
      </c>
      <c r="DL23" s="186" t="s">
        <v>2852</v>
      </c>
      <c r="DM23" s="186" t="s">
        <v>2852</v>
      </c>
      <c r="DN23" s="186" t="s">
        <v>2961</v>
      </c>
      <c r="DO23" s="186" t="s">
        <v>2852</v>
      </c>
      <c r="DP23" s="186" t="s">
        <v>2852</v>
      </c>
      <c r="DQ23" s="186" t="s">
        <v>2961</v>
      </c>
      <c r="DR23" s="186" t="s">
        <v>2852</v>
      </c>
      <c r="DS23" s="186" t="s">
        <v>2852</v>
      </c>
      <c r="DT23" s="186" t="s">
        <v>2961</v>
      </c>
      <c r="DU23" s="186" t="s">
        <v>2852</v>
      </c>
      <c r="DV23" s="186" t="s">
        <v>2852</v>
      </c>
      <c r="DW23" s="186" t="s">
        <v>2961</v>
      </c>
      <c r="DX23" s="186" t="s">
        <v>2852</v>
      </c>
      <c r="DY23" s="186" t="s">
        <v>2852</v>
      </c>
      <c r="DZ23" s="186" t="s">
        <v>2961</v>
      </c>
      <c r="EA23" s="186" t="s">
        <v>2852</v>
      </c>
      <c r="EB23" s="186" t="s">
        <v>2852</v>
      </c>
      <c r="EC23" s="186" t="s">
        <v>2961</v>
      </c>
      <c r="ED23" s="186" t="s">
        <v>2852</v>
      </c>
      <c r="EE23" s="186" t="s">
        <v>2852</v>
      </c>
      <c r="EF23" s="186" t="s">
        <v>2961</v>
      </c>
      <c r="EG23" s="186" t="s">
        <v>2852</v>
      </c>
      <c r="EH23" s="186" t="s">
        <v>2852</v>
      </c>
      <c r="EI23" s="186" t="s">
        <v>2961</v>
      </c>
      <c r="EJ23" s="186" t="s">
        <v>2852</v>
      </c>
      <c r="EK23" s="186" t="s">
        <v>2852</v>
      </c>
      <c r="EL23" s="186" t="s">
        <v>2961</v>
      </c>
      <c r="EM23" s="186" t="s">
        <v>2852</v>
      </c>
      <c r="EN23" s="186" t="s">
        <v>2852</v>
      </c>
      <c r="EO23" s="186" t="s">
        <v>2961</v>
      </c>
      <c r="EP23" s="186" t="s">
        <v>2852</v>
      </c>
      <c r="EQ23" s="186" t="s">
        <v>2852</v>
      </c>
      <c r="ER23" s="186" t="s">
        <v>2961</v>
      </c>
      <c r="ES23" s="186" t="s">
        <v>2852</v>
      </c>
      <c r="ET23" s="186" t="s">
        <v>2852</v>
      </c>
    </row>
    <row r="24" spans="1:150" x14ac:dyDescent="0.3">
      <c r="A24" s="1"/>
      <c r="B24" s="184" t="s">
        <v>3034</v>
      </c>
      <c r="C24" s="184" t="s">
        <v>157</v>
      </c>
      <c r="D24" s="184" t="s">
        <v>1004</v>
      </c>
      <c r="E24" s="184" t="s">
        <v>3035</v>
      </c>
      <c r="F24" s="184" t="s">
        <v>3036</v>
      </c>
      <c r="G24" s="184" t="s">
        <v>2961</v>
      </c>
      <c r="H24" s="184" t="s">
        <v>2852</v>
      </c>
      <c r="I24" s="184" t="s">
        <v>2852</v>
      </c>
      <c r="J24" s="184" t="s">
        <v>2961</v>
      </c>
      <c r="K24" s="184" t="s">
        <v>2852</v>
      </c>
      <c r="L24" s="184" t="s">
        <v>2852</v>
      </c>
      <c r="M24" s="184" t="s">
        <v>2961</v>
      </c>
      <c r="N24" s="184" t="s">
        <v>2852</v>
      </c>
      <c r="O24" s="184" t="s">
        <v>2852</v>
      </c>
      <c r="P24" s="184" t="s">
        <v>2961</v>
      </c>
      <c r="Q24" s="184" t="s">
        <v>2852</v>
      </c>
      <c r="R24" s="184" t="s">
        <v>2852</v>
      </c>
      <c r="S24" s="184" t="s">
        <v>2961</v>
      </c>
      <c r="T24" s="184" t="s">
        <v>2852</v>
      </c>
      <c r="U24" s="184" t="s">
        <v>2852</v>
      </c>
      <c r="V24" s="184" t="s">
        <v>2961</v>
      </c>
      <c r="W24" s="184" t="s">
        <v>2852</v>
      </c>
      <c r="X24" s="184" t="s">
        <v>2852</v>
      </c>
      <c r="Y24" s="184" t="s">
        <v>2961</v>
      </c>
      <c r="Z24" s="184" t="s">
        <v>2852</v>
      </c>
      <c r="AA24" s="184" t="s">
        <v>2852</v>
      </c>
      <c r="AB24" s="184" t="s">
        <v>2961</v>
      </c>
      <c r="AC24" s="184" t="s">
        <v>2852</v>
      </c>
      <c r="AD24" s="184" t="s">
        <v>2852</v>
      </c>
      <c r="AE24" s="184" t="s">
        <v>2961</v>
      </c>
      <c r="AF24" s="184" t="s">
        <v>2852</v>
      </c>
      <c r="AG24" s="184" t="s">
        <v>2852</v>
      </c>
      <c r="AH24" s="184" t="s">
        <v>2961</v>
      </c>
      <c r="AI24" s="184" t="s">
        <v>2852</v>
      </c>
      <c r="AJ24" s="184" t="s">
        <v>2852</v>
      </c>
      <c r="AK24" s="184" t="s">
        <v>2961</v>
      </c>
      <c r="AL24" s="184" t="s">
        <v>2852</v>
      </c>
      <c r="AM24" s="184" t="s">
        <v>2852</v>
      </c>
      <c r="AN24" s="184" t="s">
        <v>2961</v>
      </c>
      <c r="AO24" s="184" t="s">
        <v>2852</v>
      </c>
      <c r="AP24" s="184" t="s">
        <v>2852</v>
      </c>
      <c r="AQ24" s="184" t="s">
        <v>2961</v>
      </c>
      <c r="AR24" s="184" t="s">
        <v>2852</v>
      </c>
      <c r="AS24" s="184" t="s">
        <v>2852</v>
      </c>
      <c r="AT24" s="184" t="s">
        <v>2961</v>
      </c>
      <c r="AU24" s="184" t="s">
        <v>2852</v>
      </c>
      <c r="AV24" s="184" t="s">
        <v>2852</v>
      </c>
      <c r="AW24" s="184" t="s">
        <v>2961</v>
      </c>
      <c r="AX24" s="184" t="s">
        <v>2852</v>
      </c>
      <c r="AY24" s="184" t="s">
        <v>2852</v>
      </c>
      <c r="AZ24" s="184" t="s">
        <v>2961</v>
      </c>
      <c r="BA24" s="184" t="s">
        <v>2852</v>
      </c>
      <c r="BB24" s="184" t="s">
        <v>2852</v>
      </c>
      <c r="BC24" s="184" t="s">
        <v>2961</v>
      </c>
      <c r="BD24" s="184" t="s">
        <v>2852</v>
      </c>
      <c r="BE24" s="184" t="s">
        <v>2852</v>
      </c>
      <c r="BF24" s="184" t="s">
        <v>2961</v>
      </c>
      <c r="BG24" s="184" t="s">
        <v>2852</v>
      </c>
      <c r="BH24" s="184" t="s">
        <v>2852</v>
      </c>
      <c r="BI24" s="184" t="s">
        <v>2961</v>
      </c>
      <c r="BJ24" s="184" t="s">
        <v>2852</v>
      </c>
      <c r="BK24" s="184" t="s">
        <v>2852</v>
      </c>
      <c r="BL24" s="184" t="s">
        <v>2961</v>
      </c>
      <c r="BM24" s="184" t="s">
        <v>2852</v>
      </c>
      <c r="BN24" s="184" t="s">
        <v>2852</v>
      </c>
      <c r="BO24" s="184" t="s">
        <v>2961</v>
      </c>
      <c r="BP24" s="184" t="s">
        <v>2852</v>
      </c>
      <c r="BQ24" s="184" t="s">
        <v>2852</v>
      </c>
      <c r="BR24" s="184" t="s">
        <v>2961</v>
      </c>
      <c r="BS24" s="184" t="s">
        <v>2852</v>
      </c>
      <c r="BT24" s="184" t="s">
        <v>2852</v>
      </c>
      <c r="BU24" s="184" t="s">
        <v>2961</v>
      </c>
      <c r="BV24" s="184" t="s">
        <v>2852</v>
      </c>
      <c r="BW24" s="184" t="s">
        <v>2852</v>
      </c>
      <c r="BX24" s="184" t="s">
        <v>2961</v>
      </c>
      <c r="BY24" s="184" t="s">
        <v>2852</v>
      </c>
      <c r="BZ24" s="184" t="s">
        <v>2852</v>
      </c>
      <c r="CA24" s="184" t="s">
        <v>2961</v>
      </c>
      <c r="CB24" s="184" t="s">
        <v>2852</v>
      </c>
      <c r="CC24" s="184" t="s">
        <v>2852</v>
      </c>
      <c r="CD24" s="184" t="s">
        <v>2961</v>
      </c>
      <c r="CE24" s="184" t="s">
        <v>2852</v>
      </c>
      <c r="CF24" s="184" t="s">
        <v>2852</v>
      </c>
      <c r="CG24" s="184" t="s">
        <v>2961</v>
      </c>
      <c r="CH24" s="184" t="s">
        <v>2852</v>
      </c>
      <c r="CI24" s="184" t="s">
        <v>2852</v>
      </c>
      <c r="CJ24" s="184" t="s">
        <v>2961</v>
      </c>
      <c r="CK24" s="184" t="s">
        <v>2852</v>
      </c>
      <c r="CL24" s="184" t="s">
        <v>2852</v>
      </c>
      <c r="CM24" s="184" t="s">
        <v>2961</v>
      </c>
      <c r="CN24" s="184" t="s">
        <v>2852</v>
      </c>
      <c r="CO24" s="184" t="s">
        <v>2852</v>
      </c>
      <c r="CP24" s="184" t="s">
        <v>2961</v>
      </c>
      <c r="CQ24" s="184" t="s">
        <v>2852</v>
      </c>
      <c r="CR24" s="184" t="s">
        <v>2852</v>
      </c>
      <c r="CS24" s="184" t="s">
        <v>2961</v>
      </c>
      <c r="CT24" s="184" t="s">
        <v>2852</v>
      </c>
      <c r="CU24" s="184" t="s">
        <v>2852</v>
      </c>
      <c r="CV24" s="184" t="s">
        <v>2961</v>
      </c>
      <c r="CW24" s="184" t="s">
        <v>2852</v>
      </c>
      <c r="CX24" s="184" t="s">
        <v>2852</v>
      </c>
      <c r="CY24" s="184" t="s">
        <v>2961</v>
      </c>
      <c r="CZ24" s="184" t="s">
        <v>2852</v>
      </c>
      <c r="DA24" s="184" t="s">
        <v>2852</v>
      </c>
      <c r="DB24" s="184" t="s">
        <v>2961</v>
      </c>
      <c r="DC24" s="184" t="s">
        <v>2852</v>
      </c>
      <c r="DD24" s="184" t="s">
        <v>2852</v>
      </c>
      <c r="DE24" s="184" t="s">
        <v>2961</v>
      </c>
      <c r="DF24" s="184" t="s">
        <v>2852</v>
      </c>
      <c r="DG24" s="184" t="s">
        <v>2852</v>
      </c>
      <c r="DH24" s="184" t="s">
        <v>2961</v>
      </c>
      <c r="DI24" s="184" t="s">
        <v>2852</v>
      </c>
      <c r="DJ24" s="184" t="s">
        <v>2852</v>
      </c>
      <c r="DK24" s="184" t="s">
        <v>2961</v>
      </c>
      <c r="DL24" s="184" t="s">
        <v>2852</v>
      </c>
      <c r="DM24" s="184" t="s">
        <v>2852</v>
      </c>
      <c r="DN24" s="184" t="s">
        <v>2961</v>
      </c>
      <c r="DO24" s="184" t="s">
        <v>2852</v>
      </c>
      <c r="DP24" s="184" t="s">
        <v>2852</v>
      </c>
      <c r="DQ24" s="184" t="s">
        <v>2961</v>
      </c>
      <c r="DR24" s="184" t="s">
        <v>2852</v>
      </c>
      <c r="DS24" s="184" t="s">
        <v>2852</v>
      </c>
      <c r="DT24" s="184" t="s">
        <v>2961</v>
      </c>
      <c r="DU24" s="184" t="s">
        <v>2852</v>
      </c>
      <c r="DV24" s="184" t="s">
        <v>2852</v>
      </c>
      <c r="DW24" s="184" t="s">
        <v>2961</v>
      </c>
      <c r="DX24" s="184" t="s">
        <v>2852</v>
      </c>
      <c r="DY24" s="184" t="s">
        <v>2852</v>
      </c>
      <c r="DZ24" s="184" t="s">
        <v>2961</v>
      </c>
      <c r="EA24" s="184" t="s">
        <v>2852</v>
      </c>
      <c r="EB24" s="184" t="s">
        <v>2852</v>
      </c>
      <c r="EC24" s="184" t="s">
        <v>2961</v>
      </c>
      <c r="ED24" s="184" t="s">
        <v>2852</v>
      </c>
      <c r="EE24" s="184" t="s">
        <v>2852</v>
      </c>
      <c r="EF24" s="184" t="s">
        <v>2961</v>
      </c>
      <c r="EG24" s="184" t="s">
        <v>2852</v>
      </c>
      <c r="EH24" s="184" t="s">
        <v>2852</v>
      </c>
      <c r="EI24" s="184" t="s">
        <v>2961</v>
      </c>
      <c r="EJ24" s="184" t="s">
        <v>2852</v>
      </c>
      <c r="EK24" s="184" t="s">
        <v>2852</v>
      </c>
      <c r="EL24" s="184" t="s">
        <v>2961</v>
      </c>
      <c r="EM24" s="184" t="s">
        <v>2852</v>
      </c>
      <c r="EN24" s="184" t="s">
        <v>2852</v>
      </c>
      <c r="EO24" s="184" t="s">
        <v>2961</v>
      </c>
      <c r="EP24" s="184" t="s">
        <v>2852</v>
      </c>
      <c r="EQ24" s="184" t="s">
        <v>2852</v>
      </c>
      <c r="ER24" s="184" t="s">
        <v>2961</v>
      </c>
      <c r="ES24" s="184" t="s">
        <v>2852</v>
      </c>
      <c r="ET24" s="184" t="s">
        <v>2852</v>
      </c>
    </row>
    <row r="25" spans="1:150" x14ac:dyDescent="0.3">
      <c r="A25" s="1"/>
      <c r="B25" s="185" t="s">
        <v>3037</v>
      </c>
      <c r="C25" s="185" t="s">
        <v>157</v>
      </c>
      <c r="D25" s="185" t="s">
        <v>1004</v>
      </c>
      <c r="E25" s="185" t="s">
        <v>3038</v>
      </c>
      <c r="F25" s="185" t="s">
        <v>3039</v>
      </c>
      <c r="G25" s="186" t="s">
        <v>2961</v>
      </c>
      <c r="H25" s="186" t="s">
        <v>2852</v>
      </c>
      <c r="I25" s="186" t="s">
        <v>2852</v>
      </c>
      <c r="J25" s="186" t="s">
        <v>2961</v>
      </c>
      <c r="K25" s="186" t="s">
        <v>2852</v>
      </c>
      <c r="L25" s="186" t="s">
        <v>2852</v>
      </c>
      <c r="M25" s="186" t="s">
        <v>2961</v>
      </c>
      <c r="N25" s="186" t="s">
        <v>2852</v>
      </c>
      <c r="O25" s="186" t="s">
        <v>2852</v>
      </c>
      <c r="P25" s="186" t="s">
        <v>2961</v>
      </c>
      <c r="Q25" s="186" t="s">
        <v>2852</v>
      </c>
      <c r="R25" s="186" t="s">
        <v>2852</v>
      </c>
      <c r="S25" s="186" t="s">
        <v>2961</v>
      </c>
      <c r="T25" s="186" t="s">
        <v>2852</v>
      </c>
      <c r="U25" s="186" t="s">
        <v>2852</v>
      </c>
      <c r="V25" s="186" t="s">
        <v>2961</v>
      </c>
      <c r="W25" s="186" t="s">
        <v>2852</v>
      </c>
      <c r="X25" s="186" t="s">
        <v>2852</v>
      </c>
      <c r="Y25" s="186" t="s">
        <v>2961</v>
      </c>
      <c r="Z25" s="186" t="s">
        <v>2852</v>
      </c>
      <c r="AA25" s="186" t="s">
        <v>2852</v>
      </c>
      <c r="AB25" s="186" t="s">
        <v>2961</v>
      </c>
      <c r="AC25" s="186" t="s">
        <v>2852</v>
      </c>
      <c r="AD25" s="186" t="s">
        <v>2852</v>
      </c>
      <c r="AE25" s="186" t="s">
        <v>2961</v>
      </c>
      <c r="AF25" s="186" t="s">
        <v>2852</v>
      </c>
      <c r="AG25" s="186" t="s">
        <v>2852</v>
      </c>
      <c r="AH25" s="186" t="s">
        <v>2961</v>
      </c>
      <c r="AI25" s="186" t="s">
        <v>2852</v>
      </c>
      <c r="AJ25" s="186" t="s">
        <v>2852</v>
      </c>
      <c r="AK25" s="186" t="s">
        <v>2961</v>
      </c>
      <c r="AL25" s="186" t="s">
        <v>2852</v>
      </c>
      <c r="AM25" s="186" t="s">
        <v>2852</v>
      </c>
      <c r="AN25" s="186" t="s">
        <v>2961</v>
      </c>
      <c r="AO25" s="186" t="s">
        <v>2852</v>
      </c>
      <c r="AP25" s="186" t="s">
        <v>2852</v>
      </c>
      <c r="AQ25" s="186" t="s">
        <v>2961</v>
      </c>
      <c r="AR25" s="186" t="s">
        <v>2852</v>
      </c>
      <c r="AS25" s="186" t="s">
        <v>2852</v>
      </c>
      <c r="AT25" s="186" t="s">
        <v>2961</v>
      </c>
      <c r="AU25" s="186" t="s">
        <v>2852</v>
      </c>
      <c r="AV25" s="186" t="s">
        <v>2852</v>
      </c>
      <c r="AW25" s="186" t="s">
        <v>2961</v>
      </c>
      <c r="AX25" s="186" t="s">
        <v>2852</v>
      </c>
      <c r="AY25" s="186" t="s">
        <v>2852</v>
      </c>
      <c r="AZ25" s="186" t="s">
        <v>2961</v>
      </c>
      <c r="BA25" s="186" t="s">
        <v>2852</v>
      </c>
      <c r="BB25" s="186" t="s">
        <v>2852</v>
      </c>
      <c r="BC25" s="186" t="s">
        <v>2961</v>
      </c>
      <c r="BD25" s="186" t="s">
        <v>2852</v>
      </c>
      <c r="BE25" s="186" t="s">
        <v>2852</v>
      </c>
      <c r="BF25" s="186" t="s">
        <v>2961</v>
      </c>
      <c r="BG25" s="186" t="s">
        <v>2852</v>
      </c>
      <c r="BH25" s="186" t="s">
        <v>2852</v>
      </c>
      <c r="BI25" s="186" t="s">
        <v>2961</v>
      </c>
      <c r="BJ25" s="186" t="s">
        <v>2852</v>
      </c>
      <c r="BK25" s="186" t="s">
        <v>2852</v>
      </c>
      <c r="BL25" s="186" t="s">
        <v>2961</v>
      </c>
      <c r="BM25" s="186" t="s">
        <v>2852</v>
      </c>
      <c r="BN25" s="186" t="s">
        <v>2852</v>
      </c>
      <c r="BO25" s="186" t="s">
        <v>2961</v>
      </c>
      <c r="BP25" s="186" t="s">
        <v>2852</v>
      </c>
      <c r="BQ25" s="186" t="s">
        <v>2852</v>
      </c>
      <c r="BR25" s="186" t="s">
        <v>2961</v>
      </c>
      <c r="BS25" s="186" t="s">
        <v>2852</v>
      </c>
      <c r="BT25" s="186" t="s">
        <v>2852</v>
      </c>
      <c r="BU25" s="186" t="s">
        <v>2961</v>
      </c>
      <c r="BV25" s="186" t="s">
        <v>2852</v>
      </c>
      <c r="BW25" s="186" t="s">
        <v>2852</v>
      </c>
      <c r="BX25" s="186" t="s">
        <v>2961</v>
      </c>
      <c r="BY25" s="186" t="s">
        <v>2852</v>
      </c>
      <c r="BZ25" s="186" t="s">
        <v>2852</v>
      </c>
      <c r="CA25" s="186" t="s">
        <v>2961</v>
      </c>
      <c r="CB25" s="186" t="s">
        <v>2852</v>
      </c>
      <c r="CC25" s="186" t="s">
        <v>2852</v>
      </c>
      <c r="CD25" s="186" t="s">
        <v>2961</v>
      </c>
      <c r="CE25" s="186" t="s">
        <v>2852</v>
      </c>
      <c r="CF25" s="186" t="s">
        <v>2852</v>
      </c>
      <c r="CG25" s="186" t="s">
        <v>2961</v>
      </c>
      <c r="CH25" s="186" t="s">
        <v>2852</v>
      </c>
      <c r="CI25" s="186" t="s">
        <v>2852</v>
      </c>
      <c r="CJ25" s="186" t="s">
        <v>2961</v>
      </c>
      <c r="CK25" s="186" t="s">
        <v>2852</v>
      </c>
      <c r="CL25" s="186" t="s">
        <v>2852</v>
      </c>
      <c r="CM25" s="186" t="s">
        <v>2961</v>
      </c>
      <c r="CN25" s="186" t="s">
        <v>2852</v>
      </c>
      <c r="CO25" s="186" t="s">
        <v>2852</v>
      </c>
      <c r="CP25" s="186" t="s">
        <v>2961</v>
      </c>
      <c r="CQ25" s="186" t="s">
        <v>2852</v>
      </c>
      <c r="CR25" s="186" t="s">
        <v>2852</v>
      </c>
      <c r="CS25" s="186" t="s">
        <v>2961</v>
      </c>
      <c r="CT25" s="186" t="s">
        <v>2852</v>
      </c>
      <c r="CU25" s="186" t="s">
        <v>2852</v>
      </c>
      <c r="CV25" s="186" t="s">
        <v>2961</v>
      </c>
      <c r="CW25" s="186" t="s">
        <v>2852</v>
      </c>
      <c r="CX25" s="186" t="s">
        <v>2852</v>
      </c>
      <c r="CY25" s="186" t="s">
        <v>2961</v>
      </c>
      <c r="CZ25" s="186" t="s">
        <v>2852</v>
      </c>
      <c r="DA25" s="186" t="s">
        <v>2852</v>
      </c>
      <c r="DB25" s="186" t="s">
        <v>2961</v>
      </c>
      <c r="DC25" s="186" t="s">
        <v>2852</v>
      </c>
      <c r="DD25" s="186" t="s">
        <v>2852</v>
      </c>
      <c r="DE25" s="186" t="s">
        <v>2961</v>
      </c>
      <c r="DF25" s="186" t="s">
        <v>2852</v>
      </c>
      <c r="DG25" s="186" t="s">
        <v>2852</v>
      </c>
      <c r="DH25" s="186" t="s">
        <v>2961</v>
      </c>
      <c r="DI25" s="186" t="s">
        <v>2852</v>
      </c>
      <c r="DJ25" s="186" t="s">
        <v>2852</v>
      </c>
      <c r="DK25" s="186" t="s">
        <v>2961</v>
      </c>
      <c r="DL25" s="186" t="s">
        <v>2852</v>
      </c>
      <c r="DM25" s="186" t="s">
        <v>2852</v>
      </c>
      <c r="DN25" s="186" t="s">
        <v>2961</v>
      </c>
      <c r="DO25" s="186" t="s">
        <v>2852</v>
      </c>
      <c r="DP25" s="186" t="s">
        <v>2852</v>
      </c>
      <c r="DQ25" s="186" t="s">
        <v>2961</v>
      </c>
      <c r="DR25" s="186" t="s">
        <v>2852</v>
      </c>
      <c r="DS25" s="186" t="s">
        <v>2852</v>
      </c>
      <c r="DT25" s="186" t="s">
        <v>2961</v>
      </c>
      <c r="DU25" s="186" t="s">
        <v>2852</v>
      </c>
      <c r="DV25" s="186" t="s">
        <v>2852</v>
      </c>
      <c r="DW25" s="186" t="s">
        <v>2961</v>
      </c>
      <c r="DX25" s="186" t="s">
        <v>2852</v>
      </c>
      <c r="DY25" s="186" t="s">
        <v>2852</v>
      </c>
      <c r="DZ25" s="186" t="s">
        <v>2961</v>
      </c>
      <c r="EA25" s="186" t="s">
        <v>2852</v>
      </c>
      <c r="EB25" s="186" t="s">
        <v>2852</v>
      </c>
      <c r="EC25" s="186" t="s">
        <v>2961</v>
      </c>
      <c r="ED25" s="186" t="s">
        <v>2852</v>
      </c>
      <c r="EE25" s="186" t="s">
        <v>2852</v>
      </c>
      <c r="EF25" s="186" t="s">
        <v>2961</v>
      </c>
      <c r="EG25" s="186" t="s">
        <v>2852</v>
      </c>
      <c r="EH25" s="186" t="s">
        <v>2852</v>
      </c>
      <c r="EI25" s="186" t="s">
        <v>2961</v>
      </c>
      <c r="EJ25" s="186" t="s">
        <v>2852</v>
      </c>
      <c r="EK25" s="186" t="s">
        <v>2852</v>
      </c>
      <c r="EL25" s="186" t="s">
        <v>2961</v>
      </c>
      <c r="EM25" s="186" t="s">
        <v>2852</v>
      </c>
      <c r="EN25" s="186" t="s">
        <v>2852</v>
      </c>
      <c r="EO25" s="186" t="s">
        <v>2961</v>
      </c>
      <c r="EP25" s="186" t="s">
        <v>2852</v>
      </c>
      <c r="EQ25" s="186" t="s">
        <v>2852</v>
      </c>
      <c r="ER25" s="186" t="s">
        <v>2961</v>
      </c>
      <c r="ES25" s="186" t="s">
        <v>2852</v>
      </c>
      <c r="ET25" s="186" t="s">
        <v>2852</v>
      </c>
    </row>
    <row r="26" spans="1:150" x14ac:dyDescent="0.3">
      <c r="A26" s="1"/>
      <c r="B26" s="185" t="s">
        <v>3040</v>
      </c>
      <c r="C26" s="185" t="s">
        <v>157</v>
      </c>
      <c r="D26" s="185" t="s">
        <v>1004</v>
      </c>
      <c r="E26" s="185" t="s">
        <v>3041</v>
      </c>
      <c r="F26" s="185" t="s">
        <v>3042</v>
      </c>
      <c r="G26" s="186" t="s">
        <v>2961</v>
      </c>
      <c r="H26" s="186" t="s">
        <v>2852</v>
      </c>
      <c r="I26" s="186" t="s">
        <v>2852</v>
      </c>
      <c r="J26" s="186" t="s">
        <v>2961</v>
      </c>
      <c r="K26" s="186" t="s">
        <v>2852</v>
      </c>
      <c r="L26" s="186" t="s">
        <v>2852</v>
      </c>
      <c r="M26" s="186" t="s">
        <v>2961</v>
      </c>
      <c r="N26" s="186" t="s">
        <v>2852</v>
      </c>
      <c r="O26" s="186" t="s">
        <v>2852</v>
      </c>
      <c r="P26" s="186" t="s">
        <v>2961</v>
      </c>
      <c r="Q26" s="186" t="s">
        <v>2852</v>
      </c>
      <c r="R26" s="186" t="s">
        <v>2852</v>
      </c>
      <c r="S26" s="186" t="s">
        <v>2961</v>
      </c>
      <c r="T26" s="186" t="s">
        <v>2852</v>
      </c>
      <c r="U26" s="186" t="s">
        <v>2852</v>
      </c>
      <c r="V26" s="186" t="s">
        <v>2961</v>
      </c>
      <c r="W26" s="186" t="s">
        <v>2852</v>
      </c>
      <c r="X26" s="186" t="s">
        <v>2852</v>
      </c>
      <c r="Y26" s="186" t="s">
        <v>2961</v>
      </c>
      <c r="Z26" s="186" t="s">
        <v>2852</v>
      </c>
      <c r="AA26" s="186" t="s">
        <v>2852</v>
      </c>
      <c r="AB26" s="186" t="s">
        <v>2961</v>
      </c>
      <c r="AC26" s="186" t="s">
        <v>2852</v>
      </c>
      <c r="AD26" s="186" t="s">
        <v>2852</v>
      </c>
      <c r="AE26" s="186" t="s">
        <v>2961</v>
      </c>
      <c r="AF26" s="186" t="s">
        <v>2852</v>
      </c>
      <c r="AG26" s="186" t="s">
        <v>2852</v>
      </c>
      <c r="AH26" s="186" t="s">
        <v>2961</v>
      </c>
      <c r="AI26" s="186" t="s">
        <v>2852</v>
      </c>
      <c r="AJ26" s="186" t="s">
        <v>2852</v>
      </c>
      <c r="AK26" s="186" t="s">
        <v>2961</v>
      </c>
      <c r="AL26" s="186" t="s">
        <v>2852</v>
      </c>
      <c r="AM26" s="186" t="s">
        <v>2852</v>
      </c>
      <c r="AN26" s="186" t="s">
        <v>2961</v>
      </c>
      <c r="AO26" s="186" t="s">
        <v>2852</v>
      </c>
      <c r="AP26" s="186" t="s">
        <v>2852</v>
      </c>
      <c r="AQ26" s="186" t="s">
        <v>2961</v>
      </c>
      <c r="AR26" s="186" t="s">
        <v>2852</v>
      </c>
      <c r="AS26" s="186" t="s">
        <v>2852</v>
      </c>
      <c r="AT26" s="186" t="s">
        <v>2961</v>
      </c>
      <c r="AU26" s="186" t="s">
        <v>2852</v>
      </c>
      <c r="AV26" s="186" t="s">
        <v>2852</v>
      </c>
      <c r="AW26" s="186" t="s">
        <v>2961</v>
      </c>
      <c r="AX26" s="186" t="s">
        <v>2852</v>
      </c>
      <c r="AY26" s="186" t="s">
        <v>2852</v>
      </c>
      <c r="AZ26" s="186" t="s">
        <v>2961</v>
      </c>
      <c r="BA26" s="186" t="s">
        <v>2852</v>
      </c>
      <c r="BB26" s="186" t="s">
        <v>2852</v>
      </c>
      <c r="BC26" s="186" t="s">
        <v>2961</v>
      </c>
      <c r="BD26" s="186" t="s">
        <v>2852</v>
      </c>
      <c r="BE26" s="186" t="s">
        <v>2852</v>
      </c>
      <c r="BF26" s="186" t="s">
        <v>2961</v>
      </c>
      <c r="BG26" s="186" t="s">
        <v>2852</v>
      </c>
      <c r="BH26" s="186" t="s">
        <v>2852</v>
      </c>
      <c r="BI26" s="186" t="s">
        <v>2961</v>
      </c>
      <c r="BJ26" s="186" t="s">
        <v>2852</v>
      </c>
      <c r="BK26" s="186" t="s">
        <v>2852</v>
      </c>
      <c r="BL26" s="186" t="s">
        <v>2961</v>
      </c>
      <c r="BM26" s="186" t="s">
        <v>2852</v>
      </c>
      <c r="BN26" s="186" t="s">
        <v>2852</v>
      </c>
      <c r="BO26" s="186" t="s">
        <v>2961</v>
      </c>
      <c r="BP26" s="186" t="s">
        <v>2852</v>
      </c>
      <c r="BQ26" s="186" t="s">
        <v>2852</v>
      </c>
      <c r="BR26" s="186" t="s">
        <v>2961</v>
      </c>
      <c r="BS26" s="186" t="s">
        <v>2852</v>
      </c>
      <c r="BT26" s="186" t="s">
        <v>2852</v>
      </c>
      <c r="BU26" s="186" t="s">
        <v>2961</v>
      </c>
      <c r="BV26" s="186" t="s">
        <v>2852</v>
      </c>
      <c r="BW26" s="186" t="s">
        <v>2852</v>
      </c>
      <c r="BX26" s="186" t="s">
        <v>2961</v>
      </c>
      <c r="BY26" s="186" t="s">
        <v>2852</v>
      </c>
      <c r="BZ26" s="186" t="s">
        <v>2852</v>
      </c>
      <c r="CA26" s="186" t="s">
        <v>2961</v>
      </c>
      <c r="CB26" s="186" t="s">
        <v>2852</v>
      </c>
      <c r="CC26" s="186" t="s">
        <v>2852</v>
      </c>
      <c r="CD26" s="186" t="s">
        <v>2961</v>
      </c>
      <c r="CE26" s="186" t="s">
        <v>2852</v>
      </c>
      <c r="CF26" s="186" t="s">
        <v>2852</v>
      </c>
      <c r="CG26" s="186" t="s">
        <v>2961</v>
      </c>
      <c r="CH26" s="186" t="s">
        <v>2852</v>
      </c>
      <c r="CI26" s="186" t="s">
        <v>2852</v>
      </c>
      <c r="CJ26" s="186" t="s">
        <v>2961</v>
      </c>
      <c r="CK26" s="186" t="s">
        <v>2852</v>
      </c>
      <c r="CL26" s="186" t="s">
        <v>2852</v>
      </c>
      <c r="CM26" s="186" t="s">
        <v>2961</v>
      </c>
      <c r="CN26" s="186" t="s">
        <v>2852</v>
      </c>
      <c r="CO26" s="186" t="s">
        <v>2852</v>
      </c>
      <c r="CP26" s="186" t="s">
        <v>2961</v>
      </c>
      <c r="CQ26" s="186" t="s">
        <v>2852</v>
      </c>
      <c r="CR26" s="186" t="s">
        <v>2852</v>
      </c>
      <c r="CS26" s="186" t="s">
        <v>2961</v>
      </c>
      <c r="CT26" s="186" t="s">
        <v>2852</v>
      </c>
      <c r="CU26" s="186" t="s">
        <v>2852</v>
      </c>
      <c r="CV26" s="186" t="s">
        <v>2961</v>
      </c>
      <c r="CW26" s="186" t="s">
        <v>2852</v>
      </c>
      <c r="CX26" s="186" t="s">
        <v>2852</v>
      </c>
      <c r="CY26" s="186" t="s">
        <v>2961</v>
      </c>
      <c r="CZ26" s="186" t="s">
        <v>2852</v>
      </c>
      <c r="DA26" s="186" t="s">
        <v>2852</v>
      </c>
      <c r="DB26" s="186" t="s">
        <v>2961</v>
      </c>
      <c r="DC26" s="186" t="s">
        <v>2852</v>
      </c>
      <c r="DD26" s="186" t="s">
        <v>2852</v>
      </c>
      <c r="DE26" s="186" t="s">
        <v>2961</v>
      </c>
      <c r="DF26" s="186" t="s">
        <v>2852</v>
      </c>
      <c r="DG26" s="186" t="s">
        <v>2852</v>
      </c>
      <c r="DH26" s="186" t="s">
        <v>2961</v>
      </c>
      <c r="DI26" s="186" t="s">
        <v>2852</v>
      </c>
      <c r="DJ26" s="186" t="s">
        <v>2852</v>
      </c>
      <c r="DK26" s="186" t="s">
        <v>2961</v>
      </c>
      <c r="DL26" s="186" t="s">
        <v>2852</v>
      </c>
      <c r="DM26" s="186" t="s">
        <v>2852</v>
      </c>
      <c r="DN26" s="186" t="s">
        <v>2961</v>
      </c>
      <c r="DO26" s="186" t="s">
        <v>2852</v>
      </c>
      <c r="DP26" s="186" t="s">
        <v>2852</v>
      </c>
      <c r="DQ26" s="186" t="s">
        <v>2961</v>
      </c>
      <c r="DR26" s="186" t="s">
        <v>2852</v>
      </c>
      <c r="DS26" s="186" t="s">
        <v>2852</v>
      </c>
      <c r="DT26" s="186" t="s">
        <v>2961</v>
      </c>
      <c r="DU26" s="186" t="s">
        <v>2852</v>
      </c>
      <c r="DV26" s="186" t="s">
        <v>2852</v>
      </c>
      <c r="DW26" s="186" t="s">
        <v>2961</v>
      </c>
      <c r="DX26" s="186" t="s">
        <v>2852</v>
      </c>
      <c r="DY26" s="186" t="s">
        <v>2852</v>
      </c>
      <c r="DZ26" s="186" t="s">
        <v>2961</v>
      </c>
      <c r="EA26" s="186" t="s">
        <v>2852</v>
      </c>
      <c r="EB26" s="186" t="s">
        <v>2852</v>
      </c>
      <c r="EC26" s="186" t="s">
        <v>2961</v>
      </c>
      <c r="ED26" s="186" t="s">
        <v>2852</v>
      </c>
      <c r="EE26" s="186" t="s">
        <v>2852</v>
      </c>
      <c r="EF26" s="186" t="s">
        <v>2961</v>
      </c>
      <c r="EG26" s="186" t="s">
        <v>2852</v>
      </c>
      <c r="EH26" s="186" t="s">
        <v>2852</v>
      </c>
      <c r="EI26" s="186" t="s">
        <v>2961</v>
      </c>
      <c r="EJ26" s="186" t="s">
        <v>2852</v>
      </c>
      <c r="EK26" s="186" t="s">
        <v>2852</v>
      </c>
      <c r="EL26" s="186" t="s">
        <v>2961</v>
      </c>
      <c r="EM26" s="186" t="s">
        <v>2852</v>
      </c>
      <c r="EN26" s="186" t="s">
        <v>2852</v>
      </c>
      <c r="EO26" s="186" t="s">
        <v>2961</v>
      </c>
      <c r="EP26" s="186" t="s">
        <v>2852</v>
      </c>
      <c r="EQ26" s="186" t="s">
        <v>2852</v>
      </c>
      <c r="ER26" s="186" t="s">
        <v>2961</v>
      </c>
      <c r="ES26" s="186" t="s">
        <v>2852</v>
      </c>
      <c r="ET26" s="186" t="s">
        <v>2852</v>
      </c>
    </row>
    <row r="27" spans="1:150" x14ac:dyDescent="0.3">
      <c r="A27" s="1"/>
      <c r="B27" s="185" t="s">
        <v>3043</v>
      </c>
      <c r="C27" s="185" t="s">
        <v>157</v>
      </c>
      <c r="D27" s="185" t="s">
        <v>1004</v>
      </c>
      <c r="E27" s="185" t="s">
        <v>3044</v>
      </c>
      <c r="F27" s="185" t="s">
        <v>3045</v>
      </c>
      <c r="G27" s="186" t="s">
        <v>2961</v>
      </c>
      <c r="H27" s="186" t="s">
        <v>2852</v>
      </c>
      <c r="I27" s="186" t="s">
        <v>2852</v>
      </c>
      <c r="J27" s="186" t="s">
        <v>2961</v>
      </c>
      <c r="K27" s="186" t="s">
        <v>2852</v>
      </c>
      <c r="L27" s="186" t="s">
        <v>2852</v>
      </c>
      <c r="M27" s="186" t="s">
        <v>2961</v>
      </c>
      <c r="N27" s="186" t="s">
        <v>2852</v>
      </c>
      <c r="O27" s="186" t="s">
        <v>2852</v>
      </c>
      <c r="P27" s="186" t="s">
        <v>2961</v>
      </c>
      <c r="Q27" s="186" t="s">
        <v>2852</v>
      </c>
      <c r="R27" s="186" t="s">
        <v>2852</v>
      </c>
      <c r="S27" s="186" t="s">
        <v>2961</v>
      </c>
      <c r="T27" s="186" t="s">
        <v>2852</v>
      </c>
      <c r="U27" s="186" t="s">
        <v>2852</v>
      </c>
      <c r="V27" s="186" t="s">
        <v>2961</v>
      </c>
      <c r="W27" s="186" t="s">
        <v>2852</v>
      </c>
      <c r="X27" s="186" t="s">
        <v>2852</v>
      </c>
      <c r="Y27" s="186" t="s">
        <v>2961</v>
      </c>
      <c r="Z27" s="186" t="s">
        <v>2852</v>
      </c>
      <c r="AA27" s="186" t="s">
        <v>2852</v>
      </c>
      <c r="AB27" s="186" t="s">
        <v>2961</v>
      </c>
      <c r="AC27" s="186" t="s">
        <v>2852</v>
      </c>
      <c r="AD27" s="186" t="s">
        <v>2852</v>
      </c>
      <c r="AE27" s="186" t="s">
        <v>2961</v>
      </c>
      <c r="AF27" s="186" t="s">
        <v>2852</v>
      </c>
      <c r="AG27" s="186" t="s">
        <v>2852</v>
      </c>
      <c r="AH27" s="186" t="s">
        <v>2961</v>
      </c>
      <c r="AI27" s="186" t="s">
        <v>2852</v>
      </c>
      <c r="AJ27" s="186" t="s">
        <v>2852</v>
      </c>
      <c r="AK27" s="186" t="s">
        <v>2961</v>
      </c>
      <c r="AL27" s="186" t="s">
        <v>2852</v>
      </c>
      <c r="AM27" s="186" t="s">
        <v>2852</v>
      </c>
      <c r="AN27" s="186" t="s">
        <v>2961</v>
      </c>
      <c r="AO27" s="186" t="s">
        <v>2852</v>
      </c>
      <c r="AP27" s="186" t="s">
        <v>2852</v>
      </c>
      <c r="AQ27" s="186" t="s">
        <v>2961</v>
      </c>
      <c r="AR27" s="186" t="s">
        <v>2852</v>
      </c>
      <c r="AS27" s="186" t="s">
        <v>2852</v>
      </c>
      <c r="AT27" s="186" t="s">
        <v>2961</v>
      </c>
      <c r="AU27" s="186" t="s">
        <v>2852</v>
      </c>
      <c r="AV27" s="186" t="s">
        <v>2852</v>
      </c>
      <c r="AW27" s="186" t="s">
        <v>2961</v>
      </c>
      <c r="AX27" s="186" t="s">
        <v>2852</v>
      </c>
      <c r="AY27" s="186" t="s">
        <v>2852</v>
      </c>
      <c r="AZ27" s="186" t="s">
        <v>2961</v>
      </c>
      <c r="BA27" s="186" t="s">
        <v>2852</v>
      </c>
      <c r="BB27" s="186" t="s">
        <v>2852</v>
      </c>
      <c r="BC27" s="186" t="s">
        <v>2961</v>
      </c>
      <c r="BD27" s="186" t="s">
        <v>2852</v>
      </c>
      <c r="BE27" s="186" t="s">
        <v>2852</v>
      </c>
      <c r="BF27" s="186" t="s">
        <v>2961</v>
      </c>
      <c r="BG27" s="186" t="s">
        <v>2852</v>
      </c>
      <c r="BH27" s="186" t="s">
        <v>2852</v>
      </c>
      <c r="BI27" s="186" t="s">
        <v>2961</v>
      </c>
      <c r="BJ27" s="186" t="s">
        <v>2852</v>
      </c>
      <c r="BK27" s="186" t="s">
        <v>2852</v>
      </c>
      <c r="BL27" s="186" t="s">
        <v>2961</v>
      </c>
      <c r="BM27" s="186" t="s">
        <v>2852</v>
      </c>
      <c r="BN27" s="186" t="s">
        <v>2852</v>
      </c>
      <c r="BO27" s="186" t="s">
        <v>2961</v>
      </c>
      <c r="BP27" s="186" t="s">
        <v>2852</v>
      </c>
      <c r="BQ27" s="186" t="s">
        <v>2852</v>
      </c>
      <c r="BR27" s="186" t="s">
        <v>2961</v>
      </c>
      <c r="BS27" s="186" t="s">
        <v>2852</v>
      </c>
      <c r="BT27" s="186" t="s">
        <v>2852</v>
      </c>
      <c r="BU27" s="186" t="s">
        <v>2961</v>
      </c>
      <c r="BV27" s="186" t="s">
        <v>2852</v>
      </c>
      <c r="BW27" s="186" t="s">
        <v>2852</v>
      </c>
      <c r="BX27" s="186" t="s">
        <v>2961</v>
      </c>
      <c r="BY27" s="186" t="s">
        <v>2852</v>
      </c>
      <c r="BZ27" s="186" t="s">
        <v>2852</v>
      </c>
      <c r="CA27" s="186" t="s">
        <v>2961</v>
      </c>
      <c r="CB27" s="186" t="s">
        <v>2852</v>
      </c>
      <c r="CC27" s="186" t="s">
        <v>2852</v>
      </c>
      <c r="CD27" s="186" t="s">
        <v>2961</v>
      </c>
      <c r="CE27" s="186" t="s">
        <v>2852</v>
      </c>
      <c r="CF27" s="186" t="s">
        <v>2852</v>
      </c>
      <c r="CG27" s="186" t="s">
        <v>2961</v>
      </c>
      <c r="CH27" s="186" t="s">
        <v>2852</v>
      </c>
      <c r="CI27" s="186" t="s">
        <v>2852</v>
      </c>
      <c r="CJ27" s="186" t="s">
        <v>2961</v>
      </c>
      <c r="CK27" s="186" t="s">
        <v>2852</v>
      </c>
      <c r="CL27" s="186" t="s">
        <v>2852</v>
      </c>
      <c r="CM27" s="186" t="s">
        <v>2961</v>
      </c>
      <c r="CN27" s="186" t="s">
        <v>2852</v>
      </c>
      <c r="CO27" s="186" t="s">
        <v>2852</v>
      </c>
      <c r="CP27" s="186" t="s">
        <v>2961</v>
      </c>
      <c r="CQ27" s="186" t="s">
        <v>2852</v>
      </c>
      <c r="CR27" s="186" t="s">
        <v>2852</v>
      </c>
      <c r="CS27" s="186" t="s">
        <v>2961</v>
      </c>
      <c r="CT27" s="186" t="s">
        <v>2852</v>
      </c>
      <c r="CU27" s="186" t="s">
        <v>2852</v>
      </c>
      <c r="CV27" s="186" t="s">
        <v>2961</v>
      </c>
      <c r="CW27" s="186" t="s">
        <v>2852</v>
      </c>
      <c r="CX27" s="186" t="s">
        <v>2852</v>
      </c>
      <c r="CY27" s="186" t="s">
        <v>2961</v>
      </c>
      <c r="CZ27" s="186" t="s">
        <v>2852</v>
      </c>
      <c r="DA27" s="186" t="s">
        <v>2852</v>
      </c>
      <c r="DB27" s="186" t="s">
        <v>2961</v>
      </c>
      <c r="DC27" s="186" t="s">
        <v>2852</v>
      </c>
      <c r="DD27" s="186" t="s">
        <v>2852</v>
      </c>
      <c r="DE27" s="186" t="s">
        <v>2961</v>
      </c>
      <c r="DF27" s="186" t="s">
        <v>2852</v>
      </c>
      <c r="DG27" s="186" t="s">
        <v>2852</v>
      </c>
      <c r="DH27" s="186" t="s">
        <v>2961</v>
      </c>
      <c r="DI27" s="186" t="s">
        <v>2852</v>
      </c>
      <c r="DJ27" s="186" t="s">
        <v>2852</v>
      </c>
      <c r="DK27" s="186" t="s">
        <v>2961</v>
      </c>
      <c r="DL27" s="186" t="s">
        <v>2852</v>
      </c>
      <c r="DM27" s="186" t="s">
        <v>2852</v>
      </c>
      <c r="DN27" s="186" t="s">
        <v>2961</v>
      </c>
      <c r="DO27" s="186" t="s">
        <v>2852</v>
      </c>
      <c r="DP27" s="186" t="s">
        <v>2852</v>
      </c>
      <c r="DQ27" s="186" t="s">
        <v>2961</v>
      </c>
      <c r="DR27" s="186" t="s">
        <v>2852</v>
      </c>
      <c r="DS27" s="186" t="s">
        <v>2852</v>
      </c>
      <c r="DT27" s="186" t="s">
        <v>2961</v>
      </c>
      <c r="DU27" s="186" t="s">
        <v>2852</v>
      </c>
      <c r="DV27" s="186" t="s">
        <v>2852</v>
      </c>
      <c r="DW27" s="186" t="s">
        <v>2961</v>
      </c>
      <c r="DX27" s="186" t="s">
        <v>2852</v>
      </c>
      <c r="DY27" s="186" t="s">
        <v>2852</v>
      </c>
      <c r="DZ27" s="186" t="s">
        <v>2961</v>
      </c>
      <c r="EA27" s="186" t="s">
        <v>2852</v>
      </c>
      <c r="EB27" s="186" t="s">
        <v>2852</v>
      </c>
      <c r="EC27" s="186" t="s">
        <v>2961</v>
      </c>
      <c r="ED27" s="186" t="s">
        <v>2852</v>
      </c>
      <c r="EE27" s="186" t="s">
        <v>2852</v>
      </c>
      <c r="EF27" s="186" t="s">
        <v>2961</v>
      </c>
      <c r="EG27" s="186" t="s">
        <v>2852</v>
      </c>
      <c r="EH27" s="186" t="s">
        <v>2852</v>
      </c>
      <c r="EI27" s="186" t="s">
        <v>2961</v>
      </c>
      <c r="EJ27" s="186" t="s">
        <v>2852</v>
      </c>
      <c r="EK27" s="186" t="s">
        <v>2852</v>
      </c>
      <c r="EL27" s="186" t="s">
        <v>2961</v>
      </c>
      <c r="EM27" s="186" t="s">
        <v>2852</v>
      </c>
      <c r="EN27" s="186" t="s">
        <v>2852</v>
      </c>
      <c r="EO27" s="186" t="s">
        <v>2961</v>
      </c>
      <c r="EP27" s="186" t="s">
        <v>2852</v>
      </c>
      <c r="EQ27" s="186" t="s">
        <v>2852</v>
      </c>
      <c r="ER27" s="186" t="s">
        <v>2961</v>
      </c>
      <c r="ES27" s="186" t="s">
        <v>2852</v>
      </c>
      <c r="ET27" s="186" t="s">
        <v>2852</v>
      </c>
    </row>
    <row r="28" spans="1:150" x14ac:dyDescent="0.3">
      <c r="A28" s="1"/>
      <c r="B28" s="185" t="s">
        <v>3046</v>
      </c>
      <c r="C28" s="185" t="s">
        <v>157</v>
      </c>
      <c r="D28" s="185" t="s">
        <v>1004</v>
      </c>
      <c r="E28" s="185" t="s">
        <v>3047</v>
      </c>
      <c r="F28" s="185" t="s">
        <v>3048</v>
      </c>
      <c r="G28" s="186" t="s">
        <v>2961</v>
      </c>
      <c r="H28" s="186" t="s">
        <v>2852</v>
      </c>
      <c r="I28" s="186" t="s">
        <v>2852</v>
      </c>
      <c r="J28" s="186" t="s">
        <v>2961</v>
      </c>
      <c r="K28" s="186" t="s">
        <v>2852</v>
      </c>
      <c r="L28" s="186" t="s">
        <v>2852</v>
      </c>
      <c r="M28" s="186" t="s">
        <v>2961</v>
      </c>
      <c r="N28" s="186" t="s">
        <v>2852</v>
      </c>
      <c r="O28" s="186" t="s">
        <v>2852</v>
      </c>
      <c r="P28" s="186" t="s">
        <v>2961</v>
      </c>
      <c r="Q28" s="186" t="s">
        <v>2852</v>
      </c>
      <c r="R28" s="186" t="s">
        <v>2852</v>
      </c>
      <c r="S28" s="186" t="s">
        <v>2961</v>
      </c>
      <c r="T28" s="186" t="s">
        <v>2852</v>
      </c>
      <c r="U28" s="186" t="s">
        <v>2852</v>
      </c>
      <c r="V28" s="186" t="s">
        <v>2961</v>
      </c>
      <c r="W28" s="186" t="s">
        <v>2852</v>
      </c>
      <c r="X28" s="186" t="s">
        <v>2852</v>
      </c>
      <c r="Y28" s="186" t="s">
        <v>2961</v>
      </c>
      <c r="Z28" s="186" t="s">
        <v>2852</v>
      </c>
      <c r="AA28" s="186" t="s">
        <v>2852</v>
      </c>
      <c r="AB28" s="186" t="s">
        <v>2961</v>
      </c>
      <c r="AC28" s="186" t="s">
        <v>2852</v>
      </c>
      <c r="AD28" s="186" t="s">
        <v>2852</v>
      </c>
      <c r="AE28" s="186" t="s">
        <v>2961</v>
      </c>
      <c r="AF28" s="186" t="s">
        <v>2852</v>
      </c>
      <c r="AG28" s="186" t="s">
        <v>2852</v>
      </c>
      <c r="AH28" s="186" t="s">
        <v>2961</v>
      </c>
      <c r="AI28" s="186" t="s">
        <v>2852</v>
      </c>
      <c r="AJ28" s="186" t="s">
        <v>2852</v>
      </c>
      <c r="AK28" s="186" t="s">
        <v>2961</v>
      </c>
      <c r="AL28" s="186" t="s">
        <v>2852</v>
      </c>
      <c r="AM28" s="186" t="s">
        <v>2852</v>
      </c>
      <c r="AN28" s="186" t="s">
        <v>2961</v>
      </c>
      <c r="AO28" s="186" t="s">
        <v>2852</v>
      </c>
      <c r="AP28" s="186" t="s">
        <v>2852</v>
      </c>
      <c r="AQ28" s="186" t="s">
        <v>2961</v>
      </c>
      <c r="AR28" s="186" t="s">
        <v>2852</v>
      </c>
      <c r="AS28" s="186" t="s">
        <v>2852</v>
      </c>
      <c r="AT28" s="186" t="s">
        <v>2961</v>
      </c>
      <c r="AU28" s="186" t="s">
        <v>2852</v>
      </c>
      <c r="AV28" s="186" t="s">
        <v>2852</v>
      </c>
      <c r="AW28" s="186" t="s">
        <v>2961</v>
      </c>
      <c r="AX28" s="186" t="s">
        <v>2852</v>
      </c>
      <c r="AY28" s="186" t="s">
        <v>2852</v>
      </c>
      <c r="AZ28" s="186" t="s">
        <v>2961</v>
      </c>
      <c r="BA28" s="186" t="s">
        <v>2852</v>
      </c>
      <c r="BB28" s="186" t="s">
        <v>2852</v>
      </c>
      <c r="BC28" s="186" t="s">
        <v>2961</v>
      </c>
      <c r="BD28" s="186" t="s">
        <v>2852</v>
      </c>
      <c r="BE28" s="186" t="s">
        <v>2852</v>
      </c>
      <c r="BF28" s="186" t="s">
        <v>2961</v>
      </c>
      <c r="BG28" s="186" t="s">
        <v>2852</v>
      </c>
      <c r="BH28" s="186" t="s">
        <v>2852</v>
      </c>
      <c r="BI28" s="186" t="s">
        <v>2961</v>
      </c>
      <c r="BJ28" s="186" t="s">
        <v>2852</v>
      </c>
      <c r="BK28" s="186" t="s">
        <v>2852</v>
      </c>
      <c r="BL28" s="186" t="s">
        <v>2961</v>
      </c>
      <c r="BM28" s="186" t="s">
        <v>2852</v>
      </c>
      <c r="BN28" s="186" t="s">
        <v>2852</v>
      </c>
      <c r="BO28" s="186" t="s">
        <v>2961</v>
      </c>
      <c r="BP28" s="186" t="s">
        <v>2852</v>
      </c>
      <c r="BQ28" s="186" t="s">
        <v>2852</v>
      </c>
      <c r="BR28" s="186" t="s">
        <v>2961</v>
      </c>
      <c r="BS28" s="186" t="s">
        <v>2852</v>
      </c>
      <c r="BT28" s="186" t="s">
        <v>2852</v>
      </c>
      <c r="BU28" s="186" t="s">
        <v>2961</v>
      </c>
      <c r="BV28" s="186" t="s">
        <v>2852</v>
      </c>
      <c r="BW28" s="186" t="s">
        <v>2852</v>
      </c>
      <c r="BX28" s="186" t="s">
        <v>2961</v>
      </c>
      <c r="BY28" s="186" t="s">
        <v>2852</v>
      </c>
      <c r="BZ28" s="186" t="s">
        <v>2852</v>
      </c>
      <c r="CA28" s="186" t="s">
        <v>2961</v>
      </c>
      <c r="CB28" s="186" t="s">
        <v>2852</v>
      </c>
      <c r="CC28" s="186" t="s">
        <v>2852</v>
      </c>
      <c r="CD28" s="186" t="s">
        <v>2961</v>
      </c>
      <c r="CE28" s="186" t="s">
        <v>2852</v>
      </c>
      <c r="CF28" s="186" t="s">
        <v>2852</v>
      </c>
      <c r="CG28" s="186" t="s">
        <v>2961</v>
      </c>
      <c r="CH28" s="186" t="s">
        <v>2852</v>
      </c>
      <c r="CI28" s="186" t="s">
        <v>2852</v>
      </c>
      <c r="CJ28" s="186" t="s">
        <v>2961</v>
      </c>
      <c r="CK28" s="186" t="s">
        <v>2852</v>
      </c>
      <c r="CL28" s="186" t="s">
        <v>2852</v>
      </c>
      <c r="CM28" s="186" t="s">
        <v>2961</v>
      </c>
      <c r="CN28" s="186" t="s">
        <v>2852</v>
      </c>
      <c r="CO28" s="186" t="s">
        <v>2852</v>
      </c>
      <c r="CP28" s="186" t="s">
        <v>2961</v>
      </c>
      <c r="CQ28" s="186" t="s">
        <v>2852</v>
      </c>
      <c r="CR28" s="186" t="s">
        <v>2852</v>
      </c>
      <c r="CS28" s="186" t="s">
        <v>2961</v>
      </c>
      <c r="CT28" s="186" t="s">
        <v>2852</v>
      </c>
      <c r="CU28" s="186" t="s">
        <v>2852</v>
      </c>
      <c r="CV28" s="186" t="s">
        <v>2961</v>
      </c>
      <c r="CW28" s="186" t="s">
        <v>2852</v>
      </c>
      <c r="CX28" s="186" t="s">
        <v>2852</v>
      </c>
      <c r="CY28" s="186" t="s">
        <v>2961</v>
      </c>
      <c r="CZ28" s="186" t="s">
        <v>2852</v>
      </c>
      <c r="DA28" s="186" t="s">
        <v>2852</v>
      </c>
      <c r="DB28" s="186" t="s">
        <v>2961</v>
      </c>
      <c r="DC28" s="186" t="s">
        <v>2852</v>
      </c>
      <c r="DD28" s="186" t="s">
        <v>2852</v>
      </c>
      <c r="DE28" s="186" t="s">
        <v>2961</v>
      </c>
      <c r="DF28" s="186" t="s">
        <v>2852</v>
      </c>
      <c r="DG28" s="186" t="s">
        <v>2852</v>
      </c>
      <c r="DH28" s="186" t="s">
        <v>2961</v>
      </c>
      <c r="DI28" s="186" t="s">
        <v>2852</v>
      </c>
      <c r="DJ28" s="186" t="s">
        <v>2852</v>
      </c>
      <c r="DK28" s="186" t="s">
        <v>2961</v>
      </c>
      <c r="DL28" s="186" t="s">
        <v>2852</v>
      </c>
      <c r="DM28" s="186" t="s">
        <v>2852</v>
      </c>
      <c r="DN28" s="186" t="s">
        <v>2961</v>
      </c>
      <c r="DO28" s="186" t="s">
        <v>2852</v>
      </c>
      <c r="DP28" s="186" t="s">
        <v>2852</v>
      </c>
      <c r="DQ28" s="186" t="s">
        <v>2961</v>
      </c>
      <c r="DR28" s="186" t="s">
        <v>2852</v>
      </c>
      <c r="DS28" s="186" t="s">
        <v>2852</v>
      </c>
      <c r="DT28" s="186" t="s">
        <v>2961</v>
      </c>
      <c r="DU28" s="186" t="s">
        <v>2852</v>
      </c>
      <c r="DV28" s="186" t="s">
        <v>2852</v>
      </c>
      <c r="DW28" s="186" t="s">
        <v>2961</v>
      </c>
      <c r="DX28" s="186" t="s">
        <v>2852</v>
      </c>
      <c r="DY28" s="186" t="s">
        <v>2852</v>
      </c>
      <c r="DZ28" s="186" t="s">
        <v>2961</v>
      </c>
      <c r="EA28" s="186" t="s">
        <v>2852</v>
      </c>
      <c r="EB28" s="186" t="s">
        <v>2852</v>
      </c>
      <c r="EC28" s="186" t="s">
        <v>2961</v>
      </c>
      <c r="ED28" s="186" t="s">
        <v>2852</v>
      </c>
      <c r="EE28" s="186" t="s">
        <v>2852</v>
      </c>
      <c r="EF28" s="186" t="s">
        <v>2961</v>
      </c>
      <c r="EG28" s="186" t="s">
        <v>2852</v>
      </c>
      <c r="EH28" s="186" t="s">
        <v>2852</v>
      </c>
      <c r="EI28" s="186" t="s">
        <v>2961</v>
      </c>
      <c r="EJ28" s="186" t="s">
        <v>2852</v>
      </c>
      <c r="EK28" s="186" t="s">
        <v>2852</v>
      </c>
      <c r="EL28" s="186" t="s">
        <v>2961</v>
      </c>
      <c r="EM28" s="186" t="s">
        <v>2852</v>
      </c>
      <c r="EN28" s="186" t="s">
        <v>2852</v>
      </c>
      <c r="EO28" s="186" t="s">
        <v>2961</v>
      </c>
      <c r="EP28" s="186" t="s">
        <v>2852</v>
      </c>
      <c r="EQ28" s="186" t="s">
        <v>2852</v>
      </c>
      <c r="ER28" s="186" t="s">
        <v>2961</v>
      </c>
      <c r="ES28" s="186" t="s">
        <v>2852</v>
      </c>
      <c r="ET28" s="186" t="s">
        <v>2852</v>
      </c>
    </row>
    <row r="29" spans="1:150" x14ac:dyDescent="0.3">
      <c r="A29" s="1"/>
      <c r="B29" s="184" t="s">
        <v>3049</v>
      </c>
      <c r="C29" s="184" t="s">
        <v>157</v>
      </c>
      <c r="D29" s="184" t="s">
        <v>1003</v>
      </c>
      <c r="E29" s="184" t="s">
        <v>3050</v>
      </c>
      <c r="F29" s="184" t="s">
        <v>3051</v>
      </c>
      <c r="G29" s="184" t="s">
        <v>2961</v>
      </c>
      <c r="H29" s="184" t="s">
        <v>2852</v>
      </c>
      <c r="I29" s="184" t="s">
        <v>2852</v>
      </c>
      <c r="J29" s="184" t="s">
        <v>2961</v>
      </c>
      <c r="K29" s="184" t="s">
        <v>2852</v>
      </c>
      <c r="L29" s="184" t="s">
        <v>2852</v>
      </c>
      <c r="M29" s="184" t="s">
        <v>2961</v>
      </c>
      <c r="N29" s="184" t="s">
        <v>2852</v>
      </c>
      <c r="O29" s="184" t="s">
        <v>2852</v>
      </c>
      <c r="P29" s="184" t="s">
        <v>2961</v>
      </c>
      <c r="Q29" s="184" t="s">
        <v>2852</v>
      </c>
      <c r="R29" s="184" t="s">
        <v>2852</v>
      </c>
      <c r="S29" s="184" t="s">
        <v>2961</v>
      </c>
      <c r="T29" s="184" t="s">
        <v>2852</v>
      </c>
      <c r="U29" s="184" t="s">
        <v>2852</v>
      </c>
      <c r="V29" s="184" t="s">
        <v>2961</v>
      </c>
      <c r="W29" s="184" t="s">
        <v>2852</v>
      </c>
      <c r="X29" s="184" t="s">
        <v>2852</v>
      </c>
      <c r="Y29" s="184" t="s">
        <v>2961</v>
      </c>
      <c r="Z29" s="184" t="s">
        <v>2852</v>
      </c>
      <c r="AA29" s="184" t="s">
        <v>2852</v>
      </c>
      <c r="AB29" s="184" t="s">
        <v>2961</v>
      </c>
      <c r="AC29" s="184" t="s">
        <v>2852</v>
      </c>
      <c r="AD29" s="184" t="s">
        <v>2852</v>
      </c>
      <c r="AE29" s="184" t="s">
        <v>2961</v>
      </c>
      <c r="AF29" s="184" t="s">
        <v>2852</v>
      </c>
      <c r="AG29" s="184" t="s">
        <v>2852</v>
      </c>
      <c r="AH29" s="184" t="s">
        <v>2961</v>
      </c>
      <c r="AI29" s="184" t="s">
        <v>2852</v>
      </c>
      <c r="AJ29" s="184" t="s">
        <v>2852</v>
      </c>
      <c r="AK29" s="184" t="s">
        <v>2961</v>
      </c>
      <c r="AL29" s="184" t="s">
        <v>2852</v>
      </c>
      <c r="AM29" s="184" t="s">
        <v>2852</v>
      </c>
      <c r="AN29" s="184" t="s">
        <v>2961</v>
      </c>
      <c r="AO29" s="184" t="s">
        <v>2852</v>
      </c>
      <c r="AP29" s="184" t="s">
        <v>2852</v>
      </c>
      <c r="AQ29" s="184" t="s">
        <v>2961</v>
      </c>
      <c r="AR29" s="184" t="s">
        <v>2852</v>
      </c>
      <c r="AS29" s="184" t="s">
        <v>2852</v>
      </c>
      <c r="AT29" s="184" t="s">
        <v>2961</v>
      </c>
      <c r="AU29" s="184" t="s">
        <v>2852</v>
      </c>
      <c r="AV29" s="184" t="s">
        <v>2852</v>
      </c>
      <c r="AW29" s="184" t="s">
        <v>2961</v>
      </c>
      <c r="AX29" s="184" t="s">
        <v>2852</v>
      </c>
      <c r="AY29" s="184" t="s">
        <v>2852</v>
      </c>
      <c r="AZ29" s="184" t="s">
        <v>2961</v>
      </c>
      <c r="BA29" s="184" t="s">
        <v>2852</v>
      </c>
      <c r="BB29" s="184" t="s">
        <v>2852</v>
      </c>
      <c r="BC29" s="184" t="s">
        <v>2961</v>
      </c>
      <c r="BD29" s="184" t="s">
        <v>2852</v>
      </c>
      <c r="BE29" s="184" t="s">
        <v>2852</v>
      </c>
      <c r="BF29" s="184" t="s">
        <v>2961</v>
      </c>
      <c r="BG29" s="184" t="s">
        <v>2852</v>
      </c>
      <c r="BH29" s="184" t="s">
        <v>2852</v>
      </c>
      <c r="BI29" s="184" t="s">
        <v>2961</v>
      </c>
      <c r="BJ29" s="184" t="s">
        <v>2852</v>
      </c>
      <c r="BK29" s="184" t="s">
        <v>2852</v>
      </c>
      <c r="BL29" s="184" t="s">
        <v>2961</v>
      </c>
      <c r="BM29" s="184" t="s">
        <v>2852</v>
      </c>
      <c r="BN29" s="184" t="s">
        <v>2852</v>
      </c>
      <c r="BO29" s="184" t="s">
        <v>2961</v>
      </c>
      <c r="BP29" s="184" t="s">
        <v>2852</v>
      </c>
      <c r="BQ29" s="184" t="s">
        <v>2852</v>
      </c>
      <c r="BR29" s="184" t="s">
        <v>2961</v>
      </c>
      <c r="BS29" s="184" t="s">
        <v>2852</v>
      </c>
      <c r="BT29" s="184" t="s">
        <v>2852</v>
      </c>
      <c r="BU29" s="184" t="s">
        <v>2961</v>
      </c>
      <c r="BV29" s="184" t="s">
        <v>2852</v>
      </c>
      <c r="BW29" s="184" t="s">
        <v>2852</v>
      </c>
      <c r="BX29" s="184" t="s">
        <v>2961</v>
      </c>
      <c r="BY29" s="184" t="s">
        <v>2852</v>
      </c>
      <c r="BZ29" s="184" t="s">
        <v>2852</v>
      </c>
      <c r="CA29" s="184" t="s">
        <v>2961</v>
      </c>
      <c r="CB29" s="184" t="s">
        <v>2852</v>
      </c>
      <c r="CC29" s="184" t="s">
        <v>2852</v>
      </c>
      <c r="CD29" s="184" t="s">
        <v>2961</v>
      </c>
      <c r="CE29" s="184" t="s">
        <v>2852</v>
      </c>
      <c r="CF29" s="184" t="s">
        <v>2852</v>
      </c>
      <c r="CG29" s="184" t="s">
        <v>2961</v>
      </c>
      <c r="CH29" s="184" t="s">
        <v>2852</v>
      </c>
      <c r="CI29" s="184" t="s">
        <v>2852</v>
      </c>
      <c r="CJ29" s="184" t="s">
        <v>2961</v>
      </c>
      <c r="CK29" s="184" t="s">
        <v>2852</v>
      </c>
      <c r="CL29" s="184" t="s">
        <v>2852</v>
      </c>
      <c r="CM29" s="184" t="s">
        <v>2961</v>
      </c>
      <c r="CN29" s="184" t="s">
        <v>2852</v>
      </c>
      <c r="CO29" s="184" t="s">
        <v>2852</v>
      </c>
      <c r="CP29" s="184" t="s">
        <v>2961</v>
      </c>
      <c r="CQ29" s="184" t="s">
        <v>2852</v>
      </c>
      <c r="CR29" s="184" t="s">
        <v>2852</v>
      </c>
      <c r="CS29" s="184" t="s">
        <v>2961</v>
      </c>
      <c r="CT29" s="184" t="s">
        <v>2852</v>
      </c>
      <c r="CU29" s="184" t="s">
        <v>2852</v>
      </c>
      <c r="CV29" s="184" t="s">
        <v>2961</v>
      </c>
      <c r="CW29" s="184" t="s">
        <v>2852</v>
      </c>
      <c r="CX29" s="184" t="s">
        <v>2852</v>
      </c>
      <c r="CY29" s="184" t="s">
        <v>2961</v>
      </c>
      <c r="CZ29" s="184" t="s">
        <v>2852</v>
      </c>
      <c r="DA29" s="184" t="s">
        <v>2852</v>
      </c>
      <c r="DB29" s="184" t="s">
        <v>2961</v>
      </c>
      <c r="DC29" s="184" t="s">
        <v>2852</v>
      </c>
      <c r="DD29" s="184" t="s">
        <v>2852</v>
      </c>
      <c r="DE29" s="184" t="s">
        <v>2961</v>
      </c>
      <c r="DF29" s="184" t="s">
        <v>2852</v>
      </c>
      <c r="DG29" s="184" t="s">
        <v>2852</v>
      </c>
      <c r="DH29" s="184" t="s">
        <v>2961</v>
      </c>
      <c r="DI29" s="184" t="s">
        <v>2852</v>
      </c>
      <c r="DJ29" s="184" t="s">
        <v>2852</v>
      </c>
      <c r="DK29" s="184" t="s">
        <v>2961</v>
      </c>
      <c r="DL29" s="184" t="s">
        <v>2852</v>
      </c>
      <c r="DM29" s="184" t="s">
        <v>2852</v>
      </c>
      <c r="DN29" s="184" t="s">
        <v>2961</v>
      </c>
      <c r="DO29" s="184" t="s">
        <v>2852</v>
      </c>
      <c r="DP29" s="184" t="s">
        <v>2852</v>
      </c>
      <c r="DQ29" s="184" t="s">
        <v>2961</v>
      </c>
      <c r="DR29" s="184" t="s">
        <v>2852</v>
      </c>
      <c r="DS29" s="184" t="s">
        <v>2852</v>
      </c>
      <c r="DT29" s="184" t="s">
        <v>2961</v>
      </c>
      <c r="DU29" s="184" t="s">
        <v>2852</v>
      </c>
      <c r="DV29" s="184" t="s">
        <v>2852</v>
      </c>
      <c r="DW29" s="184" t="s">
        <v>2961</v>
      </c>
      <c r="DX29" s="184" t="s">
        <v>2852</v>
      </c>
      <c r="DY29" s="184" t="s">
        <v>2852</v>
      </c>
      <c r="DZ29" s="184" t="s">
        <v>2961</v>
      </c>
      <c r="EA29" s="184" t="s">
        <v>2852</v>
      </c>
      <c r="EB29" s="184" t="s">
        <v>2852</v>
      </c>
      <c r="EC29" s="184" t="s">
        <v>2961</v>
      </c>
      <c r="ED29" s="184" t="s">
        <v>2852</v>
      </c>
      <c r="EE29" s="184" t="s">
        <v>2852</v>
      </c>
      <c r="EF29" s="184" t="s">
        <v>2961</v>
      </c>
      <c r="EG29" s="184" t="s">
        <v>2852</v>
      </c>
      <c r="EH29" s="184" t="s">
        <v>2852</v>
      </c>
      <c r="EI29" s="184" t="s">
        <v>2961</v>
      </c>
      <c r="EJ29" s="184" t="s">
        <v>2852</v>
      </c>
      <c r="EK29" s="184" t="s">
        <v>2852</v>
      </c>
      <c r="EL29" s="184" t="s">
        <v>2961</v>
      </c>
      <c r="EM29" s="184" t="s">
        <v>2852</v>
      </c>
      <c r="EN29" s="184" t="s">
        <v>2852</v>
      </c>
      <c r="EO29" s="184" t="s">
        <v>2961</v>
      </c>
      <c r="EP29" s="184" t="s">
        <v>2852</v>
      </c>
      <c r="EQ29" s="184" t="s">
        <v>2852</v>
      </c>
      <c r="ER29" s="184" t="s">
        <v>2961</v>
      </c>
      <c r="ES29" s="184" t="s">
        <v>2852</v>
      </c>
      <c r="ET29" s="184" t="s">
        <v>2852</v>
      </c>
    </row>
    <row r="30" spans="1:150" x14ac:dyDescent="0.3">
      <c r="A30" s="1"/>
      <c r="B30" s="185" t="s">
        <v>3052</v>
      </c>
      <c r="C30" s="185" t="s">
        <v>157</v>
      </c>
      <c r="D30" s="185" t="s">
        <v>1003</v>
      </c>
      <c r="E30" s="185" t="s">
        <v>3053</v>
      </c>
      <c r="F30" s="185" t="s">
        <v>3054</v>
      </c>
      <c r="G30" s="186" t="s">
        <v>2961</v>
      </c>
      <c r="H30" s="186" t="s">
        <v>2852</v>
      </c>
      <c r="I30" s="186" t="s">
        <v>2852</v>
      </c>
      <c r="J30" s="186" t="s">
        <v>2961</v>
      </c>
      <c r="K30" s="186" t="s">
        <v>2852</v>
      </c>
      <c r="L30" s="186" t="s">
        <v>2852</v>
      </c>
      <c r="M30" s="186" t="s">
        <v>2961</v>
      </c>
      <c r="N30" s="186" t="s">
        <v>2852</v>
      </c>
      <c r="O30" s="186" t="s">
        <v>2852</v>
      </c>
      <c r="P30" s="186" t="s">
        <v>2961</v>
      </c>
      <c r="Q30" s="186" t="s">
        <v>2852</v>
      </c>
      <c r="R30" s="186" t="s">
        <v>2852</v>
      </c>
      <c r="S30" s="186" t="s">
        <v>2961</v>
      </c>
      <c r="T30" s="186" t="s">
        <v>2852</v>
      </c>
      <c r="U30" s="186" t="s">
        <v>2852</v>
      </c>
      <c r="V30" s="186" t="s">
        <v>2961</v>
      </c>
      <c r="W30" s="186" t="s">
        <v>2852</v>
      </c>
      <c r="X30" s="186" t="s">
        <v>2852</v>
      </c>
      <c r="Y30" s="186" t="s">
        <v>2961</v>
      </c>
      <c r="Z30" s="186" t="s">
        <v>2852</v>
      </c>
      <c r="AA30" s="186" t="s">
        <v>2852</v>
      </c>
      <c r="AB30" s="186" t="s">
        <v>2961</v>
      </c>
      <c r="AC30" s="186" t="s">
        <v>2852</v>
      </c>
      <c r="AD30" s="186" t="s">
        <v>2852</v>
      </c>
      <c r="AE30" s="186" t="s">
        <v>2961</v>
      </c>
      <c r="AF30" s="186" t="s">
        <v>2852</v>
      </c>
      <c r="AG30" s="186" t="s">
        <v>2852</v>
      </c>
      <c r="AH30" s="186" t="s">
        <v>2961</v>
      </c>
      <c r="AI30" s="186" t="s">
        <v>2852</v>
      </c>
      <c r="AJ30" s="186" t="s">
        <v>2852</v>
      </c>
      <c r="AK30" s="186" t="s">
        <v>2961</v>
      </c>
      <c r="AL30" s="186" t="s">
        <v>2852</v>
      </c>
      <c r="AM30" s="186" t="s">
        <v>2852</v>
      </c>
      <c r="AN30" s="186" t="s">
        <v>2961</v>
      </c>
      <c r="AO30" s="186" t="s">
        <v>2852</v>
      </c>
      <c r="AP30" s="186" t="s">
        <v>2852</v>
      </c>
      <c r="AQ30" s="186" t="s">
        <v>2961</v>
      </c>
      <c r="AR30" s="186" t="s">
        <v>2852</v>
      </c>
      <c r="AS30" s="186" t="s">
        <v>2852</v>
      </c>
      <c r="AT30" s="186" t="s">
        <v>2961</v>
      </c>
      <c r="AU30" s="186" t="s">
        <v>2852</v>
      </c>
      <c r="AV30" s="186" t="s">
        <v>2852</v>
      </c>
      <c r="AW30" s="186" t="s">
        <v>2961</v>
      </c>
      <c r="AX30" s="186" t="s">
        <v>2852</v>
      </c>
      <c r="AY30" s="186" t="s">
        <v>2852</v>
      </c>
      <c r="AZ30" s="186" t="s">
        <v>2961</v>
      </c>
      <c r="BA30" s="186" t="s">
        <v>2852</v>
      </c>
      <c r="BB30" s="186" t="s">
        <v>2852</v>
      </c>
      <c r="BC30" s="186" t="s">
        <v>2961</v>
      </c>
      <c r="BD30" s="186" t="s">
        <v>2852</v>
      </c>
      <c r="BE30" s="186" t="s">
        <v>2852</v>
      </c>
      <c r="BF30" s="186" t="s">
        <v>2961</v>
      </c>
      <c r="BG30" s="186" t="s">
        <v>2852</v>
      </c>
      <c r="BH30" s="186" t="s">
        <v>2852</v>
      </c>
      <c r="BI30" s="186" t="s">
        <v>2961</v>
      </c>
      <c r="BJ30" s="186" t="s">
        <v>2852</v>
      </c>
      <c r="BK30" s="186" t="s">
        <v>2852</v>
      </c>
      <c r="BL30" s="186" t="s">
        <v>2961</v>
      </c>
      <c r="BM30" s="186" t="s">
        <v>2852</v>
      </c>
      <c r="BN30" s="186" t="s">
        <v>2852</v>
      </c>
      <c r="BO30" s="186" t="s">
        <v>2961</v>
      </c>
      <c r="BP30" s="186" t="s">
        <v>2852</v>
      </c>
      <c r="BQ30" s="186" t="s">
        <v>2852</v>
      </c>
      <c r="BR30" s="186" t="s">
        <v>2961</v>
      </c>
      <c r="BS30" s="186" t="s">
        <v>2852</v>
      </c>
      <c r="BT30" s="186" t="s">
        <v>2852</v>
      </c>
      <c r="BU30" s="186" t="s">
        <v>2961</v>
      </c>
      <c r="BV30" s="186" t="s">
        <v>2852</v>
      </c>
      <c r="BW30" s="186" t="s">
        <v>2852</v>
      </c>
      <c r="BX30" s="186" t="s">
        <v>2961</v>
      </c>
      <c r="BY30" s="186" t="s">
        <v>2852</v>
      </c>
      <c r="BZ30" s="186" t="s">
        <v>2852</v>
      </c>
      <c r="CA30" s="186" t="s">
        <v>2961</v>
      </c>
      <c r="CB30" s="186" t="s">
        <v>2852</v>
      </c>
      <c r="CC30" s="186" t="s">
        <v>2852</v>
      </c>
      <c r="CD30" s="186" t="s">
        <v>2961</v>
      </c>
      <c r="CE30" s="186" t="s">
        <v>2852</v>
      </c>
      <c r="CF30" s="186" t="s">
        <v>2852</v>
      </c>
      <c r="CG30" s="186" t="s">
        <v>2961</v>
      </c>
      <c r="CH30" s="186" t="s">
        <v>2852</v>
      </c>
      <c r="CI30" s="186" t="s">
        <v>2852</v>
      </c>
      <c r="CJ30" s="186" t="s">
        <v>2961</v>
      </c>
      <c r="CK30" s="186" t="s">
        <v>2852</v>
      </c>
      <c r="CL30" s="186" t="s">
        <v>2852</v>
      </c>
      <c r="CM30" s="186" t="s">
        <v>2961</v>
      </c>
      <c r="CN30" s="186" t="s">
        <v>2852</v>
      </c>
      <c r="CO30" s="186" t="s">
        <v>2852</v>
      </c>
      <c r="CP30" s="186" t="s">
        <v>2961</v>
      </c>
      <c r="CQ30" s="186" t="s">
        <v>2852</v>
      </c>
      <c r="CR30" s="186" t="s">
        <v>2852</v>
      </c>
      <c r="CS30" s="186" t="s">
        <v>2961</v>
      </c>
      <c r="CT30" s="186" t="s">
        <v>2852</v>
      </c>
      <c r="CU30" s="186" t="s">
        <v>2852</v>
      </c>
      <c r="CV30" s="186" t="s">
        <v>2961</v>
      </c>
      <c r="CW30" s="186" t="s">
        <v>2852</v>
      </c>
      <c r="CX30" s="186" t="s">
        <v>2852</v>
      </c>
      <c r="CY30" s="186" t="s">
        <v>2961</v>
      </c>
      <c r="CZ30" s="186" t="s">
        <v>2852</v>
      </c>
      <c r="DA30" s="186" t="s">
        <v>2852</v>
      </c>
      <c r="DB30" s="186" t="s">
        <v>2961</v>
      </c>
      <c r="DC30" s="186" t="s">
        <v>2852</v>
      </c>
      <c r="DD30" s="186" t="s">
        <v>2852</v>
      </c>
      <c r="DE30" s="186" t="s">
        <v>2961</v>
      </c>
      <c r="DF30" s="186" t="s">
        <v>2852</v>
      </c>
      <c r="DG30" s="186" t="s">
        <v>2852</v>
      </c>
      <c r="DH30" s="186" t="s">
        <v>2961</v>
      </c>
      <c r="DI30" s="186" t="s">
        <v>2852</v>
      </c>
      <c r="DJ30" s="186" t="s">
        <v>2852</v>
      </c>
      <c r="DK30" s="186" t="s">
        <v>2961</v>
      </c>
      <c r="DL30" s="186" t="s">
        <v>2852</v>
      </c>
      <c r="DM30" s="186" t="s">
        <v>2852</v>
      </c>
      <c r="DN30" s="186" t="s">
        <v>2961</v>
      </c>
      <c r="DO30" s="186" t="s">
        <v>2852</v>
      </c>
      <c r="DP30" s="186" t="s">
        <v>2852</v>
      </c>
      <c r="DQ30" s="186" t="s">
        <v>2961</v>
      </c>
      <c r="DR30" s="186" t="s">
        <v>2852</v>
      </c>
      <c r="DS30" s="186" t="s">
        <v>2852</v>
      </c>
      <c r="DT30" s="186" t="s">
        <v>2961</v>
      </c>
      <c r="DU30" s="186" t="s">
        <v>2852</v>
      </c>
      <c r="DV30" s="186" t="s">
        <v>2852</v>
      </c>
      <c r="DW30" s="186" t="s">
        <v>2961</v>
      </c>
      <c r="DX30" s="186" t="s">
        <v>2852</v>
      </c>
      <c r="DY30" s="186" t="s">
        <v>2852</v>
      </c>
      <c r="DZ30" s="186" t="s">
        <v>2961</v>
      </c>
      <c r="EA30" s="186" t="s">
        <v>2852</v>
      </c>
      <c r="EB30" s="186" t="s">
        <v>2852</v>
      </c>
      <c r="EC30" s="186" t="s">
        <v>2961</v>
      </c>
      <c r="ED30" s="186" t="s">
        <v>2852</v>
      </c>
      <c r="EE30" s="186" t="s">
        <v>2852</v>
      </c>
      <c r="EF30" s="186" t="s">
        <v>2961</v>
      </c>
      <c r="EG30" s="186" t="s">
        <v>2852</v>
      </c>
      <c r="EH30" s="186" t="s">
        <v>2852</v>
      </c>
      <c r="EI30" s="186" t="s">
        <v>2961</v>
      </c>
      <c r="EJ30" s="186" t="s">
        <v>2852</v>
      </c>
      <c r="EK30" s="186" t="s">
        <v>2852</v>
      </c>
      <c r="EL30" s="186" t="s">
        <v>2961</v>
      </c>
      <c r="EM30" s="186" t="s">
        <v>2852</v>
      </c>
      <c r="EN30" s="186" t="s">
        <v>2852</v>
      </c>
      <c r="EO30" s="186" t="s">
        <v>2961</v>
      </c>
      <c r="EP30" s="186" t="s">
        <v>2852</v>
      </c>
      <c r="EQ30" s="186" t="s">
        <v>2852</v>
      </c>
      <c r="ER30" s="186" t="s">
        <v>2961</v>
      </c>
      <c r="ES30" s="186" t="s">
        <v>2852</v>
      </c>
      <c r="ET30" s="186" t="s">
        <v>2852</v>
      </c>
    </row>
    <row r="31" spans="1:150" x14ac:dyDescent="0.3">
      <c r="A31" s="1"/>
      <c r="B31" s="185" t="s">
        <v>3055</v>
      </c>
      <c r="C31" s="185" t="s">
        <v>157</v>
      </c>
      <c r="D31" s="185" t="s">
        <v>1003</v>
      </c>
      <c r="E31" s="185" t="s">
        <v>3056</v>
      </c>
      <c r="F31" s="185" t="s">
        <v>3057</v>
      </c>
      <c r="G31" s="186" t="s">
        <v>2961</v>
      </c>
      <c r="H31" s="186" t="s">
        <v>2852</v>
      </c>
      <c r="I31" s="186" t="s">
        <v>2852</v>
      </c>
      <c r="J31" s="186" t="s">
        <v>2961</v>
      </c>
      <c r="K31" s="186" t="s">
        <v>2852</v>
      </c>
      <c r="L31" s="186" t="s">
        <v>2852</v>
      </c>
      <c r="M31" s="186" t="s">
        <v>2961</v>
      </c>
      <c r="N31" s="186" t="s">
        <v>2852</v>
      </c>
      <c r="O31" s="186" t="s">
        <v>2852</v>
      </c>
      <c r="P31" s="186" t="s">
        <v>2961</v>
      </c>
      <c r="Q31" s="186" t="s">
        <v>2852</v>
      </c>
      <c r="R31" s="186" t="s">
        <v>2852</v>
      </c>
      <c r="S31" s="186" t="s">
        <v>2961</v>
      </c>
      <c r="T31" s="186" t="s">
        <v>2852</v>
      </c>
      <c r="U31" s="186" t="s">
        <v>2852</v>
      </c>
      <c r="V31" s="186" t="s">
        <v>2961</v>
      </c>
      <c r="W31" s="186" t="s">
        <v>2852</v>
      </c>
      <c r="X31" s="186" t="s">
        <v>2852</v>
      </c>
      <c r="Y31" s="186" t="s">
        <v>2961</v>
      </c>
      <c r="Z31" s="186" t="s">
        <v>2852</v>
      </c>
      <c r="AA31" s="186" t="s">
        <v>2852</v>
      </c>
      <c r="AB31" s="186" t="s">
        <v>2961</v>
      </c>
      <c r="AC31" s="186" t="s">
        <v>2852</v>
      </c>
      <c r="AD31" s="186" t="s">
        <v>2852</v>
      </c>
      <c r="AE31" s="186" t="s">
        <v>2961</v>
      </c>
      <c r="AF31" s="186" t="s">
        <v>2852</v>
      </c>
      <c r="AG31" s="186" t="s">
        <v>2852</v>
      </c>
      <c r="AH31" s="186" t="s">
        <v>2961</v>
      </c>
      <c r="AI31" s="186" t="s">
        <v>2852</v>
      </c>
      <c r="AJ31" s="186" t="s">
        <v>2852</v>
      </c>
      <c r="AK31" s="186" t="s">
        <v>2961</v>
      </c>
      <c r="AL31" s="186" t="s">
        <v>2852</v>
      </c>
      <c r="AM31" s="186" t="s">
        <v>2852</v>
      </c>
      <c r="AN31" s="186" t="s">
        <v>2961</v>
      </c>
      <c r="AO31" s="186" t="s">
        <v>2852</v>
      </c>
      <c r="AP31" s="186" t="s">
        <v>2852</v>
      </c>
      <c r="AQ31" s="186" t="s">
        <v>2961</v>
      </c>
      <c r="AR31" s="186" t="s">
        <v>2852</v>
      </c>
      <c r="AS31" s="186" t="s">
        <v>2852</v>
      </c>
      <c r="AT31" s="186" t="s">
        <v>2961</v>
      </c>
      <c r="AU31" s="186" t="s">
        <v>2852</v>
      </c>
      <c r="AV31" s="186" t="s">
        <v>2852</v>
      </c>
      <c r="AW31" s="186" t="s">
        <v>2961</v>
      </c>
      <c r="AX31" s="186" t="s">
        <v>2852</v>
      </c>
      <c r="AY31" s="186" t="s">
        <v>2852</v>
      </c>
      <c r="AZ31" s="186" t="s">
        <v>2961</v>
      </c>
      <c r="BA31" s="186" t="s">
        <v>2852</v>
      </c>
      <c r="BB31" s="186" t="s">
        <v>2852</v>
      </c>
      <c r="BC31" s="186" t="s">
        <v>2961</v>
      </c>
      <c r="BD31" s="186" t="s">
        <v>2852</v>
      </c>
      <c r="BE31" s="186" t="s">
        <v>2852</v>
      </c>
      <c r="BF31" s="186" t="s">
        <v>2961</v>
      </c>
      <c r="BG31" s="186" t="s">
        <v>2852</v>
      </c>
      <c r="BH31" s="186" t="s">
        <v>2852</v>
      </c>
      <c r="BI31" s="186" t="s">
        <v>2961</v>
      </c>
      <c r="BJ31" s="186" t="s">
        <v>2852</v>
      </c>
      <c r="BK31" s="186" t="s">
        <v>2852</v>
      </c>
      <c r="BL31" s="186" t="s">
        <v>2961</v>
      </c>
      <c r="BM31" s="186" t="s">
        <v>2852</v>
      </c>
      <c r="BN31" s="186" t="s">
        <v>2852</v>
      </c>
      <c r="BO31" s="186" t="s">
        <v>2961</v>
      </c>
      <c r="BP31" s="186" t="s">
        <v>2852</v>
      </c>
      <c r="BQ31" s="186" t="s">
        <v>2852</v>
      </c>
      <c r="BR31" s="186" t="s">
        <v>2961</v>
      </c>
      <c r="BS31" s="186" t="s">
        <v>2852</v>
      </c>
      <c r="BT31" s="186" t="s">
        <v>2852</v>
      </c>
      <c r="BU31" s="186" t="s">
        <v>2961</v>
      </c>
      <c r="BV31" s="186" t="s">
        <v>2852</v>
      </c>
      <c r="BW31" s="186" t="s">
        <v>2852</v>
      </c>
      <c r="BX31" s="186" t="s">
        <v>2961</v>
      </c>
      <c r="BY31" s="186" t="s">
        <v>2852</v>
      </c>
      <c r="BZ31" s="186" t="s">
        <v>2852</v>
      </c>
      <c r="CA31" s="186" t="s">
        <v>2961</v>
      </c>
      <c r="CB31" s="186" t="s">
        <v>2852</v>
      </c>
      <c r="CC31" s="186" t="s">
        <v>2852</v>
      </c>
      <c r="CD31" s="186" t="s">
        <v>2961</v>
      </c>
      <c r="CE31" s="186" t="s">
        <v>2852</v>
      </c>
      <c r="CF31" s="186" t="s">
        <v>2852</v>
      </c>
      <c r="CG31" s="186" t="s">
        <v>2961</v>
      </c>
      <c r="CH31" s="186" t="s">
        <v>2852</v>
      </c>
      <c r="CI31" s="186" t="s">
        <v>2852</v>
      </c>
      <c r="CJ31" s="186" t="s">
        <v>2961</v>
      </c>
      <c r="CK31" s="186" t="s">
        <v>2852</v>
      </c>
      <c r="CL31" s="186" t="s">
        <v>2852</v>
      </c>
      <c r="CM31" s="186" t="s">
        <v>2961</v>
      </c>
      <c r="CN31" s="186" t="s">
        <v>2852</v>
      </c>
      <c r="CO31" s="186" t="s">
        <v>2852</v>
      </c>
      <c r="CP31" s="186" t="s">
        <v>2961</v>
      </c>
      <c r="CQ31" s="186" t="s">
        <v>2852</v>
      </c>
      <c r="CR31" s="186" t="s">
        <v>2852</v>
      </c>
      <c r="CS31" s="186" t="s">
        <v>2961</v>
      </c>
      <c r="CT31" s="186" t="s">
        <v>2852</v>
      </c>
      <c r="CU31" s="186" t="s">
        <v>2852</v>
      </c>
      <c r="CV31" s="186" t="s">
        <v>2961</v>
      </c>
      <c r="CW31" s="186" t="s">
        <v>2852</v>
      </c>
      <c r="CX31" s="186" t="s">
        <v>2852</v>
      </c>
      <c r="CY31" s="186" t="s">
        <v>2961</v>
      </c>
      <c r="CZ31" s="186" t="s">
        <v>2852</v>
      </c>
      <c r="DA31" s="186" t="s">
        <v>2852</v>
      </c>
      <c r="DB31" s="186" t="s">
        <v>2961</v>
      </c>
      <c r="DC31" s="186" t="s">
        <v>2852</v>
      </c>
      <c r="DD31" s="186" t="s">
        <v>2852</v>
      </c>
      <c r="DE31" s="186" t="s">
        <v>2961</v>
      </c>
      <c r="DF31" s="186" t="s">
        <v>2852</v>
      </c>
      <c r="DG31" s="186" t="s">
        <v>2852</v>
      </c>
      <c r="DH31" s="186" t="s">
        <v>2961</v>
      </c>
      <c r="DI31" s="186" t="s">
        <v>2852</v>
      </c>
      <c r="DJ31" s="186" t="s">
        <v>2852</v>
      </c>
      <c r="DK31" s="186" t="s">
        <v>2961</v>
      </c>
      <c r="DL31" s="186" t="s">
        <v>2852</v>
      </c>
      <c r="DM31" s="186" t="s">
        <v>2852</v>
      </c>
      <c r="DN31" s="186" t="s">
        <v>2961</v>
      </c>
      <c r="DO31" s="186" t="s">
        <v>2852</v>
      </c>
      <c r="DP31" s="186" t="s">
        <v>2852</v>
      </c>
      <c r="DQ31" s="186" t="s">
        <v>2961</v>
      </c>
      <c r="DR31" s="186" t="s">
        <v>2852</v>
      </c>
      <c r="DS31" s="186" t="s">
        <v>2852</v>
      </c>
      <c r="DT31" s="186" t="s">
        <v>2961</v>
      </c>
      <c r="DU31" s="186" t="s">
        <v>2852</v>
      </c>
      <c r="DV31" s="186" t="s">
        <v>2852</v>
      </c>
      <c r="DW31" s="186" t="s">
        <v>2961</v>
      </c>
      <c r="DX31" s="186" t="s">
        <v>2852</v>
      </c>
      <c r="DY31" s="186" t="s">
        <v>2852</v>
      </c>
      <c r="DZ31" s="186" t="s">
        <v>2961</v>
      </c>
      <c r="EA31" s="186" t="s">
        <v>2852</v>
      </c>
      <c r="EB31" s="186" t="s">
        <v>2852</v>
      </c>
      <c r="EC31" s="186" t="s">
        <v>2961</v>
      </c>
      <c r="ED31" s="186" t="s">
        <v>2852</v>
      </c>
      <c r="EE31" s="186" t="s">
        <v>2852</v>
      </c>
      <c r="EF31" s="186" t="s">
        <v>2961</v>
      </c>
      <c r="EG31" s="186" t="s">
        <v>2852</v>
      </c>
      <c r="EH31" s="186" t="s">
        <v>2852</v>
      </c>
      <c r="EI31" s="186" t="s">
        <v>2961</v>
      </c>
      <c r="EJ31" s="186" t="s">
        <v>2852</v>
      </c>
      <c r="EK31" s="186" t="s">
        <v>2852</v>
      </c>
      <c r="EL31" s="186" t="s">
        <v>2961</v>
      </c>
      <c r="EM31" s="186" t="s">
        <v>2852</v>
      </c>
      <c r="EN31" s="186" t="s">
        <v>2852</v>
      </c>
      <c r="EO31" s="186" t="s">
        <v>2961</v>
      </c>
      <c r="EP31" s="186" t="s">
        <v>2852</v>
      </c>
      <c r="EQ31" s="186" t="s">
        <v>2852</v>
      </c>
      <c r="ER31" s="186" t="s">
        <v>2961</v>
      </c>
      <c r="ES31" s="186" t="s">
        <v>2852</v>
      </c>
      <c r="ET31" s="186" t="s">
        <v>2852</v>
      </c>
    </row>
    <row r="32" spans="1:150" x14ac:dyDescent="0.3">
      <c r="A32" s="1"/>
      <c r="B32" s="184" t="s">
        <v>3058</v>
      </c>
      <c r="C32" s="184" t="s">
        <v>110</v>
      </c>
      <c r="D32" s="184" t="s">
        <v>3059</v>
      </c>
      <c r="E32" s="184" t="s">
        <v>3060</v>
      </c>
      <c r="F32" s="184" t="s">
        <v>3061</v>
      </c>
      <c r="G32" s="184" t="s">
        <v>2961</v>
      </c>
      <c r="H32" s="184" t="s">
        <v>2852</v>
      </c>
      <c r="I32" s="184" t="s">
        <v>2852</v>
      </c>
      <c r="J32" s="184" t="s">
        <v>2961</v>
      </c>
      <c r="K32" s="184" t="s">
        <v>2852</v>
      </c>
      <c r="L32" s="184" t="s">
        <v>2852</v>
      </c>
      <c r="M32" s="184" t="s">
        <v>2961</v>
      </c>
      <c r="N32" s="184" t="s">
        <v>2852</v>
      </c>
      <c r="O32" s="184" t="s">
        <v>2852</v>
      </c>
      <c r="P32" s="184" t="s">
        <v>2961</v>
      </c>
      <c r="Q32" s="184" t="s">
        <v>2852</v>
      </c>
      <c r="R32" s="184" t="s">
        <v>2852</v>
      </c>
      <c r="S32" s="184" t="s">
        <v>2961</v>
      </c>
      <c r="T32" s="184" t="s">
        <v>2852</v>
      </c>
      <c r="U32" s="184" t="s">
        <v>2852</v>
      </c>
      <c r="V32" s="184" t="s">
        <v>2961</v>
      </c>
      <c r="W32" s="184" t="s">
        <v>2852</v>
      </c>
      <c r="X32" s="184" t="s">
        <v>2852</v>
      </c>
      <c r="Y32" s="184" t="s">
        <v>2961</v>
      </c>
      <c r="Z32" s="184" t="s">
        <v>2852</v>
      </c>
      <c r="AA32" s="184" t="s">
        <v>2852</v>
      </c>
      <c r="AB32" s="184" t="s">
        <v>2961</v>
      </c>
      <c r="AC32" s="184" t="s">
        <v>2852</v>
      </c>
      <c r="AD32" s="184" t="s">
        <v>2852</v>
      </c>
      <c r="AE32" s="184" t="s">
        <v>2961</v>
      </c>
      <c r="AF32" s="184" t="s">
        <v>2852</v>
      </c>
      <c r="AG32" s="184" t="s">
        <v>2852</v>
      </c>
      <c r="AH32" s="184" t="s">
        <v>2961</v>
      </c>
      <c r="AI32" s="184" t="s">
        <v>2852</v>
      </c>
      <c r="AJ32" s="184" t="s">
        <v>2852</v>
      </c>
      <c r="AK32" s="184" t="s">
        <v>2961</v>
      </c>
      <c r="AL32" s="184" t="s">
        <v>2852</v>
      </c>
      <c r="AM32" s="184" t="s">
        <v>2852</v>
      </c>
      <c r="AN32" s="184" t="s">
        <v>2961</v>
      </c>
      <c r="AO32" s="184" t="s">
        <v>2852</v>
      </c>
      <c r="AP32" s="184" t="s">
        <v>2852</v>
      </c>
      <c r="AQ32" s="184" t="s">
        <v>2961</v>
      </c>
      <c r="AR32" s="184" t="s">
        <v>2852</v>
      </c>
      <c r="AS32" s="184" t="s">
        <v>2852</v>
      </c>
      <c r="AT32" s="184" t="s">
        <v>2961</v>
      </c>
      <c r="AU32" s="184" t="s">
        <v>2852</v>
      </c>
      <c r="AV32" s="184" t="s">
        <v>2852</v>
      </c>
      <c r="AW32" s="184" t="s">
        <v>2961</v>
      </c>
      <c r="AX32" s="184" t="s">
        <v>2852</v>
      </c>
      <c r="AY32" s="184" t="s">
        <v>2852</v>
      </c>
      <c r="AZ32" s="184" t="s">
        <v>2961</v>
      </c>
      <c r="BA32" s="184" t="s">
        <v>2852</v>
      </c>
      <c r="BB32" s="184" t="s">
        <v>2852</v>
      </c>
      <c r="BC32" s="184" t="s">
        <v>2961</v>
      </c>
      <c r="BD32" s="184" t="s">
        <v>2852</v>
      </c>
      <c r="BE32" s="184" t="s">
        <v>2852</v>
      </c>
      <c r="BF32" s="184" t="s">
        <v>2961</v>
      </c>
      <c r="BG32" s="184" t="s">
        <v>2852</v>
      </c>
      <c r="BH32" s="184" t="s">
        <v>2852</v>
      </c>
      <c r="BI32" s="184" t="s">
        <v>2961</v>
      </c>
      <c r="BJ32" s="184" t="s">
        <v>2852</v>
      </c>
      <c r="BK32" s="184" t="s">
        <v>2852</v>
      </c>
      <c r="BL32" s="184" t="s">
        <v>2961</v>
      </c>
      <c r="BM32" s="184" t="s">
        <v>2852</v>
      </c>
      <c r="BN32" s="184" t="s">
        <v>2852</v>
      </c>
      <c r="BO32" s="184" t="s">
        <v>2961</v>
      </c>
      <c r="BP32" s="184" t="s">
        <v>2852</v>
      </c>
      <c r="BQ32" s="184" t="s">
        <v>2852</v>
      </c>
      <c r="BR32" s="184" t="s">
        <v>2961</v>
      </c>
      <c r="BS32" s="184" t="s">
        <v>2852</v>
      </c>
      <c r="BT32" s="184" t="s">
        <v>2852</v>
      </c>
      <c r="BU32" s="184" t="s">
        <v>2961</v>
      </c>
      <c r="BV32" s="184" t="s">
        <v>2852</v>
      </c>
      <c r="BW32" s="184" t="s">
        <v>2852</v>
      </c>
      <c r="BX32" s="184" t="s">
        <v>2961</v>
      </c>
      <c r="BY32" s="184" t="s">
        <v>2852</v>
      </c>
      <c r="BZ32" s="184" t="s">
        <v>2852</v>
      </c>
      <c r="CA32" s="184" t="s">
        <v>2961</v>
      </c>
      <c r="CB32" s="184" t="s">
        <v>2852</v>
      </c>
      <c r="CC32" s="184" t="s">
        <v>2852</v>
      </c>
      <c r="CD32" s="184" t="s">
        <v>2961</v>
      </c>
      <c r="CE32" s="184" t="s">
        <v>2852</v>
      </c>
      <c r="CF32" s="184" t="s">
        <v>2852</v>
      </c>
      <c r="CG32" s="184" t="s">
        <v>2961</v>
      </c>
      <c r="CH32" s="184" t="s">
        <v>2852</v>
      </c>
      <c r="CI32" s="184" t="s">
        <v>2852</v>
      </c>
      <c r="CJ32" s="184" t="s">
        <v>2961</v>
      </c>
      <c r="CK32" s="184" t="s">
        <v>2852</v>
      </c>
      <c r="CL32" s="184" t="s">
        <v>2852</v>
      </c>
      <c r="CM32" s="184" t="s">
        <v>2961</v>
      </c>
      <c r="CN32" s="184" t="s">
        <v>2852</v>
      </c>
      <c r="CO32" s="184" t="s">
        <v>2852</v>
      </c>
      <c r="CP32" s="184" t="s">
        <v>2961</v>
      </c>
      <c r="CQ32" s="184" t="s">
        <v>2852</v>
      </c>
      <c r="CR32" s="184" t="s">
        <v>2852</v>
      </c>
      <c r="CS32" s="184" t="s">
        <v>2961</v>
      </c>
      <c r="CT32" s="184" t="s">
        <v>2852</v>
      </c>
      <c r="CU32" s="184" t="s">
        <v>2852</v>
      </c>
      <c r="CV32" s="184" t="s">
        <v>2961</v>
      </c>
      <c r="CW32" s="184" t="s">
        <v>2852</v>
      </c>
      <c r="CX32" s="184" t="s">
        <v>2852</v>
      </c>
      <c r="CY32" s="184" t="s">
        <v>2961</v>
      </c>
      <c r="CZ32" s="184" t="s">
        <v>2852</v>
      </c>
      <c r="DA32" s="184" t="s">
        <v>2852</v>
      </c>
      <c r="DB32" s="184" t="s">
        <v>2961</v>
      </c>
      <c r="DC32" s="184" t="s">
        <v>2852</v>
      </c>
      <c r="DD32" s="184" t="s">
        <v>2852</v>
      </c>
      <c r="DE32" s="184" t="s">
        <v>2961</v>
      </c>
      <c r="DF32" s="184" t="s">
        <v>2852</v>
      </c>
      <c r="DG32" s="184" t="s">
        <v>2852</v>
      </c>
      <c r="DH32" s="184" t="s">
        <v>2961</v>
      </c>
      <c r="DI32" s="184" t="s">
        <v>2852</v>
      </c>
      <c r="DJ32" s="184" t="s">
        <v>2852</v>
      </c>
      <c r="DK32" s="184" t="s">
        <v>2961</v>
      </c>
      <c r="DL32" s="184" t="s">
        <v>2852</v>
      </c>
      <c r="DM32" s="184" t="s">
        <v>2852</v>
      </c>
      <c r="DN32" s="184" t="s">
        <v>2961</v>
      </c>
      <c r="DO32" s="184" t="s">
        <v>2852</v>
      </c>
      <c r="DP32" s="184" t="s">
        <v>2852</v>
      </c>
      <c r="DQ32" s="184" t="s">
        <v>2961</v>
      </c>
      <c r="DR32" s="184" t="s">
        <v>2852</v>
      </c>
      <c r="DS32" s="184" t="s">
        <v>2852</v>
      </c>
      <c r="DT32" s="184" t="s">
        <v>2961</v>
      </c>
      <c r="DU32" s="184" t="s">
        <v>2852</v>
      </c>
      <c r="DV32" s="184" t="s">
        <v>2852</v>
      </c>
      <c r="DW32" s="184" t="s">
        <v>2961</v>
      </c>
      <c r="DX32" s="184" t="s">
        <v>2852</v>
      </c>
      <c r="DY32" s="184" t="s">
        <v>2852</v>
      </c>
      <c r="DZ32" s="184" t="s">
        <v>2961</v>
      </c>
      <c r="EA32" s="184" t="s">
        <v>2852</v>
      </c>
      <c r="EB32" s="184" t="s">
        <v>2852</v>
      </c>
      <c r="EC32" s="184" t="s">
        <v>2961</v>
      </c>
      <c r="ED32" s="184" t="s">
        <v>2852</v>
      </c>
      <c r="EE32" s="184" t="s">
        <v>2852</v>
      </c>
      <c r="EF32" s="184" t="s">
        <v>2961</v>
      </c>
      <c r="EG32" s="184" t="s">
        <v>2852</v>
      </c>
      <c r="EH32" s="184" t="s">
        <v>2852</v>
      </c>
      <c r="EI32" s="184" t="s">
        <v>2961</v>
      </c>
      <c r="EJ32" s="184" t="s">
        <v>2852</v>
      </c>
      <c r="EK32" s="184" t="s">
        <v>2852</v>
      </c>
      <c r="EL32" s="184" t="s">
        <v>2961</v>
      </c>
      <c r="EM32" s="184" t="s">
        <v>2852</v>
      </c>
      <c r="EN32" s="184" t="s">
        <v>2852</v>
      </c>
      <c r="EO32" s="184" t="s">
        <v>2961</v>
      </c>
      <c r="EP32" s="184" t="s">
        <v>2852</v>
      </c>
      <c r="EQ32" s="184" t="s">
        <v>2852</v>
      </c>
      <c r="ER32" s="184" t="s">
        <v>2961</v>
      </c>
      <c r="ES32" s="184" t="s">
        <v>2852</v>
      </c>
      <c r="ET32" s="184" t="s">
        <v>2852</v>
      </c>
    </row>
    <row r="33" spans="1:150" x14ac:dyDescent="0.3">
      <c r="A33" s="1"/>
      <c r="B33" s="185" t="s">
        <v>3062</v>
      </c>
      <c r="C33" s="185" t="s">
        <v>110</v>
      </c>
      <c r="D33" s="185" t="s">
        <v>3059</v>
      </c>
      <c r="E33" s="185" t="s">
        <v>3063</v>
      </c>
      <c r="F33" s="185" t="s">
        <v>3064</v>
      </c>
      <c r="G33" s="186" t="s">
        <v>2961</v>
      </c>
      <c r="H33" s="186" t="s">
        <v>949</v>
      </c>
      <c r="I33" s="186" t="s">
        <v>949</v>
      </c>
      <c r="J33" s="186" t="s">
        <v>2961</v>
      </c>
      <c r="K33" s="186" t="s">
        <v>949</v>
      </c>
      <c r="L33" s="186" t="s">
        <v>949</v>
      </c>
      <c r="M33" s="186" t="s">
        <v>2961</v>
      </c>
      <c r="N33" s="186" t="s">
        <v>949</v>
      </c>
      <c r="O33" s="186" t="s">
        <v>949</v>
      </c>
      <c r="P33" s="186" t="s">
        <v>2961</v>
      </c>
      <c r="Q33" s="186" t="s">
        <v>949</v>
      </c>
      <c r="R33" s="186" t="s">
        <v>949</v>
      </c>
      <c r="S33" s="186" t="s">
        <v>2961</v>
      </c>
      <c r="T33" s="186" t="s">
        <v>949</v>
      </c>
      <c r="U33" s="186" t="s">
        <v>949</v>
      </c>
      <c r="V33" s="186" t="s">
        <v>2961</v>
      </c>
      <c r="W33" s="186" t="s">
        <v>949</v>
      </c>
      <c r="X33" s="186" t="s">
        <v>949</v>
      </c>
      <c r="Y33" s="186" t="s">
        <v>2961</v>
      </c>
      <c r="Z33" s="186" t="s">
        <v>949</v>
      </c>
      <c r="AA33" s="186" t="s">
        <v>949</v>
      </c>
      <c r="AB33" s="186" t="s">
        <v>2961</v>
      </c>
      <c r="AC33" s="186" t="s">
        <v>949</v>
      </c>
      <c r="AD33" s="186" t="s">
        <v>949</v>
      </c>
      <c r="AE33" s="186" t="s">
        <v>2961</v>
      </c>
      <c r="AF33" s="186" t="s">
        <v>949</v>
      </c>
      <c r="AG33" s="186" t="s">
        <v>949</v>
      </c>
      <c r="AH33" s="186" t="s">
        <v>2961</v>
      </c>
      <c r="AI33" s="186" t="s">
        <v>949</v>
      </c>
      <c r="AJ33" s="186" t="s">
        <v>949</v>
      </c>
      <c r="AK33" s="186" t="s">
        <v>2961</v>
      </c>
      <c r="AL33" s="186" t="s">
        <v>949</v>
      </c>
      <c r="AM33" s="186" t="s">
        <v>949</v>
      </c>
      <c r="AN33" s="186" t="s">
        <v>2961</v>
      </c>
      <c r="AO33" s="186" t="s">
        <v>949</v>
      </c>
      <c r="AP33" s="186" t="s">
        <v>949</v>
      </c>
      <c r="AQ33" s="186" t="s">
        <v>2961</v>
      </c>
      <c r="AR33" s="186" t="s">
        <v>949</v>
      </c>
      <c r="AS33" s="186" t="s">
        <v>949</v>
      </c>
      <c r="AT33" s="186" t="s">
        <v>2961</v>
      </c>
      <c r="AU33" s="186" t="s">
        <v>949</v>
      </c>
      <c r="AV33" s="186" t="s">
        <v>949</v>
      </c>
      <c r="AW33" s="186" t="s">
        <v>2961</v>
      </c>
      <c r="AX33" s="186" t="s">
        <v>949</v>
      </c>
      <c r="AY33" s="186" t="s">
        <v>949</v>
      </c>
      <c r="AZ33" s="186" t="s">
        <v>2961</v>
      </c>
      <c r="BA33" s="186" t="s">
        <v>949</v>
      </c>
      <c r="BB33" s="186" t="s">
        <v>949</v>
      </c>
      <c r="BC33" s="186" t="s">
        <v>2961</v>
      </c>
      <c r="BD33" s="186" t="s">
        <v>949</v>
      </c>
      <c r="BE33" s="186" t="s">
        <v>949</v>
      </c>
      <c r="BF33" s="186" t="s">
        <v>2961</v>
      </c>
      <c r="BG33" s="186" t="s">
        <v>949</v>
      </c>
      <c r="BH33" s="186" t="s">
        <v>949</v>
      </c>
      <c r="BI33" s="186" t="s">
        <v>2961</v>
      </c>
      <c r="BJ33" s="186" t="s">
        <v>949</v>
      </c>
      <c r="BK33" s="186" t="s">
        <v>949</v>
      </c>
      <c r="BL33" s="186" t="s">
        <v>2961</v>
      </c>
      <c r="BM33" s="186" t="s">
        <v>949</v>
      </c>
      <c r="BN33" s="186" t="s">
        <v>949</v>
      </c>
      <c r="BO33" s="186" t="s">
        <v>2961</v>
      </c>
      <c r="BP33" s="186" t="s">
        <v>949</v>
      </c>
      <c r="BQ33" s="186" t="s">
        <v>949</v>
      </c>
      <c r="BR33" s="186" t="s">
        <v>2961</v>
      </c>
      <c r="BS33" s="186" t="s">
        <v>949</v>
      </c>
      <c r="BT33" s="186" t="s">
        <v>949</v>
      </c>
      <c r="BU33" s="186" t="s">
        <v>2961</v>
      </c>
      <c r="BV33" s="186" t="s">
        <v>949</v>
      </c>
      <c r="BW33" s="186" t="s">
        <v>949</v>
      </c>
      <c r="BX33" s="186" t="s">
        <v>2961</v>
      </c>
      <c r="BY33" s="186" t="s">
        <v>949</v>
      </c>
      <c r="BZ33" s="186" t="s">
        <v>949</v>
      </c>
      <c r="CA33" s="186" t="s">
        <v>2961</v>
      </c>
      <c r="CB33" s="186" t="s">
        <v>949</v>
      </c>
      <c r="CC33" s="186" t="s">
        <v>949</v>
      </c>
      <c r="CD33" s="186" t="s">
        <v>2961</v>
      </c>
      <c r="CE33" s="186" t="s">
        <v>949</v>
      </c>
      <c r="CF33" s="186" t="s">
        <v>949</v>
      </c>
      <c r="CG33" s="186" t="s">
        <v>2961</v>
      </c>
      <c r="CH33" s="186" t="s">
        <v>949</v>
      </c>
      <c r="CI33" s="186" t="s">
        <v>949</v>
      </c>
      <c r="CJ33" s="186" t="s">
        <v>2961</v>
      </c>
      <c r="CK33" s="186" t="s">
        <v>949</v>
      </c>
      <c r="CL33" s="186" t="s">
        <v>949</v>
      </c>
      <c r="CM33" s="186" t="s">
        <v>2961</v>
      </c>
      <c r="CN33" s="186" t="s">
        <v>949</v>
      </c>
      <c r="CO33" s="186" t="s">
        <v>949</v>
      </c>
      <c r="CP33" s="186" t="s">
        <v>2961</v>
      </c>
      <c r="CQ33" s="186" t="s">
        <v>949</v>
      </c>
      <c r="CR33" s="186" t="s">
        <v>949</v>
      </c>
      <c r="CS33" s="186" t="s">
        <v>2961</v>
      </c>
      <c r="CT33" s="186" t="s">
        <v>949</v>
      </c>
      <c r="CU33" s="186" t="s">
        <v>949</v>
      </c>
      <c r="CV33" s="186" t="s">
        <v>2961</v>
      </c>
      <c r="CW33" s="186" t="s">
        <v>949</v>
      </c>
      <c r="CX33" s="186" t="s">
        <v>949</v>
      </c>
      <c r="CY33" s="186" t="s">
        <v>2961</v>
      </c>
      <c r="CZ33" s="186" t="s">
        <v>949</v>
      </c>
      <c r="DA33" s="186" t="s">
        <v>949</v>
      </c>
      <c r="DB33" s="186" t="s">
        <v>2961</v>
      </c>
      <c r="DC33" s="186" t="s">
        <v>949</v>
      </c>
      <c r="DD33" s="186" t="s">
        <v>949</v>
      </c>
      <c r="DE33" s="186" t="s">
        <v>2961</v>
      </c>
      <c r="DF33" s="186" t="s">
        <v>949</v>
      </c>
      <c r="DG33" s="186" t="s">
        <v>949</v>
      </c>
      <c r="DH33" s="186" t="s">
        <v>2961</v>
      </c>
      <c r="DI33" s="186" t="s">
        <v>949</v>
      </c>
      <c r="DJ33" s="186" t="s">
        <v>949</v>
      </c>
      <c r="DK33" s="186" t="s">
        <v>2961</v>
      </c>
      <c r="DL33" s="186" t="s">
        <v>949</v>
      </c>
      <c r="DM33" s="186" t="s">
        <v>949</v>
      </c>
      <c r="DN33" s="186" t="s">
        <v>2961</v>
      </c>
      <c r="DO33" s="186" t="s">
        <v>949</v>
      </c>
      <c r="DP33" s="186" t="s">
        <v>949</v>
      </c>
      <c r="DQ33" s="186" t="s">
        <v>2961</v>
      </c>
      <c r="DR33" s="186" t="s">
        <v>949</v>
      </c>
      <c r="DS33" s="186" t="s">
        <v>949</v>
      </c>
      <c r="DT33" s="186" t="s">
        <v>2961</v>
      </c>
      <c r="DU33" s="186" t="s">
        <v>949</v>
      </c>
      <c r="DV33" s="186" t="s">
        <v>949</v>
      </c>
      <c r="DW33" s="186" t="s">
        <v>2961</v>
      </c>
      <c r="DX33" s="186" t="s">
        <v>949</v>
      </c>
      <c r="DY33" s="186" t="s">
        <v>949</v>
      </c>
      <c r="DZ33" s="186" t="s">
        <v>2961</v>
      </c>
      <c r="EA33" s="186" t="s">
        <v>949</v>
      </c>
      <c r="EB33" s="186" t="s">
        <v>949</v>
      </c>
      <c r="EC33" s="186" t="s">
        <v>2961</v>
      </c>
      <c r="ED33" s="186" t="s">
        <v>949</v>
      </c>
      <c r="EE33" s="186" t="s">
        <v>949</v>
      </c>
      <c r="EF33" s="186" t="s">
        <v>2961</v>
      </c>
      <c r="EG33" s="186" t="s">
        <v>949</v>
      </c>
      <c r="EH33" s="186" t="s">
        <v>949</v>
      </c>
      <c r="EI33" s="186" t="s">
        <v>2961</v>
      </c>
      <c r="EJ33" s="186" t="s">
        <v>949</v>
      </c>
      <c r="EK33" s="186" t="s">
        <v>949</v>
      </c>
      <c r="EL33" s="186" t="s">
        <v>2961</v>
      </c>
      <c r="EM33" s="186" t="s">
        <v>949</v>
      </c>
      <c r="EN33" s="186" t="s">
        <v>949</v>
      </c>
      <c r="EO33" s="186" t="s">
        <v>2961</v>
      </c>
      <c r="EP33" s="186" t="s">
        <v>949</v>
      </c>
      <c r="EQ33" s="186" t="s">
        <v>949</v>
      </c>
      <c r="ER33" s="186" t="s">
        <v>2961</v>
      </c>
      <c r="ES33" s="186" t="s">
        <v>949</v>
      </c>
      <c r="ET33" s="186" t="s">
        <v>949</v>
      </c>
    </row>
    <row r="34" spans="1:150" x14ac:dyDescent="0.3">
      <c r="A34" s="1"/>
      <c r="B34" s="185" t="s">
        <v>3065</v>
      </c>
      <c r="C34" s="185" t="s">
        <v>110</v>
      </c>
      <c r="D34" s="185" t="s">
        <v>3059</v>
      </c>
      <c r="E34" s="185" t="s">
        <v>3066</v>
      </c>
      <c r="F34" s="185" t="s">
        <v>3067</v>
      </c>
      <c r="G34" s="186" t="s">
        <v>2961</v>
      </c>
      <c r="H34" s="186" t="s">
        <v>949</v>
      </c>
      <c r="I34" s="186" t="s">
        <v>949</v>
      </c>
      <c r="J34" s="186" t="s">
        <v>2961</v>
      </c>
      <c r="K34" s="186" t="s">
        <v>949</v>
      </c>
      <c r="L34" s="186" t="s">
        <v>949</v>
      </c>
      <c r="M34" s="186" t="s">
        <v>2961</v>
      </c>
      <c r="N34" s="186" t="s">
        <v>949</v>
      </c>
      <c r="O34" s="186" t="s">
        <v>949</v>
      </c>
      <c r="P34" s="186" t="s">
        <v>2961</v>
      </c>
      <c r="Q34" s="186" t="s">
        <v>949</v>
      </c>
      <c r="R34" s="186" t="s">
        <v>949</v>
      </c>
      <c r="S34" s="186" t="s">
        <v>2961</v>
      </c>
      <c r="T34" s="186" t="s">
        <v>949</v>
      </c>
      <c r="U34" s="186" t="s">
        <v>949</v>
      </c>
      <c r="V34" s="186" t="s">
        <v>2961</v>
      </c>
      <c r="W34" s="186" t="s">
        <v>949</v>
      </c>
      <c r="X34" s="186" t="s">
        <v>949</v>
      </c>
      <c r="Y34" s="186" t="s">
        <v>2961</v>
      </c>
      <c r="Z34" s="186" t="s">
        <v>949</v>
      </c>
      <c r="AA34" s="186" t="s">
        <v>949</v>
      </c>
      <c r="AB34" s="186" t="s">
        <v>2961</v>
      </c>
      <c r="AC34" s="186" t="s">
        <v>949</v>
      </c>
      <c r="AD34" s="186" t="s">
        <v>949</v>
      </c>
      <c r="AE34" s="186" t="s">
        <v>2961</v>
      </c>
      <c r="AF34" s="186" t="s">
        <v>949</v>
      </c>
      <c r="AG34" s="186" t="s">
        <v>949</v>
      </c>
      <c r="AH34" s="186" t="s">
        <v>2961</v>
      </c>
      <c r="AI34" s="186" t="s">
        <v>949</v>
      </c>
      <c r="AJ34" s="186" t="s">
        <v>949</v>
      </c>
      <c r="AK34" s="186" t="s">
        <v>2961</v>
      </c>
      <c r="AL34" s="186" t="s">
        <v>949</v>
      </c>
      <c r="AM34" s="186" t="s">
        <v>949</v>
      </c>
      <c r="AN34" s="186" t="s">
        <v>2961</v>
      </c>
      <c r="AO34" s="186" t="s">
        <v>949</v>
      </c>
      <c r="AP34" s="186" t="s">
        <v>949</v>
      </c>
      <c r="AQ34" s="186" t="s">
        <v>2961</v>
      </c>
      <c r="AR34" s="186" t="s">
        <v>949</v>
      </c>
      <c r="AS34" s="186" t="s">
        <v>949</v>
      </c>
      <c r="AT34" s="186" t="s">
        <v>2961</v>
      </c>
      <c r="AU34" s="186" t="s">
        <v>949</v>
      </c>
      <c r="AV34" s="186" t="s">
        <v>949</v>
      </c>
      <c r="AW34" s="186" t="s">
        <v>2961</v>
      </c>
      <c r="AX34" s="186" t="s">
        <v>949</v>
      </c>
      <c r="AY34" s="186" t="s">
        <v>949</v>
      </c>
      <c r="AZ34" s="186" t="s">
        <v>2961</v>
      </c>
      <c r="BA34" s="186" t="s">
        <v>949</v>
      </c>
      <c r="BB34" s="186" t="s">
        <v>949</v>
      </c>
      <c r="BC34" s="186" t="s">
        <v>2961</v>
      </c>
      <c r="BD34" s="186" t="s">
        <v>949</v>
      </c>
      <c r="BE34" s="186" t="s">
        <v>949</v>
      </c>
      <c r="BF34" s="186" t="s">
        <v>2961</v>
      </c>
      <c r="BG34" s="186" t="s">
        <v>949</v>
      </c>
      <c r="BH34" s="186" t="s">
        <v>949</v>
      </c>
      <c r="BI34" s="186" t="s">
        <v>2961</v>
      </c>
      <c r="BJ34" s="186" t="s">
        <v>949</v>
      </c>
      <c r="BK34" s="186" t="s">
        <v>949</v>
      </c>
      <c r="BL34" s="186" t="s">
        <v>2961</v>
      </c>
      <c r="BM34" s="186" t="s">
        <v>949</v>
      </c>
      <c r="BN34" s="186" t="s">
        <v>949</v>
      </c>
      <c r="BO34" s="186" t="s">
        <v>2961</v>
      </c>
      <c r="BP34" s="186" t="s">
        <v>949</v>
      </c>
      <c r="BQ34" s="186" t="s">
        <v>949</v>
      </c>
      <c r="BR34" s="186" t="s">
        <v>2961</v>
      </c>
      <c r="BS34" s="186" t="s">
        <v>949</v>
      </c>
      <c r="BT34" s="186" t="s">
        <v>949</v>
      </c>
      <c r="BU34" s="186" t="s">
        <v>2961</v>
      </c>
      <c r="BV34" s="186" t="s">
        <v>949</v>
      </c>
      <c r="BW34" s="186" t="s">
        <v>949</v>
      </c>
      <c r="BX34" s="186" t="s">
        <v>2961</v>
      </c>
      <c r="BY34" s="186" t="s">
        <v>949</v>
      </c>
      <c r="BZ34" s="186" t="s">
        <v>949</v>
      </c>
      <c r="CA34" s="186" t="s">
        <v>2961</v>
      </c>
      <c r="CB34" s="186" t="s">
        <v>949</v>
      </c>
      <c r="CC34" s="186" t="s">
        <v>949</v>
      </c>
      <c r="CD34" s="186" t="s">
        <v>2961</v>
      </c>
      <c r="CE34" s="186" t="s">
        <v>949</v>
      </c>
      <c r="CF34" s="186" t="s">
        <v>949</v>
      </c>
      <c r="CG34" s="186" t="s">
        <v>2961</v>
      </c>
      <c r="CH34" s="186" t="s">
        <v>949</v>
      </c>
      <c r="CI34" s="186" t="s">
        <v>949</v>
      </c>
      <c r="CJ34" s="186" t="s">
        <v>2961</v>
      </c>
      <c r="CK34" s="186" t="s">
        <v>949</v>
      </c>
      <c r="CL34" s="186" t="s">
        <v>949</v>
      </c>
      <c r="CM34" s="186" t="s">
        <v>2961</v>
      </c>
      <c r="CN34" s="186" t="s">
        <v>949</v>
      </c>
      <c r="CO34" s="186" t="s">
        <v>949</v>
      </c>
      <c r="CP34" s="186" t="s">
        <v>2961</v>
      </c>
      <c r="CQ34" s="186" t="s">
        <v>949</v>
      </c>
      <c r="CR34" s="186" t="s">
        <v>949</v>
      </c>
      <c r="CS34" s="186" t="s">
        <v>2961</v>
      </c>
      <c r="CT34" s="186" t="s">
        <v>949</v>
      </c>
      <c r="CU34" s="186" t="s">
        <v>949</v>
      </c>
      <c r="CV34" s="186" t="s">
        <v>2961</v>
      </c>
      <c r="CW34" s="186" t="s">
        <v>949</v>
      </c>
      <c r="CX34" s="186" t="s">
        <v>949</v>
      </c>
      <c r="CY34" s="186" t="s">
        <v>2961</v>
      </c>
      <c r="CZ34" s="186" t="s">
        <v>949</v>
      </c>
      <c r="DA34" s="186" t="s">
        <v>949</v>
      </c>
      <c r="DB34" s="186" t="s">
        <v>2961</v>
      </c>
      <c r="DC34" s="186" t="s">
        <v>949</v>
      </c>
      <c r="DD34" s="186" t="s">
        <v>949</v>
      </c>
      <c r="DE34" s="186" t="s">
        <v>2961</v>
      </c>
      <c r="DF34" s="186" t="s">
        <v>949</v>
      </c>
      <c r="DG34" s="186" t="s">
        <v>949</v>
      </c>
      <c r="DH34" s="186" t="s">
        <v>2961</v>
      </c>
      <c r="DI34" s="186" t="s">
        <v>949</v>
      </c>
      <c r="DJ34" s="186" t="s">
        <v>949</v>
      </c>
      <c r="DK34" s="186" t="s">
        <v>2961</v>
      </c>
      <c r="DL34" s="186" t="s">
        <v>949</v>
      </c>
      <c r="DM34" s="186" t="s">
        <v>949</v>
      </c>
      <c r="DN34" s="186" t="s">
        <v>2961</v>
      </c>
      <c r="DO34" s="186" t="s">
        <v>949</v>
      </c>
      <c r="DP34" s="186" t="s">
        <v>949</v>
      </c>
      <c r="DQ34" s="186" t="s">
        <v>2961</v>
      </c>
      <c r="DR34" s="186" t="s">
        <v>949</v>
      </c>
      <c r="DS34" s="186" t="s">
        <v>949</v>
      </c>
      <c r="DT34" s="186" t="s">
        <v>2961</v>
      </c>
      <c r="DU34" s="186" t="s">
        <v>949</v>
      </c>
      <c r="DV34" s="186" t="s">
        <v>949</v>
      </c>
      <c r="DW34" s="186" t="s">
        <v>2961</v>
      </c>
      <c r="DX34" s="186" t="s">
        <v>949</v>
      </c>
      <c r="DY34" s="186" t="s">
        <v>949</v>
      </c>
      <c r="DZ34" s="186" t="s">
        <v>2961</v>
      </c>
      <c r="EA34" s="186" t="s">
        <v>949</v>
      </c>
      <c r="EB34" s="186" t="s">
        <v>949</v>
      </c>
      <c r="EC34" s="186" t="s">
        <v>2961</v>
      </c>
      <c r="ED34" s="186" t="s">
        <v>949</v>
      </c>
      <c r="EE34" s="186" t="s">
        <v>949</v>
      </c>
      <c r="EF34" s="186" t="s">
        <v>2961</v>
      </c>
      <c r="EG34" s="186" t="s">
        <v>949</v>
      </c>
      <c r="EH34" s="186" t="s">
        <v>949</v>
      </c>
      <c r="EI34" s="186" t="s">
        <v>2961</v>
      </c>
      <c r="EJ34" s="186" t="s">
        <v>949</v>
      </c>
      <c r="EK34" s="186" t="s">
        <v>949</v>
      </c>
      <c r="EL34" s="186" t="s">
        <v>2961</v>
      </c>
      <c r="EM34" s="186" t="s">
        <v>949</v>
      </c>
      <c r="EN34" s="186" t="s">
        <v>949</v>
      </c>
      <c r="EO34" s="186" t="s">
        <v>2961</v>
      </c>
      <c r="EP34" s="186" t="s">
        <v>949</v>
      </c>
      <c r="EQ34" s="186" t="s">
        <v>949</v>
      </c>
      <c r="ER34" s="186" t="s">
        <v>2961</v>
      </c>
      <c r="ES34" s="186" t="s">
        <v>949</v>
      </c>
      <c r="ET34" s="186" t="s">
        <v>949</v>
      </c>
    </row>
    <row r="35" spans="1:150" x14ac:dyDescent="0.3">
      <c r="A35" s="1"/>
      <c r="B35" s="185" t="s">
        <v>3068</v>
      </c>
      <c r="C35" s="185" t="s">
        <v>110</v>
      </c>
      <c r="D35" s="185" t="s">
        <v>3059</v>
      </c>
      <c r="E35" s="185" t="s">
        <v>3069</v>
      </c>
      <c r="F35" s="185" t="s">
        <v>3070</v>
      </c>
      <c r="G35" s="186" t="s">
        <v>2961</v>
      </c>
      <c r="H35" s="186" t="s">
        <v>949</v>
      </c>
      <c r="I35" s="186" t="s">
        <v>949</v>
      </c>
      <c r="J35" s="186" t="s">
        <v>2961</v>
      </c>
      <c r="K35" s="186" t="s">
        <v>949</v>
      </c>
      <c r="L35" s="186" t="s">
        <v>949</v>
      </c>
      <c r="M35" s="186" t="s">
        <v>2961</v>
      </c>
      <c r="N35" s="186" t="s">
        <v>949</v>
      </c>
      <c r="O35" s="186" t="s">
        <v>949</v>
      </c>
      <c r="P35" s="186" t="s">
        <v>2961</v>
      </c>
      <c r="Q35" s="186" t="s">
        <v>949</v>
      </c>
      <c r="R35" s="186" t="s">
        <v>949</v>
      </c>
      <c r="S35" s="186" t="s">
        <v>2961</v>
      </c>
      <c r="T35" s="186" t="s">
        <v>949</v>
      </c>
      <c r="U35" s="186" t="s">
        <v>949</v>
      </c>
      <c r="V35" s="186" t="s">
        <v>2961</v>
      </c>
      <c r="W35" s="186" t="s">
        <v>949</v>
      </c>
      <c r="X35" s="186" t="s">
        <v>949</v>
      </c>
      <c r="Y35" s="186" t="s">
        <v>2961</v>
      </c>
      <c r="Z35" s="186" t="s">
        <v>949</v>
      </c>
      <c r="AA35" s="186" t="s">
        <v>949</v>
      </c>
      <c r="AB35" s="186" t="s">
        <v>2961</v>
      </c>
      <c r="AC35" s="186" t="s">
        <v>949</v>
      </c>
      <c r="AD35" s="186" t="s">
        <v>949</v>
      </c>
      <c r="AE35" s="186" t="s">
        <v>2961</v>
      </c>
      <c r="AF35" s="186" t="s">
        <v>949</v>
      </c>
      <c r="AG35" s="186" t="s">
        <v>949</v>
      </c>
      <c r="AH35" s="186" t="s">
        <v>2961</v>
      </c>
      <c r="AI35" s="186" t="s">
        <v>949</v>
      </c>
      <c r="AJ35" s="186" t="s">
        <v>949</v>
      </c>
      <c r="AK35" s="186" t="s">
        <v>2961</v>
      </c>
      <c r="AL35" s="186" t="s">
        <v>949</v>
      </c>
      <c r="AM35" s="186" t="s">
        <v>949</v>
      </c>
      <c r="AN35" s="186" t="s">
        <v>2961</v>
      </c>
      <c r="AO35" s="186" t="s">
        <v>949</v>
      </c>
      <c r="AP35" s="186" t="s">
        <v>949</v>
      </c>
      <c r="AQ35" s="186" t="s">
        <v>2961</v>
      </c>
      <c r="AR35" s="186" t="s">
        <v>949</v>
      </c>
      <c r="AS35" s="186" t="s">
        <v>949</v>
      </c>
      <c r="AT35" s="186" t="s">
        <v>2961</v>
      </c>
      <c r="AU35" s="186" t="s">
        <v>949</v>
      </c>
      <c r="AV35" s="186" t="s">
        <v>949</v>
      </c>
      <c r="AW35" s="186" t="s">
        <v>2961</v>
      </c>
      <c r="AX35" s="186" t="s">
        <v>949</v>
      </c>
      <c r="AY35" s="186" t="s">
        <v>949</v>
      </c>
      <c r="AZ35" s="186" t="s">
        <v>2961</v>
      </c>
      <c r="BA35" s="186" t="s">
        <v>949</v>
      </c>
      <c r="BB35" s="186" t="s">
        <v>949</v>
      </c>
      <c r="BC35" s="186" t="s">
        <v>2961</v>
      </c>
      <c r="BD35" s="186" t="s">
        <v>949</v>
      </c>
      <c r="BE35" s="186" t="s">
        <v>949</v>
      </c>
      <c r="BF35" s="186" t="s">
        <v>2961</v>
      </c>
      <c r="BG35" s="186" t="s">
        <v>949</v>
      </c>
      <c r="BH35" s="186" t="s">
        <v>949</v>
      </c>
      <c r="BI35" s="186" t="s">
        <v>2961</v>
      </c>
      <c r="BJ35" s="186" t="s">
        <v>949</v>
      </c>
      <c r="BK35" s="186" t="s">
        <v>949</v>
      </c>
      <c r="BL35" s="186" t="s">
        <v>2961</v>
      </c>
      <c r="BM35" s="186" t="s">
        <v>949</v>
      </c>
      <c r="BN35" s="186" t="s">
        <v>949</v>
      </c>
      <c r="BO35" s="186" t="s">
        <v>2961</v>
      </c>
      <c r="BP35" s="186" t="s">
        <v>949</v>
      </c>
      <c r="BQ35" s="186" t="s">
        <v>949</v>
      </c>
      <c r="BR35" s="186" t="s">
        <v>2961</v>
      </c>
      <c r="BS35" s="186" t="s">
        <v>949</v>
      </c>
      <c r="BT35" s="186" t="s">
        <v>949</v>
      </c>
      <c r="BU35" s="186" t="s">
        <v>2961</v>
      </c>
      <c r="BV35" s="186" t="s">
        <v>949</v>
      </c>
      <c r="BW35" s="186" t="s">
        <v>949</v>
      </c>
      <c r="BX35" s="186" t="s">
        <v>2961</v>
      </c>
      <c r="BY35" s="186" t="s">
        <v>949</v>
      </c>
      <c r="BZ35" s="186" t="s">
        <v>949</v>
      </c>
      <c r="CA35" s="186" t="s">
        <v>2961</v>
      </c>
      <c r="CB35" s="186" t="s">
        <v>949</v>
      </c>
      <c r="CC35" s="186" t="s">
        <v>949</v>
      </c>
      <c r="CD35" s="186" t="s">
        <v>2961</v>
      </c>
      <c r="CE35" s="186" t="s">
        <v>949</v>
      </c>
      <c r="CF35" s="186" t="s">
        <v>949</v>
      </c>
      <c r="CG35" s="186" t="s">
        <v>2961</v>
      </c>
      <c r="CH35" s="186" t="s">
        <v>949</v>
      </c>
      <c r="CI35" s="186" t="s">
        <v>949</v>
      </c>
      <c r="CJ35" s="186" t="s">
        <v>2961</v>
      </c>
      <c r="CK35" s="186" t="s">
        <v>949</v>
      </c>
      <c r="CL35" s="186" t="s">
        <v>949</v>
      </c>
      <c r="CM35" s="186" t="s">
        <v>2961</v>
      </c>
      <c r="CN35" s="186" t="s">
        <v>949</v>
      </c>
      <c r="CO35" s="186" t="s">
        <v>949</v>
      </c>
      <c r="CP35" s="186" t="s">
        <v>2961</v>
      </c>
      <c r="CQ35" s="186" t="s">
        <v>949</v>
      </c>
      <c r="CR35" s="186" t="s">
        <v>949</v>
      </c>
      <c r="CS35" s="186" t="s">
        <v>2961</v>
      </c>
      <c r="CT35" s="186" t="s">
        <v>949</v>
      </c>
      <c r="CU35" s="186" t="s">
        <v>949</v>
      </c>
      <c r="CV35" s="186" t="s">
        <v>2961</v>
      </c>
      <c r="CW35" s="186" t="s">
        <v>949</v>
      </c>
      <c r="CX35" s="186" t="s">
        <v>949</v>
      </c>
      <c r="CY35" s="186" t="s">
        <v>2961</v>
      </c>
      <c r="CZ35" s="186" t="s">
        <v>949</v>
      </c>
      <c r="DA35" s="186" t="s">
        <v>949</v>
      </c>
      <c r="DB35" s="186" t="s">
        <v>2961</v>
      </c>
      <c r="DC35" s="186" t="s">
        <v>949</v>
      </c>
      <c r="DD35" s="186" t="s">
        <v>949</v>
      </c>
      <c r="DE35" s="186" t="s">
        <v>2961</v>
      </c>
      <c r="DF35" s="186" t="s">
        <v>949</v>
      </c>
      <c r="DG35" s="186" t="s">
        <v>949</v>
      </c>
      <c r="DH35" s="186" t="s">
        <v>2961</v>
      </c>
      <c r="DI35" s="186" t="s">
        <v>949</v>
      </c>
      <c r="DJ35" s="186" t="s">
        <v>949</v>
      </c>
      <c r="DK35" s="186" t="s">
        <v>2961</v>
      </c>
      <c r="DL35" s="186" t="s">
        <v>949</v>
      </c>
      <c r="DM35" s="186" t="s">
        <v>949</v>
      </c>
      <c r="DN35" s="186" t="s">
        <v>2961</v>
      </c>
      <c r="DO35" s="186" t="s">
        <v>949</v>
      </c>
      <c r="DP35" s="186" t="s">
        <v>949</v>
      </c>
      <c r="DQ35" s="186" t="s">
        <v>2961</v>
      </c>
      <c r="DR35" s="186" t="s">
        <v>949</v>
      </c>
      <c r="DS35" s="186" t="s">
        <v>949</v>
      </c>
      <c r="DT35" s="186" t="s">
        <v>2961</v>
      </c>
      <c r="DU35" s="186" t="s">
        <v>949</v>
      </c>
      <c r="DV35" s="186" t="s">
        <v>949</v>
      </c>
      <c r="DW35" s="186" t="s">
        <v>2961</v>
      </c>
      <c r="DX35" s="186" t="s">
        <v>949</v>
      </c>
      <c r="DY35" s="186" t="s">
        <v>949</v>
      </c>
      <c r="DZ35" s="186" t="s">
        <v>2961</v>
      </c>
      <c r="EA35" s="186" t="s">
        <v>949</v>
      </c>
      <c r="EB35" s="186" t="s">
        <v>949</v>
      </c>
      <c r="EC35" s="186" t="s">
        <v>2961</v>
      </c>
      <c r="ED35" s="186" t="s">
        <v>949</v>
      </c>
      <c r="EE35" s="186" t="s">
        <v>949</v>
      </c>
      <c r="EF35" s="186" t="s">
        <v>2961</v>
      </c>
      <c r="EG35" s="186" t="s">
        <v>949</v>
      </c>
      <c r="EH35" s="186" t="s">
        <v>949</v>
      </c>
      <c r="EI35" s="186" t="s">
        <v>2961</v>
      </c>
      <c r="EJ35" s="186" t="s">
        <v>949</v>
      </c>
      <c r="EK35" s="186" t="s">
        <v>949</v>
      </c>
      <c r="EL35" s="186" t="s">
        <v>2961</v>
      </c>
      <c r="EM35" s="186" t="s">
        <v>949</v>
      </c>
      <c r="EN35" s="186" t="s">
        <v>949</v>
      </c>
      <c r="EO35" s="186" t="s">
        <v>2961</v>
      </c>
      <c r="EP35" s="186" t="s">
        <v>949</v>
      </c>
      <c r="EQ35" s="186" t="s">
        <v>949</v>
      </c>
      <c r="ER35" s="186" t="s">
        <v>2961</v>
      </c>
      <c r="ES35" s="186" t="s">
        <v>949</v>
      </c>
      <c r="ET35" s="186" t="s">
        <v>949</v>
      </c>
    </row>
    <row r="36" spans="1:150" x14ac:dyDescent="0.3">
      <c r="A36" s="1"/>
      <c r="B36" s="185" t="s">
        <v>3071</v>
      </c>
      <c r="C36" s="185" t="s">
        <v>110</v>
      </c>
      <c r="D36" s="185" t="s">
        <v>3059</v>
      </c>
      <c r="E36" s="185" t="s">
        <v>3072</v>
      </c>
      <c r="F36" s="185" t="s">
        <v>3073</v>
      </c>
      <c r="G36" s="186" t="s">
        <v>2961</v>
      </c>
      <c r="H36" s="186" t="s">
        <v>949</v>
      </c>
      <c r="I36" s="186" t="s">
        <v>949</v>
      </c>
      <c r="J36" s="186" t="s">
        <v>2961</v>
      </c>
      <c r="K36" s="186" t="s">
        <v>949</v>
      </c>
      <c r="L36" s="186" t="s">
        <v>949</v>
      </c>
      <c r="M36" s="186" t="s">
        <v>2961</v>
      </c>
      <c r="N36" s="186" t="s">
        <v>949</v>
      </c>
      <c r="O36" s="186" t="s">
        <v>949</v>
      </c>
      <c r="P36" s="186" t="s">
        <v>2961</v>
      </c>
      <c r="Q36" s="186" t="s">
        <v>949</v>
      </c>
      <c r="R36" s="186" t="s">
        <v>949</v>
      </c>
      <c r="S36" s="186" t="s">
        <v>2961</v>
      </c>
      <c r="T36" s="186" t="s">
        <v>949</v>
      </c>
      <c r="U36" s="186" t="s">
        <v>949</v>
      </c>
      <c r="V36" s="186" t="s">
        <v>2961</v>
      </c>
      <c r="W36" s="186" t="s">
        <v>949</v>
      </c>
      <c r="X36" s="186" t="s">
        <v>949</v>
      </c>
      <c r="Y36" s="186" t="s">
        <v>2961</v>
      </c>
      <c r="Z36" s="186" t="s">
        <v>949</v>
      </c>
      <c r="AA36" s="186" t="s">
        <v>949</v>
      </c>
      <c r="AB36" s="186" t="s">
        <v>2961</v>
      </c>
      <c r="AC36" s="186" t="s">
        <v>949</v>
      </c>
      <c r="AD36" s="186" t="s">
        <v>949</v>
      </c>
      <c r="AE36" s="186" t="s">
        <v>2961</v>
      </c>
      <c r="AF36" s="186" t="s">
        <v>949</v>
      </c>
      <c r="AG36" s="186" t="s">
        <v>949</v>
      </c>
      <c r="AH36" s="186" t="s">
        <v>2961</v>
      </c>
      <c r="AI36" s="186" t="s">
        <v>949</v>
      </c>
      <c r="AJ36" s="186" t="s">
        <v>949</v>
      </c>
      <c r="AK36" s="186" t="s">
        <v>2961</v>
      </c>
      <c r="AL36" s="186" t="s">
        <v>949</v>
      </c>
      <c r="AM36" s="186" t="s">
        <v>949</v>
      </c>
      <c r="AN36" s="186" t="s">
        <v>2961</v>
      </c>
      <c r="AO36" s="186" t="s">
        <v>949</v>
      </c>
      <c r="AP36" s="186" t="s">
        <v>949</v>
      </c>
      <c r="AQ36" s="186" t="s">
        <v>2961</v>
      </c>
      <c r="AR36" s="186" t="s">
        <v>949</v>
      </c>
      <c r="AS36" s="186" t="s">
        <v>949</v>
      </c>
      <c r="AT36" s="186" t="s">
        <v>2961</v>
      </c>
      <c r="AU36" s="186" t="s">
        <v>949</v>
      </c>
      <c r="AV36" s="186" t="s">
        <v>949</v>
      </c>
      <c r="AW36" s="186" t="s">
        <v>2961</v>
      </c>
      <c r="AX36" s="186" t="s">
        <v>949</v>
      </c>
      <c r="AY36" s="186" t="s">
        <v>949</v>
      </c>
      <c r="AZ36" s="186" t="s">
        <v>2961</v>
      </c>
      <c r="BA36" s="186" t="s">
        <v>949</v>
      </c>
      <c r="BB36" s="186" t="s">
        <v>949</v>
      </c>
      <c r="BC36" s="186" t="s">
        <v>2961</v>
      </c>
      <c r="BD36" s="186" t="s">
        <v>949</v>
      </c>
      <c r="BE36" s="186" t="s">
        <v>949</v>
      </c>
      <c r="BF36" s="186" t="s">
        <v>2961</v>
      </c>
      <c r="BG36" s="186" t="s">
        <v>949</v>
      </c>
      <c r="BH36" s="186" t="s">
        <v>949</v>
      </c>
      <c r="BI36" s="186" t="s">
        <v>2961</v>
      </c>
      <c r="BJ36" s="186" t="s">
        <v>949</v>
      </c>
      <c r="BK36" s="186" t="s">
        <v>949</v>
      </c>
      <c r="BL36" s="186" t="s">
        <v>2961</v>
      </c>
      <c r="BM36" s="186" t="s">
        <v>949</v>
      </c>
      <c r="BN36" s="186" t="s">
        <v>949</v>
      </c>
      <c r="BO36" s="186" t="s">
        <v>2961</v>
      </c>
      <c r="BP36" s="186" t="s">
        <v>949</v>
      </c>
      <c r="BQ36" s="186" t="s">
        <v>949</v>
      </c>
      <c r="BR36" s="186" t="s">
        <v>2961</v>
      </c>
      <c r="BS36" s="186" t="s">
        <v>949</v>
      </c>
      <c r="BT36" s="186" t="s">
        <v>949</v>
      </c>
      <c r="BU36" s="186" t="s">
        <v>2961</v>
      </c>
      <c r="BV36" s="186" t="s">
        <v>949</v>
      </c>
      <c r="BW36" s="186" t="s">
        <v>949</v>
      </c>
      <c r="BX36" s="186" t="s">
        <v>2961</v>
      </c>
      <c r="BY36" s="186" t="s">
        <v>949</v>
      </c>
      <c r="BZ36" s="186" t="s">
        <v>949</v>
      </c>
      <c r="CA36" s="186" t="s">
        <v>2961</v>
      </c>
      <c r="CB36" s="186" t="s">
        <v>949</v>
      </c>
      <c r="CC36" s="186" t="s">
        <v>949</v>
      </c>
      <c r="CD36" s="186" t="s">
        <v>2961</v>
      </c>
      <c r="CE36" s="186" t="s">
        <v>949</v>
      </c>
      <c r="CF36" s="186" t="s">
        <v>949</v>
      </c>
      <c r="CG36" s="186" t="s">
        <v>2961</v>
      </c>
      <c r="CH36" s="186" t="s">
        <v>949</v>
      </c>
      <c r="CI36" s="186" t="s">
        <v>949</v>
      </c>
      <c r="CJ36" s="186" t="s">
        <v>2961</v>
      </c>
      <c r="CK36" s="186" t="s">
        <v>949</v>
      </c>
      <c r="CL36" s="186" t="s">
        <v>949</v>
      </c>
      <c r="CM36" s="186" t="s">
        <v>2961</v>
      </c>
      <c r="CN36" s="186" t="s">
        <v>949</v>
      </c>
      <c r="CO36" s="186" t="s">
        <v>949</v>
      </c>
      <c r="CP36" s="186" t="s">
        <v>2961</v>
      </c>
      <c r="CQ36" s="186" t="s">
        <v>949</v>
      </c>
      <c r="CR36" s="186" t="s">
        <v>949</v>
      </c>
      <c r="CS36" s="186" t="s">
        <v>2961</v>
      </c>
      <c r="CT36" s="186" t="s">
        <v>949</v>
      </c>
      <c r="CU36" s="186" t="s">
        <v>949</v>
      </c>
      <c r="CV36" s="186" t="s">
        <v>2961</v>
      </c>
      <c r="CW36" s="186" t="s">
        <v>949</v>
      </c>
      <c r="CX36" s="186" t="s">
        <v>949</v>
      </c>
      <c r="CY36" s="186" t="s">
        <v>2961</v>
      </c>
      <c r="CZ36" s="186" t="s">
        <v>949</v>
      </c>
      <c r="DA36" s="186" t="s">
        <v>949</v>
      </c>
      <c r="DB36" s="186" t="s">
        <v>2961</v>
      </c>
      <c r="DC36" s="186" t="s">
        <v>949</v>
      </c>
      <c r="DD36" s="186" t="s">
        <v>949</v>
      </c>
      <c r="DE36" s="186" t="s">
        <v>2961</v>
      </c>
      <c r="DF36" s="186" t="s">
        <v>949</v>
      </c>
      <c r="DG36" s="186" t="s">
        <v>949</v>
      </c>
      <c r="DH36" s="186" t="s">
        <v>2961</v>
      </c>
      <c r="DI36" s="186" t="s">
        <v>949</v>
      </c>
      <c r="DJ36" s="186" t="s">
        <v>949</v>
      </c>
      <c r="DK36" s="186" t="s">
        <v>2961</v>
      </c>
      <c r="DL36" s="186" t="s">
        <v>949</v>
      </c>
      <c r="DM36" s="186" t="s">
        <v>949</v>
      </c>
      <c r="DN36" s="186" t="s">
        <v>2961</v>
      </c>
      <c r="DO36" s="186" t="s">
        <v>949</v>
      </c>
      <c r="DP36" s="186" t="s">
        <v>949</v>
      </c>
      <c r="DQ36" s="186" t="s">
        <v>2961</v>
      </c>
      <c r="DR36" s="186" t="s">
        <v>949</v>
      </c>
      <c r="DS36" s="186" t="s">
        <v>949</v>
      </c>
      <c r="DT36" s="186" t="s">
        <v>2961</v>
      </c>
      <c r="DU36" s="186" t="s">
        <v>949</v>
      </c>
      <c r="DV36" s="186" t="s">
        <v>949</v>
      </c>
      <c r="DW36" s="186" t="s">
        <v>2961</v>
      </c>
      <c r="DX36" s="186" t="s">
        <v>949</v>
      </c>
      <c r="DY36" s="186" t="s">
        <v>949</v>
      </c>
      <c r="DZ36" s="186" t="s">
        <v>2961</v>
      </c>
      <c r="EA36" s="186" t="s">
        <v>949</v>
      </c>
      <c r="EB36" s="186" t="s">
        <v>949</v>
      </c>
      <c r="EC36" s="186" t="s">
        <v>2961</v>
      </c>
      <c r="ED36" s="186" t="s">
        <v>949</v>
      </c>
      <c r="EE36" s="186" t="s">
        <v>949</v>
      </c>
      <c r="EF36" s="186" t="s">
        <v>2961</v>
      </c>
      <c r="EG36" s="186" t="s">
        <v>949</v>
      </c>
      <c r="EH36" s="186" t="s">
        <v>949</v>
      </c>
      <c r="EI36" s="186" t="s">
        <v>2961</v>
      </c>
      <c r="EJ36" s="186" t="s">
        <v>949</v>
      </c>
      <c r="EK36" s="186" t="s">
        <v>949</v>
      </c>
      <c r="EL36" s="186" t="s">
        <v>2961</v>
      </c>
      <c r="EM36" s="186" t="s">
        <v>949</v>
      </c>
      <c r="EN36" s="186" t="s">
        <v>949</v>
      </c>
      <c r="EO36" s="186" t="s">
        <v>2961</v>
      </c>
      <c r="EP36" s="186" t="s">
        <v>949</v>
      </c>
      <c r="EQ36" s="186" t="s">
        <v>949</v>
      </c>
      <c r="ER36" s="186" t="s">
        <v>2961</v>
      </c>
      <c r="ES36" s="186" t="s">
        <v>949</v>
      </c>
      <c r="ET36" s="186" t="s">
        <v>949</v>
      </c>
    </row>
    <row r="37" spans="1:150" x14ac:dyDescent="0.3">
      <c r="A37" s="1"/>
      <c r="B37" s="185" t="s">
        <v>3074</v>
      </c>
      <c r="C37" s="185" t="s">
        <v>110</v>
      </c>
      <c r="D37" s="185" t="s">
        <v>3059</v>
      </c>
      <c r="E37" s="185" t="s">
        <v>3075</v>
      </c>
      <c r="F37" s="185" t="s">
        <v>3076</v>
      </c>
      <c r="G37" s="186" t="s">
        <v>2961</v>
      </c>
      <c r="H37" s="186" t="s">
        <v>949</v>
      </c>
      <c r="I37" s="186" t="s">
        <v>949</v>
      </c>
      <c r="J37" s="186" t="s">
        <v>2961</v>
      </c>
      <c r="K37" s="186" t="s">
        <v>949</v>
      </c>
      <c r="L37" s="186" t="s">
        <v>949</v>
      </c>
      <c r="M37" s="186" t="s">
        <v>2961</v>
      </c>
      <c r="N37" s="186" t="s">
        <v>949</v>
      </c>
      <c r="O37" s="186" t="s">
        <v>949</v>
      </c>
      <c r="P37" s="186" t="s">
        <v>2961</v>
      </c>
      <c r="Q37" s="186" t="s">
        <v>949</v>
      </c>
      <c r="R37" s="186" t="s">
        <v>949</v>
      </c>
      <c r="S37" s="186" t="s">
        <v>2961</v>
      </c>
      <c r="T37" s="186" t="s">
        <v>949</v>
      </c>
      <c r="U37" s="186" t="s">
        <v>949</v>
      </c>
      <c r="V37" s="186" t="s">
        <v>2961</v>
      </c>
      <c r="W37" s="186" t="s">
        <v>949</v>
      </c>
      <c r="X37" s="186" t="s">
        <v>949</v>
      </c>
      <c r="Y37" s="186" t="s">
        <v>2961</v>
      </c>
      <c r="Z37" s="186" t="s">
        <v>949</v>
      </c>
      <c r="AA37" s="186" t="s">
        <v>949</v>
      </c>
      <c r="AB37" s="186" t="s">
        <v>2961</v>
      </c>
      <c r="AC37" s="186" t="s">
        <v>949</v>
      </c>
      <c r="AD37" s="186" t="s">
        <v>949</v>
      </c>
      <c r="AE37" s="186" t="s">
        <v>2961</v>
      </c>
      <c r="AF37" s="186" t="s">
        <v>949</v>
      </c>
      <c r="AG37" s="186" t="s">
        <v>949</v>
      </c>
      <c r="AH37" s="186" t="s">
        <v>2961</v>
      </c>
      <c r="AI37" s="186" t="s">
        <v>949</v>
      </c>
      <c r="AJ37" s="186" t="s">
        <v>949</v>
      </c>
      <c r="AK37" s="186" t="s">
        <v>2961</v>
      </c>
      <c r="AL37" s="186" t="s">
        <v>949</v>
      </c>
      <c r="AM37" s="186" t="s">
        <v>949</v>
      </c>
      <c r="AN37" s="186" t="s">
        <v>2961</v>
      </c>
      <c r="AO37" s="186" t="s">
        <v>949</v>
      </c>
      <c r="AP37" s="186" t="s">
        <v>949</v>
      </c>
      <c r="AQ37" s="186" t="s">
        <v>2961</v>
      </c>
      <c r="AR37" s="186" t="s">
        <v>949</v>
      </c>
      <c r="AS37" s="186" t="s">
        <v>949</v>
      </c>
      <c r="AT37" s="186" t="s">
        <v>2961</v>
      </c>
      <c r="AU37" s="186" t="s">
        <v>949</v>
      </c>
      <c r="AV37" s="186" t="s">
        <v>949</v>
      </c>
      <c r="AW37" s="186" t="s">
        <v>2961</v>
      </c>
      <c r="AX37" s="186" t="s">
        <v>949</v>
      </c>
      <c r="AY37" s="186" t="s">
        <v>949</v>
      </c>
      <c r="AZ37" s="186" t="s">
        <v>2961</v>
      </c>
      <c r="BA37" s="186" t="s">
        <v>949</v>
      </c>
      <c r="BB37" s="186" t="s">
        <v>949</v>
      </c>
      <c r="BC37" s="186" t="s">
        <v>2961</v>
      </c>
      <c r="BD37" s="186" t="s">
        <v>949</v>
      </c>
      <c r="BE37" s="186" t="s">
        <v>949</v>
      </c>
      <c r="BF37" s="186" t="s">
        <v>2961</v>
      </c>
      <c r="BG37" s="186" t="s">
        <v>949</v>
      </c>
      <c r="BH37" s="186" t="s">
        <v>949</v>
      </c>
      <c r="BI37" s="186" t="s">
        <v>2961</v>
      </c>
      <c r="BJ37" s="186" t="s">
        <v>949</v>
      </c>
      <c r="BK37" s="186" t="s">
        <v>949</v>
      </c>
      <c r="BL37" s="186" t="s">
        <v>2961</v>
      </c>
      <c r="BM37" s="186" t="s">
        <v>949</v>
      </c>
      <c r="BN37" s="186" t="s">
        <v>949</v>
      </c>
      <c r="BO37" s="186" t="s">
        <v>2961</v>
      </c>
      <c r="BP37" s="186" t="s">
        <v>949</v>
      </c>
      <c r="BQ37" s="186" t="s">
        <v>949</v>
      </c>
      <c r="BR37" s="186" t="s">
        <v>2961</v>
      </c>
      <c r="BS37" s="186" t="s">
        <v>949</v>
      </c>
      <c r="BT37" s="186" t="s">
        <v>949</v>
      </c>
      <c r="BU37" s="186" t="s">
        <v>2961</v>
      </c>
      <c r="BV37" s="186" t="s">
        <v>949</v>
      </c>
      <c r="BW37" s="186" t="s">
        <v>949</v>
      </c>
      <c r="BX37" s="186" t="s">
        <v>2961</v>
      </c>
      <c r="BY37" s="186" t="s">
        <v>949</v>
      </c>
      <c r="BZ37" s="186" t="s">
        <v>949</v>
      </c>
      <c r="CA37" s="186" t="s">
        <v>2961</v>
      </c>
      <c r="CB37" s="186" t="s">
        <v>949</v>
      </c>
      <c r="CC37" s="186" t="s">
        <v>949</v>
      </c>
      <c r="CD37" s="186" t="s">
        <v>2961</v>
      </c>
      <c r="CE37" s="186" t="s">
        <v>949</v>
      </c>
      <c r="CF37" s="186" t="s">
        <v>949</v>
      </c>
      <c r="CG37" s="186" t="s">
        <v>2961</v>
      </c>
      <c r="CH37" s="186" t="s">
        <v>949</v>
      </c>
      <c r="CI37" s="186" t="s">
        <v>949</v>
      </c>
      <c r="CJ37" s="186" t="s">
        <v>2961</v>
      </c>
      <c r="CK37" s="186" t="s">
        <v>949</v>
      </c>
      <c r="CL37" s="186" t="s">
        <v>949</v>
      </c>
      <c r="CM37" s="186" t="s">
        <v>2961</v>
      </c>
      <c r="CN37" s="186" t="s">
        <v>949</v>
      </c>
      <c r="CO37" s="186" t="s">
        <v>949</v>
      </c>
      <c r="CP37" s="186" t="s">
        <v>2961</v>
      </c>
      <c r="CQ37" s="186" t="s">
        <v>949</v>
      </c>
      <c r="CR37" s="186" t="s">
        <v>949</v>
      </c>
      <c r="CS37" s="186" t="s">
        <v>2961</v>
      </c>
      <c r="CT37" s="186" t="s">
        <v>949</v>
      </c>
      <c r="CU37" s="186" t="s">
        <v>949</v>
      </c>
      <c r="CV37" s="186" t="s">
        <v>2961</v>
      </c>
      <c r="CW37" s="186" t="s">
        <v>949</v>
      </c>
      <c r="CX37" s="186" t="s">
        <v>949</v>
      </c>
      <c r="CY37" s="186" t="s">
        <v>2961</v>
      </c>
      <c r="CZ37" s="186" t="s">
        <v>949</v>
      </c>
      <c r="DA37" s="186" t="s">
        <v>949</v>
      </c>
      <c r="DB37" s="186" t="s">
        <v>2961</v>
      </c>
      <c r="DC37" s="186" t="s">
        <v>949</v>
      </c>
      <c r="DD37" s="186" t="s">
        <v>949</v>
      </c>
      <c r="DE37" s="186" t="s">
        <v>2961</v>
      </c>
      <c r="DF37" s="186" t="s">
        <v>949</v>
      </c>
      <c r="DG37" s="186" t="s">
        <v>949</v>
      </c>
      <c r="DH37" s="186" t="s">
        <v>2961</v>
      </c>
      <c r="DI37" s="186" t="s">
        <v>949</v>
      </c>
      <c r="DJ37" s="186" t="s">
        <v>949</v>
      </c>
      <c r="DK37" s="186" t="s">
        <v>2961</v>
      </c>
      <c r="DL37" s="186" t="s">
        <v>949</v>
      </c>
      <c r="DM37" s="186" t="s">
        <v>949</v>
      </c>
      <c r="DN37" s="186" t="s">
        <v>2961</v>
      </c>
      <c r="DO37" s="186" t="s">
        <v>949</v>
      </c>
      <c r="DP37" s="186" t="s">
        <v>949</v>
      </c>
      <c r="DQ37" s="186" t="s">
        <v>2961</v>
      </c>
      <c r="DR37" s="186" t="s">
        <v>949</v>
      </c>
      <c r="DS37" s="186" t="s">
        <v>949</v>
      </c>
      <c r="DT37" s="186" t="s">
        <v>2961</v>
      </c>
      <c r="DU37" s="186" t="s">
        <v>949</v>
      </c>
      <c r="DV37" s="186" t="s">
        <v>949</v>
      </c>
      <c r="DW37" s="186" t="s">
        <v>2961</v>
      </c>
      <c r="DX37" s="186" t="s">
        <v>949</v>
      </c>
      <c r="DY37" s="186" t="s">
        <v>949</v>
      </c>
      <c r="DZ37" s="186" t="s">
        <v>2961</v>
      </c>
      <c r="EA37" s="186" t="s">
        <v>949</v>
      </c>
      <c r="EB37" s="186" t="s">
        <v>949</v>
      </c>
      <c r="EC37" s="186" t="s">
        <v>2961</v>
      </c>
      <c r="ED37" s="186" t="s">
        <v>949</v>
      </c>
      <c r="EE37" s="186" t="s">
        <v>949</v>
      </c>
      <c r="EF37" s="186" t="s">
        <v>2961</v>
      </c>
      <c r="EG37" s="186" t="s">
        <v>949</v>
      </c>
      <c r="EH37" s="186" t="s">
        <v>949</v>
      </c>
      <c r="EI37" s="186" t="s">
        <v>2961</v>
      </c>
      <c r="EJ37" s="186" t="s">
        <v>949</v>
      </c>
      <c r="EK37" s="186" t="s">
        <v>949</v>
      </c>
      <c r="EL37" s="186" t="s">
        <v>2961</v>
      </c>
      <c r="EM37" s="186" t="s">
        <v>949</v>
      </c>
      <c r="EN37" s="186" t="s">
        <v>949</v>
      </c>
      <c r="EO37" s="186" t="s">
        <v>2961</v>
      </c>
      <c r="EP37" s="186" t="s">
        <v>949</v>
      </c>
      <c r="EQ37" s="186" t="s">
        <v>949</v>
      </c>
      <c r="ER37" s="186" t="s">
        <v>2961</v>
      </c>
      <c r="ES37" s="186" t="s">
        <v>949</v>
      </c>
      <c r="ET37" s="186" t="s">
        <v>949</v>
      </c>
    </row>
    <row r="38" spans="1:150" x14ac:dyDescent="0.3">
      <c r="A38" s="1"/>
      <c r="B38" s="185" t="s">
        <v>3077</v>
      </c>
      <c r="C38" s="185" t="s">
        <v>110</v>
      </c>
      <c r="D38" s="185" t="s">
        <v>3059</v>
      </c>
      <c r="E38" s="185" t="s">
        <v>3078</v>
      </c>
      <c r="F38" s="185" t="s">
        <v>3079</v>
      </c>
      <c r="G38" s="186" t="s">
        <v>2961</v>
      </c>
      <c r="H38" s="186" t="s">
        <v>949</v>
      </c>
      <c r="I38" s="186" t="s">
        <v>949</v>
      </c>
      <c r="J38" s="186" t="s">
        <v>2961</v>
      </c>
      <c r="K38" s="186" t="s">
        <v>949</v>
      </c>
      <c r="L38" s="186" t="s">
        <v>949</v>
      </c>
      <c r="M38" s="186" t="s">
        <v>2961</v>
      </c>
      <c r="N38" s="186" t="s">
        <v>949</v>
      </c>
      <c r="O38" s="186" t="s">
        <v>949</v>
      </c>
      <c r="P38" s="186" t="s">
        <v>2961</v>
      </c>
      <c r="Q38" s="186" t="s">
        <v>949</v>
      </c>
      <c r="R38" s="186" t="s">
        <v>949</v>
      </c>
      <c r="S38" s="186" t="s">
        <v>2961</v>
      </c>
      <c r="T38" s="186" t="s">
        <v>949</v>
      </c>
      <c r="U38" s="186" t="s">
        <v>949</v>
      </c>
      <c r="V38" s="186" t="s">
        <v>2961</v>
      </c>
      <c r="W38" s="186" t="s">
        <v>949</v>
      </c>
      <c r="X38" s="186" t="s">
        <v>949</v>
      </c>
      <c r="Y38" s="186" t="s">
        <v>2961</v>
      </c>
      <c r="Z38" s="186" t="s">
        <v>949</v>
      </c>
      <c r="AA38" s="186" t="s">
        <v>949</v>
      </c>
      <c r="AB38" s="186" t="s">
        <v>2961</v>
      </c>
      <c r="AC38" s="186" t="s">
        <v>949</v>
      </c>
      <c r="AD38" s="186" t="s">
        <v>949</v>
      </c>
      <c r="AE38" s="186" t="s">
        <v>2961</v>
      </c>
      <c r="AF38" s="186" t="s">
        <v>949</v>
      </c>
      <c r="AG38" s="186" t="s">
        <v>949</v>
      </c>
      <c r="AH38" s="186" t="s">
        <v>2961</v>
      </c>
      <c r="AI38" s="186" t="s">
        <v>949</v>
      </c>
      <c r="AJ38" s="186" t="s">
        <v>949</v>
      </c>
      <c r="AK38" s="186" t="s">
        <v>2961</v>
      </c>
      <c r="AL38" s="186" t="s">
        <v>949</v>
      </c>
      <c r="AM38" s="186" t="s">
        <v>949</v>
      </c>
      <c r="AN38" s="186" t="s">
        <v>2961</v>
      </c>
      <c r="AO38" s="186" t="s">
        <v>949</v>
      </c>
      <c r="AP38" s="186" t="s">
        <v>949</v>
      </c>
      <c r="AQ38" s="186" t="s">
        <v>2961</v>
      </c>
      <c r="AR38" s="186" t="s">
        <v>949</v>
      </c>
      <c r="AS38" s="186" t="s">
        <v>949</v>
      </c>
      <c r="AT38" s="186" t="s">
        <v>2961</v>
      </c>
      <c r="AU38" s="186" t="s">
        <v>949</v>
      </c>
      <c r="AV38" s="186" t="s">
        <v>949</v>
      </c>
      <c r="AW38" s="186" t="s">
        <v>2961</v>
      </c>
      <c r="AX38" s="186" t="s">
        <v>949</v>
      </c>
      <c r="AY38" s="186" t="s">
        <v>949</v>
      </c>
      <c r="AZ38" s="186" t="s">
        <v>2961</v>
      </c>
      <c r="BA38" s="186" t="s">
        <v>949</v>
      </c>
      <c r="BB38" s="186" t="s">
        <v>949</v>
      </c>
      <c r="BC38" s="186" t="s">
        <v>2961</v>
      </c>
      <c r="BD38" s="186" t="s">
        <v>949</v>
      </c>
      <c r="BE38" s="186" t="s">
        <v>949</v>
      </c>
      <c r="BF38" s="186" t="s">
        <v>2961</v>
      </c>
      <c r="BG38" s="186" t="s">
        <v>949</v>
      </c>
      <c r="BH38" s="186" t="s">
        <v>949</v>
      </c>
      <c r="BI38" s="186" t="s">
        <v>2961</v>
      </c>
      <c r="BJ38" s="186" t="s">
        <v>949</v>
      </c>
      <c r="BK38" s="186" t="s">
        <v>949</v>
      </c>
      <c r="BL38" s="186" t="s">
        <v>2961</v>
      </c>
      <c r="BM38" s="186" t="s">
        <v>949</v>
      </c>
      <c r="BN38" s="186" t="s">
        <v>949</v>
      </c>
      <c r="BO38" s="186" t="s">
        <v>2961</v>
      </c>
      <c r="BP38" s="186" t="s">
        <v>949</v>
      </c>
      <c r="BQ38" s="186" t="s">
        <v>949</v>
      </c>
      <c r="BR38" s="186" t="s">
        <v>2961</v>
      </c>
      <c r="BS38" s="186" t="s">
        <v>949</v>
      </c>
      <c r="BT38" s="186" t="s">
        <v>949</v>
      </c>
      <c r="BU38" s="186" t="s">
        <v>2961</v>
      </c>
      <c r="BV38" s="186" t="s">
        <v>949</v>
      </c>
      <c r="BW38" s="186" t="s">
        <v>949</v>
      </c>
      <c r="BX38" s="186" t="s">
        <v>2961</v>
      </c>
      <c r="BY38" s="186" t="s">
        <v>949</v>
      </c>
      <c r="BZ38" s="186" t="s">
        <v>949</v>
      </c>
      <c r="CA38" s="186" t="s">
        <v>2961</v>
      </c>
      <c r="CB38" s="186" t="s">
        <v>949</v>
      </c>
      <c r="CC38" s="186" t="s">
        <v>949</v>
      </c>
      <c r="CD38" s="186" t="s">
        <v>2961</v>
      </c>
      <c r="CE38" s="186" t="s">
        <v>949</v>
      </c>
      <c r="CF38" s="186" t="s">
        <v>949</v>
      </c>
      <c r="CG38" s="186" t="s">
        <v>2961</v>
      </c>
      <c r="CH38" s="186" t="s">
        <v>949</v>
      </c>
      <c r="CI38" s="186" t="s">
        <v>949</v>
      </c>
      <c r="CJ38" s="186" t="s">
        <v>2961</v>
      </c>
      <c r="CK38" s="186" t="s">
        <v>949</v>
      </c>
      <c r="CL38" s="186" t="s">
        <v>949</v>
      </c>
      <c r="CM38" s="186" t="s">
        <v>2961</v>
      </c>
      <c r="CN38" s="186" t="s">
        <v>949</v>
      </c>
      <c r="CO38" s="186" t="s">
        <v>949</v>
      </c>
      <c r="CP38" s="186" t="s">
        <v>2961</v>
      </c>
      <c r="CQ38" s="186" t="s">
        <v>949</v>
      </c>
      <c r="CR38" s="186" t="s">
        <v>949</v>
      </c>
      <c r="CS38" s="186" t="s">
        <v>2961</v>
      </c>
      <c r="CT38" s="186" t="s">
        <v>949</v>
      </c>
      <c r="CU38" s="186" t="s">
        <v>949</v>
      </c>
      <c r="CV38" s="186" t="s">
        <v>2961</v>
      </c>
      <c r="CW38" s="186" t="s">
        <v>949</v>
      </c>
      <c r="CX38" s="186" t="s">
        <v>949</v>
      </c>
      <c r="CY38" s="186" t="s">
        <v>2961</v>
      </c>
      <c r="CZ38" s="186" t="s">
        <v>949</v>
      </c>
      <c r="DA38" s="186" t="s">
        <v>949</v>
      </c>
      <c r="DB38" s="186" t="s">
        <v>2961</v>
      </c>
      <c r="DC38" s="186" t="s">
        <v>949</v>
      </c>
      <c r="DD38" s="186" t="s">
        <v>949</v>
      </c>
      <c r="DE38" s="186" t="s">
        <v>2961</v>
      </c>
      <c r="DF38" s="186" t="s">
        <v>949</v>
      </c>
      <c r="DG38" s="186" t="s">
        <v>949</v>
      </c>
      <c r="DH38" s="186" t="s">
        <v>2961</v>
      </c>
      <c r="DI38" s="186" t="s">
        <v>949</v>
      </c>
      <c r="DJ38" s="186" t="s">
        <v>949</v>
      </c>
      <c r="DK38" s="186" t="s">
        <v>2961</v>
      </c>
      <c r="DL38" s="186" t="s">
        <v>949</v>
      </c>
      <c r="DM38" s="186" t="s">
        <v>949</v>
      </c>
      <c r="DN38" s="186" t="s">
        <v>2961</v>
      </c>
      <c r="DO38" s="186" t="s">
        <v>949</v>
      </c>
      <c r="DP38" s="186" t="s">
        <v>949</v>
      </c>
      <c r="DQ38" s="186" t="s">
        <v>2961</v>
      </c>
      <c r="DR38" s="186" t="s">
        <v>949</v>
      </c>
      <c r="DS38" s="186" t="s">
        <v>949</v>
      </c>
      <c r="DT38" s="186" t="s">
        <v>2961</v>
      </c>
      <c r="DU38" s="186" t="s">
        <v>949</v>
      </c>
      <c r="DV38" s="186" t="s">
        <v>949</v>
      </c>
      <c r="DW38" s="186" t="s">
        <v>2961</v>
      </c>
      <c r="DX38" s="186" t="s">
        <v>949</v>
      </c>
      <c r="DY38" s="186" t="s">
        <v>949</v>
      </c>
      <c r="DZ38" s="186" t="s">
        <v>2961</v>
      </c>
      <c r="EA38" s="186" t="s">
        <v>949</v>
      </c>
      <c r="EB38" s="186" t="s">
        <v>949</v>
      </c>
      <c r="EC38" s="186" t="s">
        <v>2961</v>
      </c>
      <c r="ED38" s="186" t="s">
        <v>949</v>
      </c>
      <c r="EE38" s="186" t="s">
        <v>949</v>
      </c>
      <c r="EF38" s="186" t="s">
        <v>2961</v>
      </c>
      <c r="EG38" s="186" t="s">
        <v>949</v>
      </c>
      <c r="EH38" s="186" t="s">
        <v>949</v>
      </c>
      <c r="EI38" s="186" t="s">
        <v>2961</v>
      </c>
      <c r="EJ38" s="186" t="s">
        <v>949</v>
      </c>
      <c r="EK38" s="186" t="s">
        <v>949</v>
      </c>
      <c r="EL38" s="186" t="s">
        <v>2961</v>
      </c>
      <c r="EM38" s="186" t="s">
        <v>949</v>
      </c>
      <c r="EN38" s="186" t="s">
        <v>949</v>
      </c>
      <c r="EO38" s="186" t="s">
        <v>2961</v>
      </c>
      <c r="EP38" s="186" t="s">
        <v>949</v>
      </c>
      <c r="EQ38" s="186" t="s">
        <v>949</v>
      </c>
      <c r="ER38" s="186" t="s">
        <v>2961</v>
      </c>
      <c r="ES38" s="186" t="s">
        <v>949</v>
      </c>
      <c r="ET38" s="186" t="s">
        <v>949</v>
      </c>
    </row>
    <row r="39" spans="1:150" x14ac:dyDescent="0.3">
      <c r="A39" s="1"/>
      <c r="B39" s="184" t="s">
        <v>3080</v>
      </c>
      <c r="C39" s="184" t="s">
        <v>110</v>
      </c>
      <c r="D39" s="184" t="s">
        <v>132</v>
      </c>
      <c r="E39" s="184" t="s">
        <v>3081</v>
      </c>
      <c r="F39" s="184" t="s">
        <v>3082</v>
      </c>
      <c r="G39" s="184" t="s">
        <v>2961</v>
      </c>
      <c r="H39" s="184" t="s">
        <v>2852</v>
      </c>
      <c r="I39" s="184" t="s">
        <v>2852</v>
      </c>
      <c r="J39" s="184" t="s">
        <v>2961</v>
      </c>
      <c r="K39" s="184" t="s">
        <v>2852</v>
      </c>
      <c r="L39" s="184" t="s">
        <v>2852</v>
      </c>
      <c r="M39" s="184" t="s">
        <v>2961</v>
      </c>
      <c r="N39" s="184" t="s">
        <v>2852</v>
      </c>
      <c r="O39" s="184" t="s">
        <v>2852</v>
      </c>
      <c r="P39" s="184" t="s">
        <v>2961</v>
      </c>
      <c r="Q39" s="184" t="s">
        <v>2852</v>
      </c>
      <c r="R39" s="184" t="s">
        <v>2852</v>
      </c>
      <c r="S39" s="184" t="s">
        <v>2961</v>
      </c>
      <c r="T39" s="184" t="s">
        <v>2852</v>
      </c>
      <c r="U39" s="184" t="s">
        <v>2852</v>
      </c>
      <c r="V39" s="184" t="s">
        <v>2961</v>
      </c>
      <c r="W39" s="184" t="s">
        <v>2852</v>
      </c>
      <c r="X39" s="184" t="s">
        <v>2852</v>
      </c>
      <c r="Y39" s="184" t="s">
        <v>2961</v>
      </c>
      <c r="Z39" s="184" t="s">
        <v>2852</v>
      </c>
      <c r="AA39" s="184" t="s">
        <v>2852</v>
      </c>
      <c r="AB39" s="184" t="s">
        <v>2961</v>
      </c>
      <c r="AC39" s="184" t="s">
        <v>2852</v>
      </c>
      <c r="AD39" s="184" t="s">
        <v>2852</v>
      </c>
      <c r="AE39" s="184" t="s">
        <v>2961</v>
      </c>
      <c r="AF39" s="184" t="s">
        <v>2852</v>
      </c>
      <c r="AG39" s="184" t="s">
        <v>2852</v>
      </c>
      <c r="AH39" s="184" t="s">
        <v>2961</v>
      </c>
      <c r="AI39" s="184" t="s">
        <v>2852</v>
      </c>
      <c r="AJ39" s="184" t="s">
        <v>2852</v>
      </c>
      <c r="AK39" s="184" t="s">
        <v>2961</v>
      </c>
      <c r="AL39" s="184" t="s">
        <v>2852</v>
      </c>
      <c r="AM39" s="184" t="s">
        <v>2852</v>
      </c>
      <c r="AN39" s="184" t="s">
        <v>2961</v>
      </c>
      <c r="AO39" s="184" t="s">
        <v>2852</v>
      </c>
      <c r="AP39" s="184" t="s">
        <v>2852</v>
      </c>
      <c r="AQ39" s="184" t="s">
        <v>2961</v>
      </c>
      <c r="AR39" s="184" t="s">
        <v>2852</v>
      </c>
      <c r="AS39" s="184" t="s">
        <v>2852</v>
      </c>
      <c r="AT39" s="184" t="s">
        <v>2961</v>
      </c>
      <c r="AU39" s="184" t="s">
        <v>2852</v>
      </c>
      <c r="AV39" s="184" t="s">
        <v>2852</v>
      </c>
      <c r="AW39" s="184" t="s">
        <v>2961</v>
      </c>
      <c r="AX39" s="184" t="s">
        <v>2852</v>
      </c>
      <c r="AY39" s="184" t="s">
        <v>2852</v>
      </c>
      <c r="AZ39" s="184" t="s">
        <v>2961</v>
      </c>
      <c r="BA39" s="184" t="s">
        <v>2852</v>
      </c>
      <c r="BB39" s="184" t="s">
        <v>2852</v>
      </c>
      <c r="BC39" s="184" t="s">
        <v>2961</v>
      </c>
      <c r="BD39" s="184" t="s">
        <v>2852</v>
      </c>
      <c r="BE39" s="184" t="s">
        <v>2852</v>
      </c>
      <c r="BF39" s="184" t="s">
        <v>2961</v>
      </c>
      <c r="BG39" s="184" t="s">
        <v>2852</v>
      </c>
      <c r="BH39" s="184" t="s">
        <v>2852</v>
      </c>
      <c r="BI39" s="184" t="s">
        <v>2961</v>
      </c>
      <c r="BJ39" s="184" t="s">
        <v>2852</v>
      </c>
      <c r="BK39" s="184" t="s">
        <v>2852</v>
      </c>
      <c r="BL39" s="184" t="s">
        <v>2961</v>
      </c>
      <c r="BM39" s="184" t="s">
        <v>2852</v>
      </c>
      <c r="BN39" s="184" t="s">
        <v>2852</v>
      </c>
      <c r="BO39" s="184" t="s">
        <v>2961</v>
      </c>
      <c r="BP39" s="184" t="s">
        <v>2852</v>
      </c>
      <c r="BQ39" s="184" t="s">
        <v>2852</v>
      </c>
      <c r="BR39" s="184" t="s">
        <v>2961</v>
      </c>
      <c r="BS39" s="184" t="s">
        <v>2852</v>
      </c>
      <c r="BT39" s="184" t="s">
        <v>2852</v>
      </c>
      <c r="BU39" s="184" t="s">
        <v>2961</v>
      </c>
      <c r="BV39" s="184" t="s">
        <v>2852</v>
      </c>
      <c r="BW39" s="184" t="s">
        <v>2852</v>
      </c>
      <c r="BX39" s="184" t="s">
        <v>2961</v>
      </c>
      <c r="BY39" s="184" t="s">
        <v>2852</v>
      </c>
      <c r="BZ39" s="184" t="s">
        <v>2852</v>
      </c>
      <c r="CA39" s="184" t="s">
        <v>2961</v>
      </c>
      <c r="CB39" s="184" t="s">
        <v>2852</v>
      </c>
      <c r="CC39" s="184" t="s">
        <v>2852</v>
      </c>
      <c r="CD39" s="184" t="s">
        <v>2961</v>
      </c>
      <c r="CE39" s="184" t="s">
        <v>2852</v>
      </c>
      <c r="CF39" s="184" t="s">
        <v>2852</v>
      </c>
      <c r="CG39" s="184" t="s">
        <v>2961</v>
      </c>
      <c r="CH39" s="184" t="s">
        <v>2852</v>
      </c>
      <c r="CI39" s="184" t="s">
        <v>2852</v>
      </c>
      <c r="CJ39" s="184" t="s">
        <v>2961</v>
      </c>
      <c r="CK39" s="184" t="s">
        <v>2852</v>
      </c>
      <c r="CL39" s="184" t="s">
        <v>2852</v>
      </c>
      <c r="CM39" s="184" t="s">
        <v>2961</v>
      </c>
      <c r="CN39" s="184" t="s">
        <v>2852</v>
      </c>
      <c r="CO39" s="184" t="s">
        <v>2852</v>
      </c>
      <c r="CP39" s="184" t="s">
        <v>2961</v>
      </c>
      <c r="CQ39" s="184" t="s">
        <v>2852</v>
      </c>
      <c r="CR39" s="184" t="s">
        <v>2852</v>
      </c>
      <c r="CS39" s="184" t="s">
        <v>2961</v>
      </c>
      <c r="CT39" s="184" t="s">
        <v>2852</v>
      </c>
      <c r="CU39" s="184" t="s">
        <v>2852</v>
      </c>
      <c r="CV39" s="184" t="s">
        <v>2961</v>
      </c>
      <c r="CW39" s="184" t="s">
        <v>2852</v>
      </c>
      <c r="CX39" s="184" t="s">
        <v>2852</v>
      </c>
      <c r="CY39" s="184" t="s">
        <v>2961</v>
      </c>
      <c r="CZ39" s="184" t="s">
        <v>2852</v>
      </c>
      <c r="DA39" s="184" t="s">
        <v>2852</v>
      </c>
      <c r="DB39" s="184" t="s">
        <v>2961</v>
      </c>
      <c r="DC39" s="184" t="s">
        <v>2852</v>
      </c>
      <c r="DD39" s="184" t="s">
        <v>2852</v>
      </c>
      <c r="DE39" s="184" t="s">
        <v>2961</v>
      </c>
      <c r="DF39" s="184" t="s">
        <v>2852</v>
      </c>
      <c r="DG39" s="184" t="s">
        <v>2852</v>
      </c>
      <c r="DH39" s="184" t="s">
        <v>2961</v>
      </c>
      <c r="DI39" s="184" t="s">
        <v>2852</v>
      </c>
      <c r="DJ39" s="184" t="s">
        <v>2852</v>
      </c>
      <c r="DK39" s="184" t="s">
        <v>2961</v>
      </c>
      <c r="DL39" s="184" t="s">
        <v>2852</v>
      </c>
      <c r="DM39" s="184" t="s">
        <v>2852</v>
      </c>
      <c r="DN39" s="184" t="s">
        <v>2961</v>
      </c>
      <c r="DO39" s="184" t="s">
        <v>2852</v>
      </c>
      <c r="DP39" s="184" t="s">
        <v>2852</v>
      </c>
      <c r="DQ39" s="184" t="s">
        <v>2961</v>
      </c>
      <c r="DR39" s="184" t="s">
        <v>2852</v>
      </c>
      <c r="DS39" s="184" t="s">
        <v>2852</v>
      </c>
      <c r="DT39" s="184" t="s">
        <v>2961</v>
      </c>
      <c r="DU39" s="184" t="s">
        <v>2852</v>
      </c>
      <c r="DV39" s="184" t="s">
        <v>2852</v>
      </c>
      <c r="DW39" s="184" t="s">
        <v>2961</v>
      </c>
      <c r="DX39" s="184" t="s">
        <v>2852</v>
      </c>
      <c r="DY39" s="184" t="s">
        <v>2852</v>
      </c>
      <c r="DZ39" s="184" t="s">
        <v>2961</v>
      </c>
      <c r="EA39" s="184" t="s">
        <v>2852</v>
      </c>
      <c r="EB39" s="184" t="s">
        <v>2852</v>
      </c>
      <c r="EC39" s="184" t="s">
        <v>2961</v>
      </c>
      <c r="ED39" s="184" t="s">
        <v>2852</v>
      </c>
      <c r="EE39" s="184" t="s">
        <v>2852</v>
      </c>
      <c r="EF39" s="184" t="s">
        <v>2961</v>
      </c>
      <c r="EG39" s="184" t="s">
        <v>2852</v>
      </c>
      <c r="EH39" s="184" t="s">
        <v>2852</v>
      </c>
      <c r="EI39" s="184" t="s">
        <v>2961</v>
      </c>
      <c r="EJ39" s="184" t="s">
        <v>2852</v>
      </c>
      <c r="EK39" s="184" t="s">
        <v>2852</v>
      </c>
      <c r="EL39" s="184" t="s">
        <v>2961</v>
      </c>
      <c r="EM39" s="184" t="s">
        <v>2852</v>
      </c>
      <c r="EN39" s="184" t="s">
        <v>2852</v>
      </c>
      <c r="EO39" s="184" t="s">
        <v>2961</v>
      </c>
      <c r="EP39" s="184" t="s">
        <v>2852</v>
      </c>
      <c r="EQ39" s="184" t="s">
        <v>2852</v>
      </c>
      <c r="ER39" s="184" t="s">
        <v>2961</v>
      </c>
      <c r="ES39" s="184" t="s">
        <v>2852</v>
      </c>
      <c r="ET39" s="184" t="s">
        <v>2852</v>
      </c>
    </row>
    <row r="40" spans="1:150" x14ac:dyDescent="0.3">
      <c r="A40" s="1"/>
      <c r="B40" s="185" t="s">
        <v>3083</v>
      </c>
      <c r="C40" s="185" t="s">
        <v>110</v>
      </c>
      <c r="D40" s="185" t="s">
        <v>132</v>
      </c>
      <c r="E40" s="185" t="s">
        <v>3084</v>
      </c>
      <c r="F40" s="185" t="s">
        <v>3085</v>
      </c>
      <c r="G40" s="186" t="s">
        <v>2961</v>
      </c>
      <c r="H40" s="186" t="s">
        <v>2852</v>
      </c>
      <c r="I40" s="186" t="s">
        <v>2852</v>
      </c>
      <c r="J40" s="186" t="s">
        <v>2961</v>
      </c>
      <c r="K40" s="186" t="s">
        <v>2852</v>
      </c>
      <c r="L40" s="186" t="s">
        <v>2852</v>
      </c>
      <c r="M40" s="186" t="s">
        <v>2961</v>
      </c>
      <c r="N40" s="186" t="s">
        <v>2852</v>
      </c>
      <c r="O40" s="186" t="s">
        <v>2852</v>
      </c>
      <c r="P40" s="186" t="s">
        <v>2961</v>
      </c>
      <c r="Q40" s="186" t="s">
        <v>2852</v>
      </c>
      <c r="R40" s="186" t="s">
        <v>2852</v>
      </c>
      <c r="S40" s="186" t="s">
        <v>2961</v>
      </c>
      <c r="T40" s="186" t="s">
        <v>2852</v>
      </c>
      <c r="U40" s="186" t="s">
        <v>2852</v>
      </c>
      <c r="V40" s="186" t="s">
        <v>2961</v>
      </c>
      <c r="W40" s="186" t="s">
        <v>2852</v>
      </c>
      <c r="X40" s="186" t="s">
        <v>2852</v>
      </c>
      <c r="Y40" s="186" t="s">
        <v>2961</v>
      </c>
      <c r="Z40" s="186" t="s">
        <v>2852</v>
      </c>
      <c r="AA40" s="186" t="s">
        <v>2852</v>
      </c>
      <c r="AB40" s="186" t="s">
        <v>2961</v>
      </c>
      <c r="AC40" s="186" t="s">
        <v>2852</v>
      </c>
      <c r="AD40" s="186" t="s">
        <v>2852</v>
      </c>
      <c r="AE40" s="186" t="s">
        <v>2961</v>
      </c>
      <c r="AF40" s="186" t="s">
        <v>2852</v>
      </c>
      <c r="AG40" s="186" t="s">
        <v>2852</v>
      </c>
      <c r="AH40" s="186" t="s">
        <v>2961</v>
      </c>
      <c r="AI40" s="186" t="s">
        <v>2852</v>
      </c>
      <c r="AJ40" s="186" t="s">
        <v>2852</v>
      </c>
      <c r="AK40" s="186" t="s">
        <v>2961</v>
      </c>
      <c r="AL40" s="186" t="s">
        <v>2852</v>
      </c>
      <c r="AM40" s="186" t="s">
        <v>2852</v>
      </c>
      <c r="AN40" s="186" t="s">
        <v>2961</v>
      </c>
      <c r="AO40" s="186" t="s">
        <v>2852</v>
      </c>
      <c r="AP40" s="186" t="s">
        <v>2852</v>
      </c>
      <c r="AQ40" s="186" t="s">
        <v>2961</v>
      </c>
      <c r="AR40" s="186" t="s">
        <v>2852</v>
      </c>
      <c r="AS40" s="186" t="s">
        <v>2852</v>
      </c>
      <c r="AT40" s="186" t="s">
        <v>2961</v>
      </c>
      <c r="AU40" s="186" t="s">
        <v>2852</v>
      </c>
      <c r="AV40" s="186" t="s">
        <v>2852</v>
      </c>
      <c r="AW40" s="186" t="s">
        <v>2961</v>
      </c>
      <c r="AX40" s="186" t="s">
        <v>2852</v>
      </c>
      <c r="AY40" s="186" t="s">
        <v>2852</v>
      </c>
      <c r="AZ40" s="186" t="s">
        <v>2961</v>
      </c>
      <c r="BA40" s="186" t="s">
        <v>2852</v>
      </c>
      <c r="BB40" s="186" t="s">
        <v>2852</v>
      </c>
      <c r="BC40" s="186" t="s">
        <v>2961</v>
      </c>
      <c r="BD40" s="186" t="s">
        <v>2852</v>
      </c>
      <c r="BE40" s="186" t="s">
        <v>2852</v>
      </c>
      <c r="BF40" s="186" t="s">
        <v>2961</v>
      </c>
      <c r="BG40" s="186" t="s">
        <v>2852</v>
      </c>
      <c r="BH40" s="186" t="s">
        <v>2852</v>
      </c>
      <c r="BI40" s="186" t="s">
        <v>2961</v>
      </c>
      <c r="BJ40" s="186" t="s">
        <v>2852</v>
      </c>
      <c r="BK40" s="186" t="s">
        <v>2852</v>
      </c>
      <c r="BL40" s="186" t="s">
        <v>2961</v>
      </c>
      <c r="BM40" s="186" t="s">
        <v>2852</v>
      </c>
      <c r="BN40" s="186" t="s">
        <v>2852</v>
      </c>
      <c r="BO40" s="186" t="s">
        <v>2961</v>
      </c>
      <c r="BP40" s="186" t="s">
        <v>2852</v>
      </c>
      <c r="BQ40" s="186" t="s">
        <v>2852</v>
      </c>
      <c r="BR40" s="186" t="s">
        <v>2961</v>
      </c>
      <c r="BS40" s="186" t="s">
        <v>2852</v>
      </c>
      <c r="BT40" s="186" t="s">
        <v>2852</v>
      </c>
      <c r="BU40" s="186" t="s">
        <v>2961</v>
      </c>
      <c r="BV40" s="186" t="s">
        <v>2852</v>
      </c>
      <c r="BW40" s="186" t="s">
        <v>2852</v>
      </c>
      <c r="BX40" s="186" t="s">
        <v>2961</v>
      </c>
      <c r="BY40" s="186" t="s">
        <v>2852</v>
      </c>
      <c r="BZ40" s="186" t="s">
        <v>2852</v>
      </c>
      <c r="CA40" s="186" t="s">
        <v>2961</v>
      </c>
      <c r="CB40" s="186" t="s">
        <v>2852</v>
      </c>
      <c r="CC40" s="186" t="s">
        <v>2852</v>
      </c>
      <c r="CD40" s="186" t="s">
        <v>2961</v>
      </c>
      <c r="CE40" s="186" t="s">
        <v>2852</v>
      </c>
      <c r="CF40" s="186" t="s">
        <v>2852</v>
      </c>
      <c r="CG40" s="186" t="s">
        <v>2961</v>
      </c>
      <c r="CH40" s="186" t="s">
        <v>2852</v>
      </c>
      <c r="CI40" s="186" t="s">
        <v>2852</v>
      </c>
      <c r="CJ40" s="186" t="s">
        <v>2961</v>
      </c>
      <c r="CK40" s="186" t="s">
        <v>2852</v>
      </c>
      <c r="CL40" s="186" t="s">
        <v>2852</v>
      </c>
      <c r="CM40" s="186" t="s">
        <v>2961</v>
      </c>
      <c r="CN40" s="186" t="s">
        <v>2852</v>
      </c>
      <c r="CO40" s="186" t="s">
        <v>2852</v>
      </c>
      <c r="CP40" s="186" t="s">
        <v>2961</v>
      </c>
      <c r="CQ40" s="186" t="s">
        <v>2852</v>
      </c>
      <c r="CR40" s="186" t="s">
        <v>2852</v>
      </c>
      <c r="CS40" s="186" t="s">
        <v>2961</v>
      </c>
      <c r="CT40" s="186" t="s">
        <v>2852</v>
      </c>
      <c r="CU40" s="186" t="s">
        <v>2852</v>
      </c>
      <c r="CV40" s="186" t="s">
        <v>2961</v>
      </c>
      <c r="CW40" s="186" t="s">
        <v>2852</v>
      </c>
      <c r="CX40" s="186" t="s">
        <v>2852</v>
      </c>
      <c r="CY40" s="186" t="s">
        <v>2961</v>
      </c>
      <c r="CZ40" s="186" t="s">
        <v>2852</v>
      </c>
      <c r="DA40" s="186" t="s">
        <v>2852</v>
      </c>
      <c r="DB40" s="186" t="s">
        <v>2961</v>
      </c>
      <c r="DC40" s="186" t="s">
        <v>2852</v>
      </c>
      <c r="DD40" s="186" t="s">
        <v>2852</v>
      </c>
      <c r="DE40" s="186" t="s">
        <v>2961</v>
      </c>
      <c r="DF40" s="186" t="s">
        <v>2852</v>
      </c>
      <c r="DG40" s="186" t="s">
        <v>2852</v>
      </c>
      <c r="DH40" s="186" t="s">
        <v>2961</v>
      </c>
      <c r="DI40" s="186" t="s">
        <v>2852</v>
      </c>
      <c r="DJ40" s="186" t="s">
        <v>2852</v>
      </c>
      <c r="DK40" s="186" t="s">
        <v>2961</v>
      </c>
      <c r="DL40" s="186" t="s">
        <v>2852</v>
      </c>
      <c r="DM40" s="186" t="s">
        <v>2852</v>
      </c>
      <c r="DN40" s="186" t="s">
        <v>2961</v>
      </c>
      <c r="DO40" s="186" t="s">
        <v>2852</v>
      </c>
      <c r="DP40" s="186" t="s">
        <v>2852</v>
      </c>
      <c r="DQ40" s="186" t="s">
        <v>2961</v>
      </c>
      <c r="DR40" s="186" t="s">
        <v>2852</v>
      </c>
      <c r="DS40" s="186" t="s">
        <v>2852</v>
      </c>
      <c r="DT40" s="186" t="s">
        <v>2961</v>
      </c>
      <c r="DU40" s="186" t="s">
        <v>2852</v>
      </c>
      <c r="DV40" s="186" t="s">
        <v>2852</v>
      </c>
      <c r="DW40" s="186" t="s">
        <v>2961</v>
      </c>
      <c r="DX40" s="186" t="s">
        <v>2852</v>
      </c>
      <c r="DY40" s="186" t="s">
        <v>2852</v>
      </c>
      <c r="DZ40" s="186" t="s">
        <v>2961</v>
      </c>
      <c r="EA40" s="186" t="s">
        <v>2852</v>
      </c>
      <c r="EB40" s="186" t="s">
        <v>2852</v>
      </c>
      <c r="EC40" s="186" t="s">
        <v>2961</v>
      </c>
      <c r="ED40" s="186" t="s">
        <v>2852</v>
      </c>
      <c r="EE40" s="186" t="s">
        <v>2852</v>
      </c>
      <c r="EF40" s="186" t="s">
        <v>2961</v>
      </c>
      <c r="EG40" s="186" t="s">
        <v>2852</v>
      </c>
      <c r="EH40" s="186" t="s">
        <v>2852</v>
      </c>
      <c r="EI40" s="186" t="s">
        <v>2961</v>
      </c>
      <c r="EJ40" s="186" t="s">
        <v>2852</v>
      </c>
      <c r="EK40" s="186" t="s">
        <v>2852</v>
      </c>
      <c r="EL40" s="186" t="s">
        <v>2961</v>
      </c>
      <c r="EM40" s="186" t="s">
        <v>2852</v>
      </c>
      <c r="EN40" s="186" t="s">
        <v>2852</v>
      </c>
      <c r="EO40" s="186" t="s">
        <v>2961</v>
      </c>
      <c r="EP40" s="186" t="s">
        <v>2852</v>
      </c>
      <c r="EQ40" s="186" t="s">
        <v>2852</v>
      </c>
      <c r="ER40" s="186" t="s">
        <v>2961</v>
      </c>
      <c r="ES40" s="186" t="s">
        <v>2852</v>
      </c>
      <c r="ET40" s="186" t="s">
        <v>2852</v>
      </c>
    </row>
    <row r="41" spans="1:150" x14ac:dyDescent="0.3">
      <c r="A41" s="1"/>
      <c r="B41" s="185" t="s">
        <v>3086</v>
      </c>
      <c r="C41" s="185" t="s">
        <v>110</v>
      </c>
      <c r="D41" s="185" t="s">
        <v>132</v>
      </c>
      <c r="E41" s="185" t="s">
        <v>3087</v>
      </c>
      <c r="F41" s="185" t="s">
        <v>3088</v>
      </c>
      <c r="G41" s="186" t="s">
        <v>2961</v>
      </c>
      <c r="H41" s="186" t="s">
        <v>2852</v>
      </c>
      <c r="I41" s="186" t="s">
        <v>2852</v>
      </c>
      <c r="J41" s="186" t="s">
        <v>2961</v>
      </c>
      <c r="K41" s="186" t="s">
        <v>2852</v>
      </c>
      <c r="L41" s="186" t="s">
        <v>2852</v>
      </c>
      <c r="M41" s="186" t="s">
        <v>2961</v>
      </c>
      <c r="N41" s="186" t="s">
        <v>2852</v>
      </c>
      <c r="O41" s="186" t="s">
        <v>2852</v>
      </c>
      <c r="P41" s="186" t="s">
        <v>2961</v>
      </c>
      <c r="Q41" s="186" t="s">
        <v>2852</v>
      </c>
      <c r="R41" s="186" t="s">
        <v>2852</v>
      </c>
      <c r="S41" s="186" t="s">
        <v>2961</v>
      </c>
      <c r="T41" s="186" t="s">
        <v>2852</v>
      </c>
      <c r="U41" s="186" t="s">
        <v>2852</v>
      </c>
      <c r="V41" s="186" t="s">
        <v>2961</v>
      </c>
      <c r="W41" s="186" t="s">
        <v>2852</v>
      </c>
      <c r="X41" s="186" t="s">
        <v>2852</v>
      </c>
      <c r="Y41" s="186" t="s">
        <v>2961</v>
      </c>
      <c r="Z41" s="186" t="s">
        <v>2852</v>
      </c>
      <c r="AA41" s="186" t="s">
        <v>2852</v>
      </c>
      <c r="AB41" s="186" t="s">
        <v>2961</v>
      </c>
      <c r="AC41" s="186" t="s">
        <v>2852</v>
      </c>
      <c r="AD41" s="186" t="s">
        <v>2852</v>
      </c>
      <c r="AE41" s="186" t="s">
        <v>2961</v>
      </c>
      <c r="AF41" s="186" t="s">
        <v>2852</v>
      </c>
      <c r="AG41" s="186" t="s">
        <v>2852</v>
      </c>
      <c r="AH41" s="186" t="s">
        <v>2961</v>
      </c>
      <c r="AI41" s="186" t="s">
        <v>2852</v>
      </c>
      <c r="AJ41" s="186" t="s">
        <v>2852</v>
      </c>
      <c r="AK41" s="186" t="s">
        <v>2961</v>
      </c>
      <c r="AL41" s="186" t="s">
        <v>2852</v>
      </c>
      <c r="AM41" s="186" t="s">
        <v>2852</v>
      </c>
      <c r="AN41" s="186" t="s">
        <v>2961</v>
      </c>
      <c r="AO41" s="186" t="s">
        <v>2852</v>
      </c>
      <c r="AP41" s="186" t="s">
        <v>2852</v>
      </c>
      <c r="AQ41" s="186" t="s">
        <v>2961</v>
      </c>
      <c r="AR41" s="186" t="s">
        <v>2852</v>
      </c>
      <c r="AS41" s="186" t="s">
        <v>2852</v>
      </c>
      <c r="AT41" s="186" t="s">
        <v>2961</v>
      </c>
      <c r="AU41" s="186" t="s">
        <v>2852</v>
      </c>
      <c r="AV41" s="186" t="s">
        <v>2852</v>
      </c>
      <c r="AW41" s="186" t="s">
        <v>2961</v>
      </c>
      <c r="AX41" s="186" t="s">
        <v>2852</v>
      </c>
      <c r="AY41" s="186" t="s">
        <v>2852</v>
      </c>
      <c r="AZ41" s="186" t="s">
        <v>2961</v>
      </c>
      <c r="BA41" s="186" t="s">
        <v>2852</v>
      </c>
      <c r="BB41" s="186" t="s">
        <v>2852</v>
      </c>
      <c r="BC41" s="186" t="s">
        <v>2961</v>
      </c>
      <c r="BD41" s="186" t="s">
        <v>2852</v>
      </c>
      <c r="BE41" s="186" t="s">
        <v>2852</v>
      </c>
      <c r="BF41" s="186" t="s">
        <v>2961</v>
      </c>
      <c r="BG41" s="186" t="s">
        <v>2852</v>
      </c>
      <c r="BH41" s="186" t="s">
        <v>2852</v>
      </c>
      <c r="BI41" s="186" t="s">
        <v>2961</v>
      </c>
      <c r="BJ41" s="186" t="s">
        <v>2852</v>
      </c>
      <c r="BK41" s="186" t="s">
        <v>2852</v>
      </c>
      <c r="BL41" s="186" t="s">
        <v>2961</v>
      </c>
      <c r="BM41" s="186" t="s">
        <v>2852</v>
      </c>
      <c r="BN41" s="186" t="s">
        <v>2852</v>
      </c>
      <c r="BO41" s="186" t="s">
        <v>2961</v>
      </c>
      <c r="BP41" s="186" t="s">
        <v>2852</v>
      </c>
      <c r="BQ41" s="186" t="s">
        <v>2852</v>
      </c>
      <c r="BR41" s="186" t="s">
        <v>2961</v>
      </c>
      <c r="BS41" s="186" t="s">
        <v>2852</v>
      </c>
      <c r="BT41" s="186" t="s">
        <v>2852</v>
      </c>
      <c r="BU41" s="186" t="s">
        <v>2961</v>
      </c>
      <c r="BV41" s="186" t="s">
        <v>2852</v>
      </c>
      <c r="BW41" s="186" t="s">
        <v>2852</v>
      </c>
      <c r="BX41" s="186" t="s">
        <v>2961</v>
      </c>
      <c r="BY41" s="186" t="s">
        <v>2852</v>
      </c>
      <c r="BZ41" s="186" t="s">
        <v>2852</v>
      </c>
      <c r="CA41" s="186" t="s">
        <v>2961</v>
      </c>
      <c r="CB41" s="186" t="s">
        <v>2852</v>
      </c>
      <c r="CC41" s="186" t="s">
        <v>2852</v>
      </c>
      <c r="CD41" s="186" t="s">
        <v>2961</v>
      </c>
      <c r="CE41" s="186" t="s">
        <v>2852</v>
      </c>
      <c r="CF41" s="186" t="s">
        <v>2852</v>
      </c>
      <c r="CG41" s="186" t="s">
        <v>2961</v>
      </c>
      <c r="CH41" s="186" t="s">
        <v>2852</v>
      </c>
      <c r="CI41" s="186" t="s">
        <v>2852</v>
      </c>
      <c r="CJ41" s="186" t="s">
        <v>2961</v>
      </c>
      <c r="CK41" s="186" t="s">
        <v>2852</v>
      </c>
      <c r="CL41" s="186" t="s">
        <v>2852</v>
      </c>
      <c r="CM41" s="186" t="s">
        <v>2961</v>
      </c>
      <c r="CN41" s="186" t="s">
        <v>2852</v>
      </c>
      <c r="CO41" s="186" t="s">
        <v>2852</v>
      </c>
      <c r="CP41" s="186" t="s">
        <v>2961</v>
      </c>
      <c r="CQ41" s="186" t="s">
        <v>2852</v>
      </c>
      <c r="CR41" s="186" t="s">
        <v>2852</v>
      </c>
      <c r="CS41" s="186" t="s">
        <v>2961</v>
      </c>
      <c r="CT41" s="186" t="s">
        <v>2852</v>
      </c>
      <c r="CU41" s="186" t="s">
        <v>2852</v>
      </c>
      <c r="CV41" s="186" t="s">
        <v>2961</v>
      </c>
      <c r="CW41" s="186" t="s">
        <v>2852</v>
      </c>
      <c r="CX41" s="186" t="s">
        <v>2852</v>
      </c>
      <c r="CY41" s="186" t="s">
        <v>2961</v>
      </c>
      <c r="CZ41" s="186" t="s">
        <v>2852</v>
      </c>
      <c r="DA41" s="186" t="s">
        <v>2852</v>
      </c>
      <c r="DB41" s="186" t="s">
        <v>2961</v>
      </c>
      <c r="DC41" s="186" t="s">
        <v>2852</v>
      </c>
      <c r="DD41" s="186" t="s">
        <v>2852</v>
      </c>
      <c r="DE41" s="186" t="s">
        <v>2961</v>
      </c>
      <c r="DF41" s="186" t="s">
        <v>2852</v>
      </c>
      <c r="DG41" s="186" t="s">
        <v>2852</v>
      </c>
      <c r="DH41" s="186" t="s">
        <v>2961</v>
      </c>
      <c r="DI41" s="186" t="s">
        <v>2852</v>
      </c>
      <c r="DJ41" s="186" t="s">
        <v>2852</v>
      </c>
      <c r="DK41" s="186" t="s">
        <v>2961</v>
      </c>
      <c r="DL41" s="186" t="s">
        <v>2852</v>
      </c>
      <c r="DM41" s="186" t="s">
        <v>2852</v>
      </c>
      <c r="DN41" s="186" t="s">
        <v>2961</v>
      </c>
      <c r="DO41" s="186" t="s">
        <v>2852</v>
      </c>
      <c r="DP41" s="186" t="s">
        <v>2852</v>
      </c>
      <c r="DQ41" s="186" t="s">
        <v>2961</v>
      </c>
      <c r="DR41" s="186" t="s">
        <v>2852</v>
      </c>
      <c r="DS41" s="186" t="s">
        <v>2852</v>
      </c>
      <c r="DT41" s="186" t="s">
        <v>2961</v>
      </c>
      <c r="DU41" s="186" t="s">
        <v>2852</v>
      </c>
      <c r="DV41" s="186" t="s">
        <v>2852</v>
      </c>
      <c r="DW41" s="186" t="s">
        <v>2961</v>
      </c>
      <c r="DX41" s="186" t="s">
        <v>2852</v>
      </c>
      <c r="DY41" s="186" t="s">
        <v>2852</v>
      </c>
      <c r="DZ41" s="186" t="s">
        <v>2961</v>
      </c>
      <c r="EA41" s="186" t="s">
        <v>2852</v>
      </c>
      <c r="EB41" s="186" t="s">
        <v>2852</v>
      </c>
      <c r="EC41" s="186" t="s">
        <v>2961</v>
      </c>
      <c r="ED41" s="186" t="s">
        <v>2852</v>
      </c>
      <c r="EE41" s="186" t="s">
        <v>2852</v>
      </c>
      <c r="EF41" s="186" t="s">
        <v>2961</v>
      </c>
      <c r="EG41" s="186" t="s">
        <v>2852</v>
      </c>
      <c r="EH41" s="186" t="s">
        <v>2852</v>
      </c>
      <c r="EI41" s="186" t="s">
        <v>2961</v>
      </c>
      <c r="EJ41" s="186" t="s">
        <v>2852</v>
      </c>
      <c r="EK41" s="186" t="s">
        <v>2852</v>
      </c>
      <c r="EL41" s="186" t="s">
        <v>2961</v>
      </c>
      <c r="EM41" s="186" t="s">
        <v>2852</v>
      </c>
      <c r="EN41" s="186" t="s">
        <v>2852</v>
      </c>
      <c r="EO41" s="186" t="s">
        <v>2961</v>
      </c>
      <c r="EP41" s="186" t="s">
        <v>2852</v>
      </c>
      <c r="EQ41" s="186" t="s">
        <v>2852</v>
      </c>
      <c r="ER41" s="186" t="s">
        <v>2961</v>
      </c>
      <c r="ES41" s="186" t="s">
        <v>2852</v>
      </c>
      <c r="ET41" s="186" t="s">
        <v>2852</v>
      </c>
    </row>
    <row r="42" spans="1:150" x14ac:dyDescent="0.3">
      <c r="A42" s="1"/>
      <c r="B42" s="185" t="s">
        <v>3089</v>
      </c>
      <c r="C42" s="185" t="s">
        <v>110</v>
      </c>
      <c r="D42" s="185" t="s">
        <v>132</v>
      </c>
      <c r="E42" s="185" t="s">
        <v>3090</v>
      </c>
      <c r="F42" s="185" t="s">
        <v>3091</v>
      </c>
      <c r="G42" s="186" t="s">
        <v>2961</v>
      </c>
      <c r="H42" s="186" t="s">
        <v>2852</v>
      </c>
      <c r="I42" s="186" t="s">
        <v>2852</v>
      </c>
      <c r="J42" s="186" t="s">
        <v>2961</v>
      </c>
      <c r="K42" s="186" t="s">
        <v>2852</v>
      </c>
      <c r="L42" s="186" t="s">
        <v>2852</v>
      </c>
      <c r="M42" s="186" t="s">
        <v>2961</v>
      </c>
      <c r="N42" s="186" t="s">
        <v>2852</v>
      </c>
      <c r="O42" s="186" t="s">
        <v>2852</v>
      </c>
      <c r="P42" s="186" t="s">
        <v>2961</v>
      </c>
      <c r="Q42" s="186" t="s">
        <v>2852</v>
      </c>
      <c r="R42" s="186" t="s">
        <v>2852</v>
      </c>
      <c r="S42" s="186" t="s">
        <v>2961</v>
      </c>
      <c r="T42" s="186" t="s">
        <v>2852</v>
      </c>
      <c r="U42" s="186" t="s">
        <v>2852</v>
      </c>
      <c r="V42" s="186" t="s">
        <v>2961</v>
      </c>
      <c r="W42" s="186" t="s">
        <v>2852</v>
      </c>
      <c r="X42" s="186" t="s">
        <v>2852</v>
      </c>
      <c r="Y42" s="186" t="s">
        <v>2961</v>
      </c>
      <c r="Z42" s="186" t="s">
        <v>2852</v>
      </c>
      <c r="AA42" s="186" t="s">
        <v>2852</v>
      </c>
      <c r="AB42" s="186" t="s">
        <v>2961</v>
      </c>
      <c r="AC42" s="186" t="s">
        <v>2852</v>
      </c>
      <c r="AD42" s="186" t="s">
        <v>2852</v>
      </c>
      <c r="AE42" s="186" t="s">
        <v>2961</v>
      </c>
      <c r="AF42" s="186" t="s">
        <v>2852</v>
      </c>
      <c r="AG42" s="186" t="s">
        <v>2852</v>
      </c>
      <c r="AH42" s="186" t="s">
        <v>2961</v>
      </c>
      <c r="AI42" s="186" t="s">
        <v>2852</v>
      </c>
      <c r="AJ42" s="186" t="s">
        <v>2852</v>
      </c>
      <c r="AK42" s="186" t="s">
        <v>2961</v>
      </c>
      <c r="AL42" s="186" t="s">
        <v>2852</v>
      </c>
      <c r="AM42" s="186" t="s">
        <v>2852</v>
      </c>
      <c r="AN42" s="186" t="s">
        <v>2961</v>
      </c>
      <c r="AO42" s="186" t="s">
        <v>2852</v>
      </c>
      <c r="AP42" s="186" t="s">
        <v>2852</v>
      </c>
      <c r="AQ42" s="186" t="s">
        <v>2961</v>
      </c>
      <c r="AR42" s="186" t="s">
        <v>2852</v>
      </c>
      <c r="AS42" s="186" t="s">
        <v>2852</v>
      </c>
      <c r="AT42" s="186" t="s">
        <v>2961</v>
      </c>
      <c r="AU42" s="186" t="s">
        <v>2852</v>
      </c>
      <c r="AV42" s="186" t="s">
        <v>2852</v>
      </c>
      <c r="AW42" s="186" t="s">
        <v>2961</v>
      </c>
      <c r="AX42" s="186" t="s">
        <v>2852</v>
      </c>
      <c r="AY42" s="186" t="s">
        <v>2852</v>
      </c>
      <c r="AZ42" s="186" t="s">
        <v>2961</v>
      </c>
      <c r="BA42" s="186" t="s">
        <v>2852</v>
      </c>
      <c r="BB42" s="186" t="s">
        <v>2852</v>
      </c>
      <c r="BC42" s="186" t="s">
        <v>2961</v>
      </c>
      <c r="BD42" s="186" t="s">
        <v>2852</v>
      </c>
      <c r="BE42" s="186" t="s">
        <v>2852</v>
      </c>
      <c r="BF42" s="186" t="s">
        <v>2961</v>
      </c>
      <c r="BG42" s="186" t="s">
        <v>2852</v>
      </c>
      <c r="BH42" s="186" t="s">
        <v>2852</v>
      </c>
      <c r="BI42" s="186" t="s">
        <v>2961</v>
      </c>
      <c r="BJ42" s="186" t="s">
        <v>2852</v>
      </c>
      <c r="BK42" s="186" t="s">
        <v>2852</v>
      </c>
      <c r="BL42" s="186" t="s">
        <v>2961</v>
      </c>
      <c r="BM42" s="186" t="s">
        <v>2852</v>
      </c>
      <c r="BN42" s="186" t="s">
        <v>2852</v>
      </c>
      <c r="BO42" s="186" t="s">
        <v>2961</v>
      </c>
      <c r="BP42" s="186" t="s">
        <v>2852</v>
      </c>
      <c r="BQ42" s="186" t="s">
        <v>2852</v>
      </c>
      <c r="BR42" s="186" t="s">
        <v>2961</v>
      </c>
      <c r="BS42" s="186" t="s">
        <v>2852</v>
      </c>
      <c r="BT42" s="186" t="s">
        <v>2852</v>
      </c>
      <c r="BU42" s="186" t="s">
        <v>2961</v>
      </c>
      <c r="BV42" s="186" t="s">
        <v>2852</v>
      </c>
      <c r="BW42" s="186" t="s">
        <v>2852</v>
      </c>
      <c r="BX42" s="186" t="s">
        <v>2961</v>
      </c>
      <c r="BY42" s="186" t="s">
        <v>2852</v>
      </c>
      <c r="BZ42" s="186" t="s">
        <v>2852</v>
      </c>
      <c r="CA42" s="186" t="s">
        <v>2961</v>
      </c>
      <c r="CB42" s="186" t="s">
        <v>2852</v>
      </c>
      <c r="CC42" s="186" t="s">
        <v>2852</v>
      </c>
      <c r="CD42" s="186" t="s">
        <v>2961</v>
      </c>
      <c r="CE42" s="186" t="s">
        <v>2852</v>
      </c>
      <c r="CF42" s="186" t="s">
        <v>2852</v>
      </c>
      <c r="CG42" s="186" t="s">
        <v>2961</v>
      </c>
      <c r="CH42" s="186" t="s">
        <v>2852</v>
      </c>
      <c r="CI42" s="186" t="s">
        <v>2852</v>
      </c>
      <c r="CJ42" s="186" t="s">
        <v>2961</v>
      </c>
      <c r="CK42" s="186" t="s">
        <v>2852</v>
      </c>
      <c r="CL42" s="186" t="s">
        <v>2852</v>
      </c>
      <c r="CM42" s="186" t="s">
        <v>2961</v>
      </c>
      <c r="CN42" s="186" t="s">
        <v>2852</v>
      </c>
      <c r="CO42" s="186" t="s">
        <v>2852</v>
      </c>
      <c r="CP42" s="186" t="s">
        <v>2961</v>
      </c>
      <c r="CQ42" s="186" t="s">
        <v>2852</v>
      </c>
      <c r="CR42" s="186" t="s">
        <v>2852</v>
      </c>
      <c r="CS42" s="186" t="s">
        <v>2961</v>
      </c>
      <c r="CT42" s="186" t="s">
        <v>2852</v>
      </c>
      <c r="CU42" s="186" t="s">
        <v>2852</v>
      </c>
      <c r="CV42" s="186" t="s">
        <v>2961</v>
      </c>
      <c r="CW42" s="186" t="s">
        <v>2852</v>
      </c>
      <c r="CX42" s="186" t="s">
        <v>2852</v>
      </c>
      <c r="CY42" s="186" t="s">
        <v>2961</v>
      </c>
      <c r="CZ42" s="186" t="s">
        <v>2852</v>
      </c>
      <c r="DA42" s="186" t="s">
        <v>2852</v>
      </c>
      <c r="DB42" s="186" t="s">
        <v>2961</v>
      </c>
      <c r="DC42" s="186" t="s">
        <v>2852</v>
      </c>
      <c r="DD42" s="186" t="s">
        <v>2852</v>
      </c>
      <c r="DE42" s="186" t="s">
        <v>2961</v>
      </c>
      <c r="DF42" s="186" t="s">
        <v>2852</v>
      </c>
      <c r="DG42" s="186" t="s">
        <v>2852</v>
      </c>
      <c r="DH42" s="186" t="s">
        <v>2961</v>
      </c>
      <c r="DI42" s="186" t="s">
        <v>2852</v>
      </c>
      <c r="DJ42" s="186" t="s">
        <v>2852</v>
      </c>
      <c r="DK42" s="186" t="s">
        <v>2961</v>
      </c>
      <c r="DL42" s="186" t="s">
        <v>2852</v>
      </c>
      <c r="DM42" s="186" t="s">
        <v>2852</v>
      </c>
      <c r="DN42" s="186" t="s">
        <v>2961</v>
      </c>
      <c r="DO42" s="186" t="s">
        <v>2852</v>
      </c>
      <c r="DP42" s="186" t="s">
        <v>2852</v>
      </c>
      <c r="DQ42" s="186" t="s">
        <v>2961</v>
      </c>
      <c r="DR42" s="186" t="s">
        <v>2852</v>
      </c>
      <c r="DS42" s="186" t="s">
        <v>2852</v>
      </c>
      <c r="DT42" s="186" t="s">
        <v>2961</v>
      </c>
      <c r="DU42" s="186" t="s">
        <v>2852</v>
      </c>
      <c r="DV42" s="186" t="s">
        <v>2852</v>
      </c>
      <c r="DW42" s="186" t="s">
        <v>2961</v>
      </c>
      <c r="DX42" s="186" t="s">
        <v>2852</v>
      </c>
      <c r="DY42" s="186" t="s">
        <v>2852</v>
      </c>
      <c r="DZ42" s="186" t="s">
        <v>2961</v>
      </c>
      <c r="EA42" s="186" t="s">
        <v>2852</v>
      </c>
      <c r="EB42" s="186" t="s">
        <v>2852</v>
      </c>
      <c r="EC42" s="186" t="s">
        <v>2961</v>
      </c>
      <c r="ED42" s="186" t="s">
        <v>2852</v>
      </c>
      <c r="EE42" s="186" t="s">
        <v>2852</v>
      </c>
      <c r="EF42" s="186" t="s">
        <v>2961</v>
      </c>
      <c r="EG42" s="186" t="s">
        <v>2852</v>
      </c>
      <c r="EH42" s="186" t="s">
        <v>2852</v>
      </c>
      <c r="EI42" s="186" t="s">
        <v>2961</v>
      </c>
      <c r="EJ42" s="186" t="s">
        <v>2852</v>
      </c>
      <c r="EK42" s="186" t="s">
        <v>2852</v>
      </c>
      <c r="EL42" s="186" t="s">
        <v>2961</v>
      </c>
      <c r="EM42" s="186" t="s">
        <v>2852</v>
      </c>
      <c r="EN42" s="186" t="s">
        <v>2852</v>
      </c>
      <c r="EO42" s="186" t="s">
        <v>2961</v>
      </c>
      <c r="EP42" s="186" t="s">
        <v>2852</v>
      </c>
      <c r="EQ42" s="186" t="s">
        <v>2852</v>
      </c>
      <c r="ER42" s="186" t="s">
        <v>2961</v>
      </c>
      <c r="ES42" s="186" t="s">
        <v>2852</v>
      </c>
      <c r="ET42" s="186" t="s">
        <v>2852</v>
      </c>
    </row>
    <row r="43" spans="1:150" x14ac:dyDescent="0.3">
      <c r="A43" s="1"/>
      <c r="B43" s="184" t="s">
        <v>3092</v>
      </c>
      <c r="C43" s="184" t="s">
        <v>157</v>
      </c>
      <c r="D43" s="184" t="s">
        <v>158</v>
      </c>
      <c r="E43" s="184" t="s">
        <v>3093</v>
      </c>
      <c r="F43" s="184" t="s">
        <v>3094</v>
      </c>
      <c r="G43" s="184" t="s">
        <v>2961</v>
      </c>
      <c r="H43" s="184" t="s">
        <v>2852</v>
      </c>
      <c r="I43" s="184" t="s">
        <v>2852</v>
      </c>
      <c r="J43" s="184" t="s">
        <v>2961</v>
      </c>
      <c r="K43" s="184" t="s">
        <v>2852</v>
      </c>
      <c r="L43" s="184" t="s">
        <v>2852</v>
      </c>
      <c r="M43" s="184" t="s">
        <v>2961</v>
      </c>
      <c r="N43" s="184" t="s">
        <v>2852</v>
      </c>
      <c r="O43" s="184" t="s">
        <v>2852</v>
      </c>
      <c r="P43" s="184" t="s">
        <v>2961</v>
      </c>
      <c r="Q43" s="184" t="s">
        <v>2852</v>
      </c>
      <c r="R43" s="184" t="s">
        <v>2852</v>
      </c>
      <c r="S43" s="184" t="s">
        <v>2961</v>
      </c>
      <c r="T43" s="184" t="s">
        <v>2852</v>
      </c>
      <c r="U43" s="184" t="s">
        <v>2852</v>
      </c>
      <c r="V43" s="184" t="s">
        <v>2961</v>
      </c>
      <c r="W43" s="184" t="s">
        <v>2852</v>
      </c>
      <c r="X43" s="184" t="s">
        <v>2852</v>
      </c>
      <c r="Y43" s="184" t="s">
        <v>2961</v>
      </c>
      <c r="Z43" s="184" t="s">
        <v>2852</v>
      </c>
      <c r="AA43" s="184" t="s">
        <v>2852</v>
      </c>
      <c r="AB43" s="184" t="s">
        <v>2961</v>
      </c>
      <c r="AC43" s="184" t="s">
        <v>2852</v>
      </c>
      <c r="AD43" s="184" t="s">
        <v>2852</v>
      </c>
      <c r="AE43" s="184" t="s">
        <v>2961</v>
      </c>
      <c r="AF43" s="184" t="s">
        <v>2852</v>
      </c>
      <c r="AG43" s="184" t="s">
        <v>2852</v>
      </c>
      <c r="AH43" s="184" t="s">
        <v>2961</v>
      </c>
      <c r="AI43" s="184" t="s">
        <v>2852</v>
      </c>
      <c r="AJ43" s="184" t="s">
        <v>2852</v>
      </c>
      <c r="AK43" s="184" t="s">
        <v>2961</v>
      </c>
      <c r="AL43" s="184" t="s">
        <v>2852</v>
      </c>
      <c r="AM43" s="184" t="s">
        <v>2852</v>
      </c>
      <c r="AN43" s="184" t="s">
        <v>2961</v>
      </c>
      <c r="AO43" s="184" t="s">
        <v>2852</v>
      </c>
      <c r="AP43" s="184" t="s">
        <v>2852</v>
      </c>
      <c r="AQ43" s="184" t="s">
        <v>2961</v>
      </c>
      <c r="AR43" s="184" t="s">
        <v>2852</v>
      </c>
      <c r="AS43" s="184" t="s">
        <v>2852</v>
      </c>
      <c r="AT43" s="184" t="s">
        <v>2961</v>
      </c>
      <c r="AU43" s="184" t="s">
        <v>2852</v>
      </c>
      <c r="AV43" s="184" t="s">
        <v>3095</v>
      </c>
      <c r="AW43" s="184" t="s">
        <v>2961</v>
      </c>
      <c r="AX43" s="184" t="s">
        <v>2852</v>
      </c>
      <c r="AY43" s="184" t="s">
        <v>3096</v>
      </c>
      <c r="AZ43" s="184" t="s">
        <v>2961</v>
      </c>
      <c r="BA43" s="184" t="s">
        <v>2852</v>
      </c>
      <c r="BB43" s="184" t="s">
        <v>3096</v>
      </c>
      <c r="BC43" s="184" t="s">
        <v>2961</v>
      </c>
      <c r="BD43" s="184" t="s">
        <v>2852</v>
      </c>
      <c r="BE43" s="184" t="s">
        <v>3096</v>
      </c>
      <c r="BF43" s="184" t="s">
        <v>2961</v>
      </c>
      <c r="BG43" s="184" t="s">
        <v>2852</v>
      </c>
      <c r="BH43" s="184" t="s">
        <v>3096</v>
      </c>
      <c r="BI43" s="184" t="s">
        <v>2961</v>
      </c>
      <c r="BJ43" s="184" t="s">
        <v>2852</v>
      </c>
      <c r="BK43" s="184" t="s">
        <v>3096</v>
      </c>
      <c r="BL43" s="184" t="s">
        <v>2961</v>
      </c>
      <c r="BM43" s="184" t="s">
        <v>2852</v>
      </c>
      <c r="BN43" s="184" t="s">
        <v>3096</v>
      </c>
      <c r="BO43" s="184" t="s">
        <v>2961</v>
      </c>
      <c r="BP43" s="184" t="s">
        <v>2852</v>
      </c>
      <c r="BQ43" s="184" t="s">
        <v>3096</v>
      </c>
      <c r="BR43" s="184" t="s">
        <v>2961</v>
      </c>
      <c r="BS43" s="184" t="s">
        <v>2852</v>
      </c>
      <c r="BT43" s="184" t="s">
        <v>3096</v>
      </c>
      <c r="BU43" s="184" t="s">
        <v>2961</v>
      </c>
      <c r="BV43" s="184" t="s">
        <v>2852</v>
      </c>
      <c r="BW43" s="184" t="s">
        <v>2852</v>
      </c>
      <c r="BX43" s="184" t="s">
        <v>2961</v>
      </c>
      <c r="BY43" s="184" t="s">
        <v>2852</v>
      </c>
      <c r="BZ43" s="184" t="s">
        <v>2852</v>
      </c>
      <c r="CA43" s="184" t="s">
        <v>2961</v>
      </c>
      <c r="CB43" s="184" t="s">
        <v>2852</v>
      </c>
      <c r="CC43" s="184" t="s">
        <v>2852</v>
      </c>
      <c r="CD43" s="184" t="s">
        <v>2961</v>
      </c>
      <c r="CE43" s="184" t="s">
        <v>2852</v>
      </c>
      <c r="CF43" s="184" t="s">
        <v>2852</v>
      </c>
      <c r="CG43" s="184" t="s">
        <v>2961</v>
      </c>
      <c r="CH43" s="184" t="s">
        <v>2852</v>
      </c>
      <c r="CI43" s="184" t="s">
        <v>2852</v>
      </c>
      <c r="CJ43" s="184" t="s">
        <v>2961</v>
      </c>
      <c r="CK43" s="184" t="s">
        <v>2852</v>
      </c>
      <c r="CL43" s="184" t="s">
        <v>2852</v>
      </c>
      <c r="CM43" s="184" t="s">
        <v>2961</v>
      </c>
      <c r="CN43" s="184" t="s">
        <v>2852</v>
      </c>
      <c r="CO43" s="184" t="s">
        <v>2852</v>
      </c>
      <c r="CP43" s="184" t="s">
        <v>2961</v>
      </c>
      <c r="CQ43" s="184" t="s">
        <v>2852</v>
      </c>
      <c r="CR43" s="184" t="s">
        <v>2852</v>
      </c>
      <c r="CS43" s="184" t="s">
        <v>2961</v>
      </c>
      <c r="CT43" s="184" t="s">
        <v>2852</v>
      </c>
      <c r="CU43" s="184" t="s">
        <v>2852</v>
      </c>
      <c r="CV43" s="184" t="s">
        <v>2961</v>
      </c>
      <c r="CW43" s="184" t="s">
        <v>2852</v>
      </c>
      <c r="CX43" s="184" t="s">
        <v>2852</v>
      </c>
      <c r="CY43" s="184" t="s">
        <v>2961</v>
      </c>
      <c r="CZ43" s="184" t="s">
        <v>2852</v>
      </c>
      <c r="DA43" s="184" t="s">
        <v>2852</v>
      </c>
      <c r="DB43" s="184" t="s">
        <v>2961</v>
      </c>
      <c r="DC43" s="184" t="s">
        <v>2852</v>
      </c>
      <c r="DD43" s="184" t="s">
        <v>2852</v>
      </c>
      <c r="DE43" s="184" t="s">
        <v>2961</v>
      </c>
      <c r="DF43" s="184" t="s">
        <v>2852</v>
      </c>
      <c r="DG43" s="184" t="s">
        <v>2852</v>
      </c>
      <c r="DH43" s="184" t="s">
        <v>2961</v>
      </c>
      <c r="DI43" s="184" t="s">
        <v>2852</v>
      </c>
      <c r="DJ43" s="184" t="s">
        <v>2852</v>
      </c>
      <c r="DK43" s="184" t="s">
        <v>2961</v>
      </c>
      <c r="DL43" s="184" t="s">
        <v>2852</v>
      </c>
      <c r="DM43" s="184" t="s">
        <v>2852</v>
      </c>
      <c r="DN43" s="184" t="s">
        <v>2961</v>
      </c>
      <c r="DO43" s="184" t="s">
        <v>2852</v>
      </c>
      <c r="DP43" s="184" t="s">
        <v>2852</v>
      </c>
      <c r="DQ43" s="184" t="s">
        <v>2961</v>
      </c>
      <c r="DR43" s="184" t="s">
        <v>2852</v>
      </c>
      <c r="DS43" s="184" t="s">
        <v>2852</v>
      </c>
      <c r="DT43" s="184" t="s">
        <v>2961</v>
      </c>
      <c r="DU43" s="184" t="s">
        <v>2852</v>
      </c>
      <c r="DV43" s="184" t="s">
        <v>2852</v>
      </c>
      <c r="DW43" s="184" t="s">
        <v>2961</v>
      </c>
      <c r="DX43" s="184" t="s">
        <v>2852</v>
      </c>
      <c r="DY43" s="184" t="s">
        <v>2852</v>
      </c>
      <c r="DZ43" s="184" t="s">
        <v>2961</v>
      </c>
      <c r="EA43" s="184" t="s">
        <v>2852</v>
      </c>
      <c r="EB43" s="184" t="s">
        <v>2852</v>
      </c>
      <c r="EC43" s="184" t="s">
        <v>2961</v>
      </c>
      <c r="ED43" s="184" t="s">
        <v>2852</v>
      </c>
      <c r="EE43" s="184" t="s">
        <v>2852</v>
      </c>
      <c r="EF43" s="184" t="s">
        <v>2961</v>
      </c>
      <c r="EG43" s="184" t="s">
        <v>2852</v>
      </c>
      <c r="EH43" s="184" t="s">
        <v>2852</v>
      </c>
      <c r="EI43" s="184" t="s">
        <v>2961</v>
      </c>
      <c r="EJ43" s="184" t="s">
        <v>2852</v>
      </c>
      <c r="EK43" s="184" t="s">
        <v>2852</v>
      </c>
      <c r="EL43" s="184" t="s">
        <v>2961</v>
      </c>
      <c r="EM43" s="184" t="s">
        <v>2852</v>
      </c>
      <c r="EN43" s="184" t="s">
        <v>2852</v>
      </c>
      <c r="EO43" s="184" t="s">
        <v>2961</v>
      </c>
      <c r="EP43" s="184" t="s">
        <v>2852</v>
      </c>
      <c r="EQ43" s="184" t="s">
        <v>2852</v>
      </c>
      <c r="ER43" s="184" t="s">
        <v>2961</v>
      </c>
      <c r="ES43" s="184" t="s">
        <v>2852</v>
      </c>
      <c r="ET43" s="184" t="s">
        <v>2852</v>
      </c>
    </row>
    <row r="44" spans="1:150" x14ac:dyDescent="0.3">
      <c r="A44" s="1"/>
      <c r="B44" s="185" t="s">
        <v>3097</v>
      </c>
      <c r="C44" s="185" t="s">
        <v>157</v>
      </c>
      <c r="D44" s="185" t="s">
        <v>158</v>
      </c>
      <c r="E44" s="185" t="s">
        <v>3098</v>
      </c>
      <c r="F44" s="185" t="s">
        <v>3099</v>
      </c>
      <c r="G44" s="186" t="s">
        <v>2961</v>
      </c>
      <c r="H44" s="186" t="s">
        <v>2852</v>
      </c>
      <c r="I44" s="186" t="s">
        <v>2852</v>
      </c>
      <c r="J44" s="186" t="s">
        <v>2961</v>
      </c>
      <c r="K44" s="186" t="s">
        <v>2852</v>
      </c>
      <c r="L44" s="186" t="s">
        <v>2852</v>
      </c>
      <c r="M44" s="186" t="s">
        <v>2961</v>
      </c>
      <c r="N44" s="186" t="s">
        <v>2852</v>
      </c>
      <c r="O44" s="186" t="s">
        <v>2852</v>
      </c>
      <c r="P44" s="186" t="s">
        <v>2961</v>
      </c>
      <c r="Q44" s="186" t="s">
        <v>2852</v>
      </c>
      <c r="R44" s="186" t="s">
        <v>2852</v>
      </c>
      <c r="S44" s="186" t="s">
        <v>2961</v>
      </c>
      <c r="T44" s="186" t="s">
        <v>2852</v>
      </c>
      <c r="U44" s="186" t="s">
        <v>2852</v>
      </c>
      <c r="V44" s="186" t="s">
        <v>2961</v>
      </c>
      <c r="W44" s="186" t="s">
        <v>2852</v>
      </c>
      <c r="X44" s="186" t="s">
        <v>2852</v>
      </c>
      <c r="Y44" s="186" t="s">
        <v>2961</v>
      </c>
      <c r="Z44" s="186" t="s">
        <v>2852</v>
      </c>
      <c r="AA44" s="186" t="s">
        <v>2852</v>
      </c>
      <c r="AB44" s="186" t="s">
        <v>2961</v>
      </c>
      <c r="AC44" s="186" t="s">
        <v>2852</v>
      </c>
      <c r="AD44" s="186" t="s">
        <v>2852</v>
      </c>
      <c r="AE44" s="186" t="s">
        <v>2961</v>
      </c>
      <c r="AF44" s="186" t="s">
        <v>2852</v>
      </c>
      <c r="AG44" s="186" t="s">
        <v>2852</v>
      </c>
      <c r="AH44" s="186" t="s">
        <v>2961</v>
      </c>
      <c r="AI44" s="186" t="s">
        <v>2852</v>
      </c>
      <c r="AJ44" s="186" t="s">
        <v>2852</v>
      </c>
      <c r="AK44" s="186" t="s">
        <v>2961</v>
      </c>
      <c r="AL44" s="186" t="s">
        <v>2852</v>
      </c>
      <c r="AM44" s="186" t="s">
        <v>2852</v>
      </c>
      <c r="AN44" s="186" t="s">
        <v>2961</v>
      </c>
      <c r="AO44" s="186" t="s">
        <v>2852</v>
      </c>
      <c r="AP44" s="186" t="s">
        <v>2852</v>
      </c>
      <c r="AQ44" s="186" t="s">
        <v>2961</v>
      </c>
      <c r="AR44" s="186" t="s">
        <v>2852</v>
      </c>
      <c r="AS44" s="186" t="s">
        <v>2852</v>
      </c>
      <c r="AT44" s="186" t="s">
        <v>2961</v>
      </c>
      <c r="AU44" s="186" t="s">
        <v>2852</v>
      </c>
      <c r="AV44" s="186" t="s">
        <v>3095</v>
      </c>
      <c r="AW44" s="186" t="s">
        <v>2961</v>
      </c>
      <c r="AX44" s="186" t="s">
        <v>2852</v>
      </c>
      <c r="AY44" s="186" t="s">
        <v>3096</v>
      </c>
      <c r="AZ44" s="186" t="s">
        <v>2961</v>
      </c>
      <c r="BA44" s="186" t="s">
        <v>2852</v>
      </c>
      <c r="BB44" s="186" t="s">
        <v>3096</v>
      </c>
      <c r="BC44" s="186" t="s">
        <v>2961</v>
      </c>
      <c r="BD44" s="186" t="s">
        <v>2852</v>
      </c>
      <c r="BE44" s="186" t="s">
        <v>3096</v>
      </c>
      <c r="BF44" s="186" t="s">
        <v>2961</v>
      </c>
      <c r="BG44" s="186" t="s">
        <v>2852</v>
      </c>
      <c r="BH44" s="186" t="s">
        <v>3096</v>
      </c>
      <c r="BI44" s="186" t="s">
        <v>2961</v>
      </c>
      <c r="BJ44" s="186" t="s">
        <v>2852</v>
      </c>
      <c r="BK44" s="186" t="s">
        <v>3096</v>
      </c>
      <c r="BL44" s="186" t="s">
        <v>2961</v>
      </c>
      <c r="BM44" s="186" t="s">
        <v>2852</v>
      </c>
      <c r="BN44" s="186" t="s">
        <v>3096</v>
      </c>
      <c r="BO44" s="186" t="s">
        <v>2961</v>
      </c>
      <c r="BP44" s="186" t="s">
        <v>2852</v>
      </c>
      <c r="BQ44" s="186" t="s">
        <v>3096</v>
      </c>
      <c r="BR44" s="186" t="s">
        <v>2961</v>
      </c>
      <c r="BS44" s="186" t="s">
        <v>2852</v>
      </c>
      <c r="BT44" s="186" t="s">
        <v>3096</v>
      </c>
      <c r="BU44" s="186" t="s">
        <v>2961</v>
      </c>
      <c r="BV44" s="186" t="s">
        <v>2852</v>
      </c>
      <c r="BW44" s="186" t="s">
        <v>2852</v>
      </c>
      <c r="BX44" s="186" t="s">
        <v>2961</v>
      </c>
      <c r="BY44" s="186" t="s">
        <v>2852</v>
      </c>
      <c r="BZ44" s="186" t="s">
        <v>2852</v>
      </c>
      <c r="CA44" s="186" t="s">
        <v>2961</v>
      </c>
      <c r="CB44" s="186" t="s">
        <v>2852</v>
      </c>
      <c r="CC44" s="186" t="s">
        <v>2852</v>
      </c>
      <c r="CD44" s="186" t="s">
        <v>2961</v>
      </c>
      <c r="CE44" s="186" t="s">
        <v>2852</v>
      </c>
      <c r="CF44" s="186" t="s">
        <v>2852</v>
      </c>
      <c r="CG44" s="186" t="s">
        <v>2961</v>
      </c>
      <c r="CH44" s="186" t="s">
        <v>2852</v>
      </c>
      <c r="CI44" s="186" t="s">
        <v>2852</v>
      </c>
      <c r="CJ44" s="186" t="s">
        <v>2961</v>
      </c>
      <c r="CK44" s="186" t="s">
        <v>2852</v>
      </c>
      <c r="CL44" s="186" t="s">
        <v>2852</v>
      </c>
      <c r="CM44" s="186" t="s">
        <v>2961</v>
      </c>
      <c r="CN44" s="186" t="s">
        <v>2852</v>
      </c>
      <c r="CO44" s="186" t="s">
        <v>2852</v>
      </c>
      <c r="CP44" s="186" t="s">
        <v>2961</v>
      </c>
      <c r="CQ44" s="186" t="s">
        <v>2852</v>
      </c>
      <c r="CR44" s="186" t="s">
        <v>2852</v>
      </c>
      <c r="CS44" s="186" t="s">
        <v>2961</v>
      </c>
      <c r="CT44" s="186" t="s">
        <v>2852</v>
      </c>
      <c r="CU44" s="186" t="s">
        <v>2852</v>
      </c>
      <c r="CV44" s="186" t="s">
        <v>2961</v>
      </c>
      <c r="CW44" s="186" t="s">
        <v>2852</v>
      </c>
      <c r="CX44" s="186" t="s">
        <v>2852</v>
      </c>
      <c r="CY44" s="186" t="s">
        <v>2961</v>
      </c>
      <c r="CZ44" s="186" t="s">
        <v>2852</v>
      </c>
      <c r="DA44" s="186" t="s">
        <v>2852</v>
      </c>
      <c r="DB44" s="186" t="s">
        <v>2961</v>
      </c>
      <c r="DC44" s="186" t="s">
        <v>2852</v>
      </c>
      <c r="DD44" s="186" t="s">
        <v>2852</v>
      </c>
      <c r="DE44" s="186" t="s">
        <v>2961</v>
      </c>
      <c r="DF44" s="186" t="s">
        <v>2852</v>
      </c>
      <c r="DG44" s="186" t="s">
        <v>2852</v>
      </c>
      <c r="DH44" s="186" t="s">
        <v>2961</v>
      </c>
      <c r="DI44" s="186" t="s">
        <v>2852</v>
      </c>
      <c r="DJ44" s="186" t="s">
        <v>2852</v>
      </c>
      <c r="DK44" s="186" t="s">
        <v>2961</v>
      </c>
      <c r="DL44" s="186" t="s">
        <v>2852</v>
      </c>
      <c r="DM44" s="186" t="s">
        <v>2852</v>
      </c>
      <c r="DN44" s="186" t="s">
        <v>2961</v>
      </c>
      <c r="DO44" s="186" t="s">
        <v>2852</v>
      </c>
      <c r="DP44" s="186" t="s">
        <v>2852</v>
      </c>
      <c r="DQ44" s="186" t="s">
        <v>2961</v>
      </c>
      <c r="DR44" s="186" t="s">
        <v>2852</v>
      </c>
      <c r="DS44" s="186" t="s">
        <v>2852</v>
      </c>
      <c r="DT44" s="186" t="s">
        <v>2961</v>
      </c>
      <c r="DU44" s="186" t="s">
        <v>2852</v>
      </c>
      <c r="DV44" s="186" t="s">
        <v>2852</v>
      </c>
      <c r="DW44" s="186" t="s">
        <v>2961</v>
      </c>
      <c r="DX44" s="186" t="s">
        <v>2852</v>
      </c>
      <c r="DY44" s="186" t="s">
        <v>2852</v>
      </c>
      <c r="DZ44" s="186" t="s">
        <v>2961</v>
      </c>
      <c r="EA44" s="186" t="s">
        <v>2852</v>
      </c>
      <c r="EB44" s="186" t="s">
        <v>2852</v>
      </c>
      <c r="EC44" s="186" t="s">
        <v>2961</v>
      </c>
      <c r="ED44" s="186" t="s">
        <v>2852</v>
      </c>
      <c r="EE44" s="186" t="s">
        <v>2852</v>
      </c>
      <c r="EF44" s="186" t="s">
        <v>2961</v>
      </c>
      <c r="EG44" s="186" t="s">
        <v>2852</v>
      </c>
      <c r="EH44" s="186" t="s">
        <v>2852</v>
      </c>
      <c r="EI44" s="186" t="s">
        <v>2961</v>
      </c>
      <c r="EJ44" s="186" t="s">
        <v>2852</v>
      </c>
      <c r="EK44" s="186" t="s">
        <v>2852</v>
      </c>
      <c r="EL44" s="186" t="s">
        <v>2961</v>
      </c>
      <c r="EM44" s="186" t="s">
        <v>2852</v>
      </c>
      <c r="EN44" s="186" t="s">
        <v>2852</v>
      </c>
      <c r="EO44" s="186" t="s">
        <v>2961</v>
      </c>
      <c r="EP44" s="186" t="s">
        <v>2852</v>
      </c>
      <c r="EQ44" s="186" t="s">
        <v>2852</v>
      </c>
      <c r="ER44" s="186" t="s">
        <v>2961</v>
      </c>
      <c r="ES44" s="186" t="s">
        <v>2852</v>
      </c>
      <c r="ET44" s="186" t="s">
        <v>2852</v>
      </c>
    </row>
    <row r="45" spans="1:150" x14ac:dyDescent="0.3">
      <c r="A45" s="1"/>
      <c r="B45" s="185" t="s">
        <v>3100</v>
      </c>
      <c r="C45" s="185" t="s">
        <v>157</v>
      </c>
      <c r="D45" s="185" t="s">
        <v>158</v>
      </c>
      <c r="E45" s="185" t="s">
        <v>3101</v>
      </c>
      <c r="F45" s="185" t="s">
        <v>3102</v>
      </c>
      <c r="G45" s="186" t="s">
        <v>2961</v>
      </c>
      <c r="H45" s="186" t="s">
        <v>2852</v>
      </c>
      <c r="I45" s="186" t="s">
        <v>2852</v>
      </c>
      <c r="J45" s="186" t="s">
        <v>2961</v>
      </c>
      <c r="K45" s="186" t="s">
        <v>2852</v>
      </c>
      <c r="L45" s="186" t="s">
        <v>2852</v>
      </c>
      <c r="M45" s="186" t="s">
        <v>2961</v>
      </c>
      <c r="N45" s="186" t="s">
        <v>2852</v>
      </c>
      <c r="O45" s="186" t="s">
        <v>2852</v>
      </c>
      <c r="P45" s="186" t="s">
        <v>2961</v>
      </c>
      <c r="Q45" s="186" t="s">
        <v>2852</v>
      </c>
      <c r="R45" s="186" t="s">
        <v>2852</v>
      </c>
      <c r="S45" s="186" t="s">
        <v>2961</v>
      </c>
      <c r="T45" s="186" t="s">
        <v>2852</v>
      </c>
      <c r="U45" s="186" t="s">
        <v>2852</v>
      </c>
      <c r="V45" s="186" t="s">
        <v>2961</v>
      </c>
      <c r="W45" s="186" t="s">
        <v>2852</v>
      </c>
      <c r="X45" s="186" t="s">
        <v>2852</v>
      </c>
      <c r="Y45" s="186" t="s">
        <v>2961</v>
      </c>
      <c r="Z45" s="186" t="s">
        <v>2852</v>
      </c>
      <c r="AA45" s="186" t="s">
        <v>2852</v>
      </c>
      <c r="AB45" s="186" t="s">
        <v>2961</v>
      </c>
      <c r="AC45" s="186" t="s">
        <v>2852</v>
      </c>
      <c r="AD45" s="186" t="s">
        <v>2852</v>
      </c>
      <c r="AE45" s="186" t="s">
        <v>2961</v>
      </c>
      <c r="AF45" s="186" t="s">
        <v>2852</v>
      </c>
      <c r="AG45" s="186" t="s">
        <v>2852</v>
      </c>
      <c r="AH45" s="186" t="s">
        <v>2961</v>
      </c>
      <c r="AI45" s="186" t="s">
        <v>2852</v>
      </c>
      <c r="AJ45" s="186" t="s">
        <v>2852</v>
      </c>
      <c r="AK45" s="186" t="s">
        <v>2961</v>
      </c>
      <c r="AL45" s="186" t="s">
        <v>2852</v>
      </c>
      <c r="AM45" s="186" t="s">
        <v>2852</v>
      </c>
      <c r="AN45" s="186" t="s">
        <v>2961</v>
      </c>
      <c r="AO45" s="186" t="s">
        <v>2852</v>
      </c>
      <c r="AP45" s="186" t="s">
        <v>2852</v>
      </c>
      <c r="AQ45" s="186" t="s">
        <v>2961</v>
      </c>
      <c r="AR45" s="186" t="s">
        <v>2852</v>
      </c>
      <c r="AS45" s="186" t="s">
        <v>2852</v>
      </c>
      <c r="AT45" s="186" t="s">
        <v>2961</v>
      </c>
      <c r="AU45" s="186" t="s">
        <v>2852</v>
      </c>
      <c r="AV45" s="186" t="s">
        <v>2852</v>
      </c>
      <c r="AW45" s="186" t="s">
        <v>2961</v>
      </c>
      <c r="AX45" s="186" t="s">
        <v>2852</v>
      </c>
      <c r="AY45" s="186" t="s">
        <v>2852</v>
      </c>
      <c r="AZ45" s="186" t="s">
        <v>2961</v>
      </c>
      <c r="BA45" s="186" t="s">
        <v>2852</v>
      </c>
      <c r="BB45" s="186" t="s">
        <v>2852</v>
      </c>
      <c r="BC45" s="186" t="s">
        <v>2961</v>
      </c>
      <c r="BD45" s="186" t="s">
        <v>2852</v>
      </c>
      <c r="BE45" s="186" t="s">
        <v>2852</v>
      </c>
      <c r="BF45" s="186" t="s">
        <v>2961</v>
      </c>
      <c r="BG45" s="186" t="s">
        <v>2852</v>
      </c>
      <c r="BH45" s="186" t="s">
        <v>2852</v>
      </c>
      <c r="BI45" s="186" t="s">
        <v>2961</v>
      </c>
      <c r="BJ45" s="186" t="s">
        <v>2852</v>
      </c>
      <c r="BK45" s="186" t="s">
        <v>2852</v>
      </c>
      <c r="BL45" s="186" t="s">
        <v>2961</v>
      </c>
      <c r="BM45" s="186" t="s">
        <v>2852</v>
      </c>
      <c r="BN45" s="186" t="s">
        <v>2852</v>
      </c>
      <c r="BO45" s="186" t="s">
        <v>2961</v>
      </c>
      <c r="BP45" s="186" t="s">
        <v>2852</v>
      </c>
      <c r="BQ45" s="186" t="s">
        <v>2852</v>
      </c>
      <c r="BR45" s="186" t="s">
        <v>2961</v>
      </c>
      <c r="BS45" s="186" t="s">
        <v>2852</v>
      </c>
      <c r="BT45" s="186" t="s">
        <v>2852</v>
      </c>
      <c r="BU45" s="186" t="s">
        <v>2961</v>
      </c>
      <c r="BV45" s="186" t="s">
        <v>2852</v>
      </c>
      <c r="BW45" s="186" t="s">
        <v>2852</v>
      </c>
      <c r="BX45" s="186" t="s">
        <v>2961</v>
      </c>
      <c r="BY45" s="186" t="s">
        <v>2852</v>
      </c>
      <c r="BZ45" s="186" t="s">
        <v>2852</v>
      </c>
      <c r="CA45" s="186" t="s">
        <v>2961</v>
      </c>
      <c r="CB45" s="186" t="s">
        <v>2852</v>
      </c>
      <c r="CC45" s="186" t="s">
        <v>2852</v>
      </c>
      <c r="CD45" s="186" t="s">
        <v>2961</v>
      </c>
      <c r="CE45" s="186" t="s">
        <v>2852</v>
      </c>
      <c r="CF45" s="186" t="s">
        <v>2852</v>
      </c>
      <c r="CG45" s="186" t="s">
        <v>2961</v>
      </c>
      <c r="CH45" s="186" t="s">
        <v>2852</v>
      </c>
      <c r="CI45" s="186" t="s">
        <v>2852</v>
      </c>
      <c r="CJ45" s="186" t="s">
        <v>2961</v>
      </c>
      <c r="CK45" s="186" t="s">
        <v>2852</v>
      </c>
      <c r="CL45" s="186" t="s">
        <v>2852</v>
      </c>
      <c r="CM45" s="186" t="s">
        <v>2961</v>
      </c>
      <c r="CN45" s="186" t="s">
        <v>2852</v>
      </c>
      <c r="CO45" s="186" t="s">
        <v>2852</v>
      </c>
      <c r="CP45" s="186" t="s">
        <v>2961</v>
      </c>
      <c r="CQ45" s="186" t="s">
        <v>2852</v>
      </c>
      <c r="CR45" s="186" t="s">
        <v>2852</v>
      </c>
      <c r="CS45" s="186" t="s">
        <v>2961</v>
      </c>
      <c r="CT45" s="186" t="s">
        <v>2852</v>
      </c>
      <c r="CU45" s="186" t="s">
        <v>2852</v>
      </c>
      <c r="CV45" s="186" t="s">
        <v>2961</v>
      </c>
      <c r="CW45" s="186" t="s">
        <v>2852</v>
      </c>
      <c r="CX45" s="186" t="s">
        <v>2852</v>
      </c>
      <c r="CY45" s="186" t="s">
        <v>2961</v>
      </c>
      <c r="CZ45" s="186" t="s">
        <v>2852</v>
      </c>
      <c r="DA45" s="186" t="s">
        <v>2852</v>
      </c>
      <c r="DB45" s="186" t="s">
        <v>2961</v>
      </c>
      <c r="DC45" s="186" t="s">
        <v>2852</v>
      </c>
      <c r="DD45" s="186" t="s">
        <v>2852</v>
      </c>
      <c r="DE45" s="186" t="s">
        <v>2961</v>
      </c>
      <c r="DF45" s="186" t="s">
        <v>2852</v>
      </c>
      <c r="DG45" s="186" t="s">
        <v>2852</v>
      </c>
      <c r="DH45" s="186" t="s">
        <v>2961</v>
      </c>
      <c r="DI45" s="186" t="s">
        <v>2852</v>
      </c>
      <c r="DJ45" s="186" t="s">
        <v>2852</v>
      </c>
      <c r="DK45" s="186" t="s">
        <v>2961</v>
      </c>
      <c r="DL45" s="186" t="s">
        <v>2852</v>
      </c>
      <c r="DM45" s="186" t="s">
        <v>2852</v>
      </c>
      <c r="DN45" s="186" t="s">
        <v>2961</v>
      </c>
      <c r="DO45" s="186" t="s">
        <v>2852</v>
      </c>
      <c r="DP45" s="186" t="s">
        <v>2852</v>
      </c>
      <c r="DQ45" s="186" t="s">
        <v>2961</v>
      </c>
      <c r="DR45" s="186" t="s">
        <v>2852</v>
      </c>
      <c r="DS45" s="186" t="s">
        <v>2852</v>
      </c>
      <c r="DT45" s="186" t="s">
        <v>2961</v>
      </c>
      <c r="DU45" s="186" t="s">
        <v>2852</v>
      </c>
      <c r="DV45" s="186" t="s">
        <v>2852</v>
      </c>
      <c r="DW45" s="186" t="s">
        <v>2961</v>
      </c>
      <c r="DX45" s="186" t="s">
        <v>2852</v>
      </c>
      <c r="DY45" s="186" t="s">
        <v>2852</v>
      </c>
      <c r="DZ45" s="186" t="s">
        <v>2961</v>
      </c>
      <c r="EA45" s="186" t="s">
        <v>2852</v>
      </c>
      <c r="EB45" s="186" t="s">
        <v>2852</v>
      </c>
      <c r="EC45" s="186" t="s">
        <v>2961</v>
      </c>
      <c r="ED45" s="186" t="s">
        <v>2852</v>
      </c>
      <c r="EE45" s="186" t="s">
        <v>2852</v>
      </c>
      <c r="EF45" s="186" t="s">
        <v>2961</v>
      </c>
      <c r="EG45" s="186" t="s">
        <v>2852</v>
      </c>
      <c r="EH45" s="186" t="s">
        <v>2852</v>
      </c>
      <c r="EI45" s="186" t="s">
        <v>2961</v>
      </c>
      <c r="EJ45" s="186" t="s">
        <v>2852</v>
      </c>
      <c r="EK45" s="186" t="s">
        <v>2852</v>
      </c>
      <c r="EL45" s="186" t="s">
        <v>2961</v>
      </c>
      <c r="EM45" s="186" t="s">
        <v>2852</v>
      </c>
      <c r="EN45" s="186" t="s">
        <v>2852</v>
      </c>
      <c r="EO45" s="186" t="s">
        <v>2961</v>
      </c>
      <c r="EP45" s="186" t="s">
        <v>2852</v>
      </c>
      <c r="EQ45" s="186" t="s">
        <v>2852</v>
      </c>
      <c r="ER45" s="186" t="s">
        <v>2961</v>
      </c>
      <c r="ES45" s="186" t="s">
        <v>2852</v>
      </c>
      <c r="ET45" s="186" t="s">
        <v>2852</v>
      </c>
    </row>
    <row r="46" spans="1:150" x14ac:dyDescent="0.3">
      <c r="A46" s="1"/>
      <c r="B46" s="184" t="s">
        <v>3103</v>
      </c>
      <c r="C46" s="184" t="s">
        <v>162</v>
      </c>
      <c r="D46" s="184" t="s">
        <v>1179</v>
      </c>
      <c r="E46" s="184" t="s">
        <v>3104</v>
      </c>
      <c r="F46" s="184" t="s">
        <v>3105</v>
      </c>
      <c r="G46" s="184" t="s">
        <v>2961</v>
      </c>
      <c r="H46" s="184" t="s">
        <v>2852</v>
      </c>
      <c r="I46" s="184" t="s">
        <v>2852</v>
      </c>
      <c r="J46" s="184" t="s">
        <v>2961</v>
      </c>
      <c r="K46" s="184" t="s">
        <v>2852</v>
      </c>
      <c r="L46" s="184" t="s">
        <v>2852</v>
      </c>
      <c r="M46" s="184" t="s">
        <v>2961</v>
      </c>
      <c r="N46" s="184" t="s">
        <v>2852</v>
      </c>
      <c r="O46" s="184" t="s">
        <v>2852</v>
      </c>
      <c r="P46" s="184" t="s">
        <v>2961</v>
      </c>
      <c r="Q46" s="184" t="s">
        <v>2852</v>
      </c>
      <c r="R46" s="184" t="s">
        <v>2852</v>
      </c>
      <c r="S46" s="184" t="s">
        <v>2961</v>
      </c>
      <c r="T46" s="184" t="s">
        <v>2852</v>
      </c>
      <c r="U46" s="184" t="s">
        <v>2852</v>
      </c>
      <c r="V46" s="184" t="s">
        <v>2961</v>
      </c>
      <c r="W46" s="184" t="s">
        <v>2852</v>
      </c>
      <c r="X46" s="184" t="s">
        <v>2852</v>
      </c>
      <c r="Y46" s="184" t="s">
        <v>2961</v>
      </c>
      <c r="Z46" s="184" t="s">
        <v>2852</v>
      </c>
      <c r="AA46" s="184" t="s">
        <v>2852</v>
      </c>
      <c r="AB46" s="184" t="s">
        <v>2961</v>
      </c>
      <c r="AC46" s="184" t="s">
        <v>2852</v>
      </c>
      <c r="AD46" s="184" t="s">
        <v>2852</v>
      </c>
      <c r="AE46" s="184" t="s">
        <v>2961</v>
      </c>
      <c r="AF46" s="184" t="s">
        <v>2852</v>
      </c>
      <c r="AG46" s="184" t="s">
        <v>2852</v>
      </c>
      <c r="AH46" s="184" t="s">
        <v>2961</v>
      </c>
      <c r="AI46" s="184" t="s">
        <v>2852</v>
      </c>
      <c r="AJ46" s="184" t="s">
        <v>2852</v>
      </c>
      <c r="AK46" s="184" t="s">
        <v>2961</v>
      </c>
      <c r="AL46" s="184" t="s">
        <v>2852</v>
      </c>
      <c r="AM46" s="184" t="s">
        <v>2852</v>
      </c>
      <c r="AN46" s="184" t="s">
        <v>2961</v>
      </c>
      <c r="AO46" s="184" t="s">
        <v>2852</v>
      </c>
      <c r="AP46" s="184" t="s">
        <v>2852</v>
      </c>
      <c r="AQ46" s="184" t="s">
        <v>2961</v>
      </c>
      <c r="AR46" s="184" t="s">
        <v>2852</v>
      </c>
      <c r="AS46" s="184" t="s">
        <v>2852</v>
      </c>
      <c r="AT46" s="184" t="s">
        <v>2961</v>
      </c>
      <c r="AU46" s="184" t="s">
        <v>2852</v>
      </c>
      <c r="AV46" s="184" t="s">
        <v>2852</v>
      </c>
      <c r="AW46" s="184" t="s">
        <v>2961</v>
      </c>
      <c r="AX46" s="184" t="s">
        <v>2852</v>
      </c>
      <c r="AY46" s="184" t="s">
        <v>2852</v>
      </c>
      <c r="AZ46" s="184" t="s">
        <v>2961</v>
      </c>
      <c r="BA46" s="184" t="s">
        <v>2852</v>
      </c>
      <c r="BB46" s="184" t="s">
        <v>2852</v>
      </c>
      <c r="BC46" s="184" t="s">
        <v>2961</v>
      </c>
      <c r="BD46" s="184" t="s">
        <v>2852</v>
      </c>
      <c r="BE46" s="184" t="s">
        <v>2852</v>
      </c>
      <c r="BF46" s="184" t="s">
        <v>2961</v>
      </c>
      <c r="BG46" s="184" t="s">
        <v>2852</v>
      </c>
      <c r="BH46" s="184" t="s">
        <v>2852</v>
      </c>
      <c r="BI46" s="184" t="s">
        <v>2961</v>
      </c>
      <c r="BJ46" s="184" t="s">
        <v>2852</v>
      </c>
      <c r="BK46" s="184" t="s">
        <v>2852</v>
      </c>
      <c r="BL46" s="184" t="s">
        <v>2961</v>
      </c>
      <c r="BM46" s="184" t="s">
        <v>2852</v>
      </c>
      <c r="BN46" s="184" t="s">
        <v>2852</v>
      </c>
      <c r="BO46" s="184" t="s">
        <v>2961</v>
      </c>
      <c r="BP46" s="184" t="s">
        <v>2852</v>
      </c>
      <c r="BQ46" s="184" t="s">
        <v>2852</v>
      </c>
      <c r="BR46" s="184" t="s">
        <v>2961</v>
      </c>
      <c r="BS46" s="184" t="s">
        <v>2852</v>
      </c>
      <c r="BT46" s="184" t="s">
        <v>2852</v>
      </c>
      <c r="BU46" s="184" t="s">
        <v>2961</v>
      </c>
      <c r="BV46" s="184" t="s">
        <v>2852</v>
      </c>
      <c r="BW46" s="184" t="s">
        <v>2852</v>
      </c>
      <c r="BX46" s="184" t="s">
        <v>2961</v>
      </c>
      <c r="BY46" s="184" t="s">
        <v>2852</v>
      </c>
      <c r="BZ46" s="184" t="s">
        <v>2852</v>
      </c>
      <c r="CA46" s="184" t="s">
        <v>2961</v>
      </c>
      <c r="CB46" s="184" t="s">
        <v>2852</v>
      </c>
      <c r="CC46" s="184" t="s">
        <v>2852</v>
      </c>
      <c r="CD46" s="184" t="s">
        <v>2961</v>
      </c>
      <c r="CE46" s="184" t="s">
        <v>2852</v>
      </c>
      <c r="CF46" s="184" t="s">
        <v>2852</v>
      </c>
      <c r="CG46" s="184" t="s">
        <v>2961</v>
      </c>
      <c r="CH46" s="184" t="s">
        <v>2852</v>
      </c>
      <c r="CI46" s="184" t="s">
        <v>2852</v>
      </c>
      <c r="CJ46" s="184" t="s">
        <v>2961</v>
      </c>
      <c r="CK46" s="184" t="s">
        <v>2852</v>
      </c>
      <c r="CL46" s="184" t="s">
        <v>2852</v>
      </c>
      <c r="CM46" s="184" t="s">
        <v>2961</v>
      </c>
      <c r="CN46" s="184" t="s">
        <v>2852</v>
      </c>
      <c r="CO46" s="184" t="s">
        <v>2852</v>
      </c>
      <c r="CP46" s="184" t="s">
        <v>2961</v>
      </c>
      <c r="CQ46" s="184" t="s">
        <v>2852</v>
      </c>
      <c r="CR46" s="184" t="s">
        <v>2852</v>
      </c>
      <c r="CS46" s="184" t="s">
        <v>2961</v>
      </c>
      <c r="CT46" s="184" t="s">
        <v>2852</v>
      </c>
      <c r="CU46" s="184" t="s">
        <v>2852</v>
      </c>
      <c r="CV46" s="184" t="s">
        <v>2961</v>
      </c>
      <c r="CW46" s="184" t="s">
        <v>2852</v>
      </c>
      <c r="CX46" s="184" t="s">
        <v>2852</v>
      </c>
      <c r="CY46" s="184" t="s">
        <v>2961</v>
      </c>
      <c r="CZ46" s="184" t="s">
        <v>2852</v>
      </c>
      <c r="DA46" s="184" t="s">
        <v>2852</v>
      </c>
      <c r="DB46" s="184" t="s">
        <v>2961</v>
      </c>
      <c r="DC46" s="184" t="s">
        <v>2852</v>
      </c>
      <c r="DD46" s="184" t="s">
        <v>2852</v>
      </c>
      <c r="DE46" s="184" t="s">
        <v>2961</v>
      </c>
      <c r="DF46" s="184" t="s">
        <v>2852</v>
      </c>
      <c r="DG46" s="184" t="s">
        <v>2852</v>
      </c>
      <c r="DH46" s="184" t="s">
        <v>2961</v>
      </c>
      <c r="DI46" s="184" t="s">
        <v>2852</v>
      </c>
      <c r="DJ46" s="184" t="s">
        <v>2852</v>
      </c>
      <c r="DK46" s="184" t="s">
        <v>2961</v>
      </c>
      <c r="DL46" s="184" t="s">
        <v>2852</v>
      </c>
      <c r="DM46" s="184" t="s">
        <v>2852</v>
      </c>
      <c r="DN46" s="184" t="s">
        <v>2961</v>
      </c>
      <c r="DO46" s="184" t="s">
        <v>2852</v>
      </c>
      <c r="DP46" s="184" t="s">
        <v>2852</v>
      </c>
      <c r="DQ46" s="184" t="s">
        <v>2961</v>
      </c>
      <c r="DR46" s="184" t="s">
        <v>2852</v>
      </c>
      <c r="DS46" s="184" t="s">
        <v>2852</v>
      </c>
      <c r="DT46" s="184" t="s">
        <v>2961</v>
      </c>
      <c r="DU46" s="184" t="s">
        <v>2852</v>
      </c>
      <c r="DV46" s="184" t="s">
        <v>2852</v>
      </c>
      <c r="DW46" s="184" t="s">
        <v>2961</v>
      </c>
      <c r="DX46" s="184" t="s">
        <v>2852</v>
      </c>
      <c r="DY46" s="184" t="s">
        <v>2852</v>
      </c>
      <c r="DZ46" s="184" t="s">
        <v>2961</v>
      </c>
      <c r="EA46" s="184" t="s">
        <v>2852</v>
      </c>
      <c r="EB46" s="184" t="s">
        <v>2852</v>
      </c>
      <c r="EC46" s="184" t="s">
        <v>2961</v>
      </c>
      <c r="ED46" s="184" t="s">
        <v>2852</v>
      </c>
      <c r="EE46" s="184" t="s">
        <v>2852</v>
      </c>
      <c r="EF46" s="184" t="s">
        <v>2961</v>
      </c>
      <c r="EG46" s="184" t="s">
        <v>2852</v>
      </c>
      <c r="EH46" s="184" t="s">
        <v>2852</v>
      </c>
      <c r="EI46" s="184" t="s">
        <v>2961</v>
      </c>
      <c r="EJ46" s="184" t="s">
        <v>2852</v>
      </c>
      <c r="EK46" s="184" t="s">
        <v>2852</v>
      </c>
      <c r="EL46" s="184" t="s">
        <v>2961</v>
      </c>
      <c r="EM46" s="184" t="s">
        <v>2852</v>
      </c>
      <c r="EN46" s="184" t="s">
        <v>2852</v>
      </c>
      <c r="EO46" s="184" t="s">
        <v>2961</v>
      </c>
      <c r="EP46" s="184" t="s">
        <v>2852</v>
      </c>
      <c r="EQ46" s="184" t="s">
        <v>2852</v>
      </c>
      <c r="ER46" s="184" t="s">
        <v>2961</v>
      </c>
      <c r="ES46" s="184" t="s">
        <v>2852</v>
      </c>
      <c r="ET46" s="184" t="s">
        <v>2852</v>
      </c>
    </row>
    <row r="47" spans="1:150" x14ac:dyDescent="0.3">
      <c r="A47" s="1"/>
      <c r="B47" s="185" t="s">
        <v>3106</v>
      </c>
      <c r="C47" s="185" t="s">
        <v>162</v>
      </c>
      <c r="D47" s="185" t="s">
        <v>1179</v>
      </c>
      <c r="E47" s="185" t="s">
        <v>3107</v>
      </c>
      <c r="F47" s="185" t="s">
        <v>3108</v>
      </c>
      <c r="G47" s="186" t="s">
        <v>2961</v>
      </c>
      <c r="H47" s="186" t="s">
        <v>2852</v>
      </c>
      <c r="I47" s="186" t="s">
        <v>2852</v>
      </c>
      <c r="J47" s="186" t="s">
        <v>2961</v>
      </c>
      <c r="K47" s="186" t="s">
        <v>2852</v>
      </c>
      <c r="L47" s="186" t="s">
        <v>2852</v>
      </c>
      <c r="M47" s="186" t="s">
        <v>2961</v>
      </c>
      <c r="N47" s="186" t="s">
        <v>2852</v>
      </c>
      <c r="O47" s="186" t="s">
        <v>2852</v>
      </c>
      <c r="P47" s="186" t="s">
        <v>2961</v>
      </c>
      <c r="Q47" s="186" t="s">
        <v>2852</v>
      </c>
      <c r="R47" s="186" t="s">
        <v>2852</v>
      </c>
      <c r="S47" s="186" t="s">
        <v>2961</v>
      </c>
      <c r="T47" s="186" t="s">
        <v>2852</v>
      </c>
      <c r="U47" s="186" t="s">
        <v>2852</v>
      </c>
      <c r="V47" s="186" t="s">
        <v>2961</v>
      </c>
      <c r="W47" s="186" t="s">
        <v>2852</v>
      </c>
      <c r="X47" s="186" t="s">
        <v>2852</v>
      </c>
      <c r="Y47" s="186" t="s">
        <v>2961</v>
      </c>
      <c r="Z47" s="186" t="s">
        <v>2852</v>
      </c>
      <c r="AA47" s="186" t="s">
        <v>2852</v>
      </c>
      <c r="AB47" s="186" t="s">
        <v>2961</v>
      </c>
      <c r="AC47" s="186" t="s">
        <v>2852</v>
      </c>
      <c r="AD47" s="186" t="s">
        <v>2852</v>
      </c>
      <c r="AE47" s="186" t="s">
        <v>2961</v>
      </c>
      <c r="AF47" s="186" t="s">
        <v>2852</v>
      </c>
      <c r="AG47" s="186" t="s">
        <v>2852</v>
      </c>
      <c r="AH47" s="186" t="s">
        <v>2961</v>
      </c>
      <c r="AI47" s="186" t="s">
        <v>2852</v>
      </c>
      <c r="AJ47" s="186" t="s">
        <v>2852</v>
      </c>
      <c r="AK47" s="186" t="s">
        <v>2961</v>
      </c>
      <c r="AL47" s="186" t="s">
        <v>2852</v>
      </c>
      <c r="AM47" s="186" t="s">
        <v>2852</v>
      </c>
      <c r="AN47" s="186" t="s">
        <v>2961</v>
      </c>
      <c r="AO47" s="186" t="s">
        <v>2852</v>
      </c>
      <c r="AP47" s="186" t="s">
        <v>2852</v>
      </c>
      <c r="AQ47" s="186" t="s">
        <v>2961</v>
      </c>
      <c r="AR47" s="186" t="s">
        <v>2852</v>
      </c>
      <c r="AS47" s="186" t="s">
        <v>2852</v>
      </c>
      <c r="AT47" s="186" t="s">
        <v>2961</v>
      </c>
      <c r="AU47" s="186" t="s">
        <v>2852</v>
      </c>
      <c r="AV47" s="186" t="s">
        <v>2852</v>
      </c>
      <c r="AW47" s="186" t="s">
        <v>2961</v>
      </c>
      <c r="AX47" s="186" t="s">
        <v>2852</v>
      </c>
      <c r="AY47" s="186" t="s">
        <v>2852</v>
      </c>
      <c r="AZ47" s="186" t="s">
        <v>2961</v>
      </c>
      <c r="BA47" s="186" t="s">
        <v>2852</v>
      </c>
      <c r="BB47" s="186" t="s">
        <v>2852</v>
      </c>
      <c r="BC47" s="186" t="s">
        <v>2961</v>
      </c>
      <c r="BD47" s="186" t="s">
        <v>2852</v>
      </c>
      <c r="BE47" s="186" t="s">
        <v>2852</v>
      </c>
      <c r="BF47" s="186" t="s">
        <v>2961</v>
      </c>
      <c r="BG47" s="186" t="s">
        <v>2852</v>
      </c>
      <c r="BH47" s="186" t="s">
        <v>2852</v>
      </c>
      <c r="BI47" s="186" t="s">
        <v>2961</v>
      </c>
      <c r="BJ47" s="186" t="s">
        <v>2852</v>
      </c>
      <c r="BK47" s="186" t="s">
        <v>2852</v>
      </c>
      <c r="BL47" s="186" t="s">
        <v>2961</v>
      </c>
      <c r="BM47" s="186" t="s">
        <v>2852</v>
      </c>
      <c r="BN47" s="186" t="s">
        <v>2852</v>
      </c>
      <c r="BO47" s="186" t="s">
        <v>2961</v>
      </c>
      <c r="BP47" s="186" t="s">
        <v>2852</v>
      </c>
      <c r="BQ47" s="186" t="s">
        <v>2852</v>
      </c>
      <c r="BR47" s="186" t="s">
        <v>2961</v>
      </c>
      <c r="BS47" s="186" t="s">
        <v>2852</v>
      </c>
      <c r="BT47" s="186" t="s">
        <v>2852</v>
      </c>
      <c r="BU47" s="186" t="s">
        <v>2961</v>
      </c>
      <c r="BV47" s="186" t="s">
        <v>2852</v>
      </c>
      <c r="BW47" s="186" t="s">
        <v>2852</v>
      </c>
      <c r="BX47" s="186" t="s">
        <v>2961</v>
      </c>
      <c r="BY47" s="186" t="s">
        <v>2852</v>
      </c>
      <c r="BZ47" s="186" t="s">
        <v>2852</v>
      </c>
      <c r="CA47" s="186" t="s">
        <v>2961</v>
      </c>
      <c r="CB47" s="186" t="s">
        <v>2852</v>
      </c>
      <c r="CC47" s="186" t="s">
        <v>2852</v>
      </c>
      <c r="CD47" s="186" t="s">
        <v>2961</v>
      </c>
      <c r="CE47" s="186" t="s">
        <v>2852</v>
      </c>
      <c r="CF47" s="186" t="s">
        <v>2852</v>
      </c>
      <c r="CG47" s="186" t="s">
        <v>2961</v>
      </c>
      <c r="CH47" s="186" t="s">
        <v>2852</v>
      </c>
      <c r="CI47" s="186" t="s">
        <v>2852</v>
      </c>
      <c r="CJ47" s="186" t="s">
        <v>2961</v>
      </c>
      <c r="CK47" s="186" t="s">
        <v>2852</v>
      </c>
      <c r="CL47" s="186" t="s">
        <v>2852</v>
      </c>
      <c r="CM47" s="186" t="s">
        <v>2961</v>
      </c>
      <c r="CN47" s="186" t="s">
        <v>2852</v>
      </c>
      <c r="CO47" s="186" t="s">
        <v>2852</v>
      </c>
      <c r="CP47" s="186" t="s">
        <v>2961</v>
      </c>
      <c r="CQ47" s="186" t="s">
        <v>2852</v>
      </c>
      <c r="CR47" s="186" t="s">
        <v>2852</v>
      </c>
      <c r="CS47" s="186" t="s">
        <v>2961</v>
      </c>
      <c r="CT47" s="186" t="s">
        <v>2852</v>
      </c>
      <c r="CU47" s="186" t="s">
        <v>2852</v>
      </c>
      <c r="CV47" s="186" t="s">
        <v>2961</v>
      </c>
      <c r="CW47" s="186" t="s">
        <v>2852</v>
      </c>
      <c r="CX47" s="186" t="s">
        <v>2852</v>
      </c>
      <c r="CY47" s="186" t="s">
        <v>2961</v>
      </c>
      <c r="CZ47" s="186" t="s">
        <v>2852</v>
      </c>
      <c r="DA47" s="186" t="s">
        <v>2852</v>
      </c>
      <c r="DB47" s="186" t="s">
        <v>2961</v>
      </c>
      <c r="DC47" s="186" t="s">
        <v>2852</v>
      </c>
      <c r="DD47" s="186" t="s">
        <v>2852</v>
      </c>
      <c r="DE47" s="186" t="s">
        <v>2961</v>
      </c>
      <c r="DF47" s="186" t="s">
        <v>2852</v>
      </c>
      <c r="DG47" s="186" t="s">
        <v>2852</v>
      </c>
      <c r="DH47" s="186" t="s">
        <v>2961</v>
      </c>
      <c r="DI47" s="186" t="s">
        <v>2852</v>
      </c>
      <c r="DJ47" s="186" t="s">
        <v>2852</v>
      </c>
      <c r="DK47" s="186" t="s">
        <v>2961</v>
      </c>
      <c r="DL47" s="186" t="s">
        <v>2852</v>
      </c>
      <c r="DM47" s="186" t="s">
        <v>2852</v>
      </c>
      <c r="DN47" s="186" t="s">
        <v>2961</v>
      </c>
      <c r="DO47" s="186" t="s">
        <v>2852</v>
      </c>
      <c r="DP47" s="186" t="s">
        <v>2852</v>
      </c>
      <c r="DQ47" s="186" t="s">
        <v>2961</v>
      </c>
      <c r="DR47" s="186" t="s">
        <v>2852</v>
      </c>
      <c r="DS47" s="186" t="s">
        <v>2852</v>
      </c>
      <c r="DT47" s="186" t="s">
        <v>2961</v>
      </c>
      <c r="DU47" s="186" t="s">
        <v>2852</v>
      </c>
      <c r="DV47" s="186" t="s">
        <v>2852</v>
      </c>
      <c r="DW47" s="186" t="s">
        <v>2961</v>
      </c>
      <c r="DX47" s="186" t="s">
        <v>2852</v>
      </c>
      <c r="DY47" s="186" t="s">
        <v>2852</v>
      </c>
      <c r="DZ47" s="186" t="s">
        <v>2961</v>
      </c>
      <c r="EA47" s="186" t="s">
        <v>2852</v>
      </c>
      <c r="EB47" s="186" t="s">
        <v>2852</v>
      </c>
      <c r="EC47" s="186" t="s">
        <v>2961</v>
      </c>
      <c r="ED47" s="186" t="s">
        <v>2852</v>
      </c>
      <c r="EE47" s="186" t="s">
        <v>2852</v>
      </c>
      <c r="EF47" s="186" t="s">
        <v>2961</v>
      </c>
      <c r="EG47" s="186" t="s">
        <v>2852</v>
      </c>
      <c r="EH47" s="186" t="s">
        <v>2852</v>
      </c>
      <c r="EI47" s="186" t="s">
        <v>2961</v>
      </c>
      <c r="EJ47" s="186" t="s">
        <v>2852</v>
      </c>
      <c r="EK47" s="186" t="s">
        <v>2852</v>
      </c>
      <c r="EL47" s="186" t="s">
        <v>2961</v>
      </c>
      <c r="EM47" s="186" t="s">
        <v>2852</v>
      </c>
      <c r="EN47" s="186" t="s">
        <v>2852</v>
      </c>
      <c r="EO47" s="186" t="s">
        <v>2961</v>
      </c>
      <c r="EP47" s="186" t="s">
        <v>2852</v>
      </c>
      <c r="EQ47" s="186" t="s">
        <v>2852</v>
      </c>
      <c r="ER47" s="186" t="s">
        <v>2961</v>
      </c>
      <c r="ES47" s="186" t="s">
        <v>2852</v>
      </c>
      <c r="ET47" s="186" t="s">
        <v>2852</v>
      </c>
    </row>
    <row r="48" spans="1:150" x14ac:dyDescent="0.3">
      <c r="A48" s="1"/>
      <c r="B48" s="185" t="s">
        <v>3109</v>
      </c>
      <c r="C48" s="185" t="s">
        <v>162</v>
      </c>
      <c r="D48" s="185" t="s">
        <v>1179</v>
      </c>
      <c r="E48" s="185" t="s">
        <v>3110</v>
      </c>
      <c r="F48" s="185" t="s">
        <v>3111</v>
      </c>
      <c r="G48" s="186" t="s">
        <v>2961</v>
      </c>
      <c r="H48" s="186" t="s">
        <v>949</v>
      </c>
      <c r="I48" s="186" t="s">
        <v>949</v>
      </c>
      <c r="J48" s="186" t="s">
        <v>2961</v>
      </c>
      <c r="K48" s="186" t="s">
        <v>949</v>
      </c>
      <c r="L48" s="186" t="s">
        <v>949</v>
      </c>
      <c r="M48" s="186" t="s">
        <v>2961</v>
      </c>
      <c r="N48" s="186" t="s">
        <v>949</v>
      </c>
      <c r="O48" s="186" t="s">
        <v>949</v>
      </c>
      <c r="P48" s="186" t="s">
        <v>2961</v>
      </c>
      <c r="Q48" s="186" t="s">
        <v>949</v>
      </c>
      <c r="R48" s="186" t="s">
        <v>949</v>
      </c>
      <c r="S48" s="186" t="s">
        <v>2961</v>
      </c>
      <c r="T48" s="186" t="s">
        <v>949</v>
      </c>
      <c r="U48" s="186" t="s">
        <v>949</v>
      </c>
      <c r="V48" s="186" t="s">
        <v>2961</v>
      </c>
      <c r="W48" s="186" t="s">
        <v>949</v>
      </c>
      <c r="X48" s="186" t="s">
        <v>949</v>
      </c>
      <c r="Y48" s="186" t="s">
        <v>2961</v>
      </c>
      <c r="Z48" s="186" t="s">
        <v>949</v>
      </c>
      <c r="AA48" s="186" t="s">
        <v>949</v>
      </c>
      <c r="AB48" s="186" t="s">
        <v>2961</v>
      </c>
      <c r="AC48" s="186" t="s">
        <v>949</v>
      </c>
      <c r="AD48" s="186" t="s">
        <v>949</v>
      </c>
      <c r="AE48" s="186" t="s">
        <v>2961</v>
      </c>
      <c r="AF48" s="186" t="s">
        <v>949</v>
      </c>
      <c r="AG48" s="186" t="s">
        <v>949</v>
      </c>
      <c r="AH48" s="186" t="s">
        <v>2961</v>
      </c>
      <c r="AI48" s="186" t="s">
        <v>949</v>
      </c>
      <c r="AJ48" s="186" t="s">
        <v>949</v>
      </c>
      <c r="AK48" s="186" t="s">
        <v>2961</v>
      </c>
      <c r="AL48" s="186" t="s">
        <v>949</v>
      </c>
      <c r="AM48" s="186" t="s">
        <v>949</v>
      </c>
      <c r="AN48" s="186" t="s">
        <v>2961</v>
      </c>
      <c r="AO48" s="186" t="s">
        <v>949</v>
      </c>
      <c r="AP48" s="186" t="s">
        <v>949</v>
      </c>
      <c r="AQ48" s="186" t="s">
        <v>2961</v>
      </c>
      <c r="AR48" s="186" t="s">
        <v>949</v>
      </c>
      <c r="AS48" s="186" t="s">
        <v>949</v>
      </c>
      <c r="AT48" s="186" t="s">
        <v>2961</v>
      </c>
      <c r="AU48" s="186" t="s">
        <v>949</v>
      </c>
      <c r="AV48" s="186" t="s">
        <v>949</v>
      </c>
      <c r="AW48" s="186" t="s">
        <v>2961</v>
      </c>
      <c r="AX48" s="186" t="s">
        <v>949</v>
      </c>
      <c r="AY48" s="186" t="s">
        <v>949</v>
      </c>
      <c r="AZ48" s="186" t="s">
        <v>2961</v>
      </c>
      <c r="BA48" s="186" t="s">
        <v>949</v>
      </c>
      <c r="BB48" s="186" t="s">
        <v>949</v>
      </c>
      <c r="BC48" s="186" t="s">
        <v>2961</v>
      </c>
      <c r="BD48" s="186" t="s">
        <v>949</v>
      </c>
      <c r="BE48" s="186" t="s">
        <v>949</v>
      </c>
      <c r="BF48" s="186" t="s">
        <v>2961</v>
      </c>
      <c r="BG48" s="186" t="s">
        <v>949</v>
      </c>
      <c r="BH48" s="186" t="s">
        <v>949</v>
      </c>
      <c r="BI48" s="186" t="s">
        <v>2961</v>
      </c>
      <c r="BJ48" s="186" t="s">
        <v>949</v>
      </c>
      <c r="BK48" s="186" t="s">
        <v>949</v>
      </c>
      <c r="BL48" s="186" t="s">
        <v>2961</v>
      </c>
      <c r="BM48" s="186" t="s">
        <v>949</v>
      </c>
      <c r="BN48" s="186" t="s">
        <v>949</v>
      </c>
      <c r="BO48" s="186" t="s">
        <v>2961</v>
      </c>
      <c r="BP48" s="186" t="s">
        <v>949</v>
      </c>
      <c r="BQ48" s="186" t="s">
        <v>949</v>
      </c>
      <c r="BR48" s="186" t="s">
        <v>2961</v>
      </c>
      <c r="BS48" s="186" t="s">
        <v>949</v>
      </c>
      <c r="BT48" s="186" t="s">
        <v>949</v>
      </c>
      <c r="BU48" s="186" t="s">
        <v>2961</v>
      </c>
      <c r="BV48" s="186" t="s">
        <v>949</v>
      </c>
      <c r="BW48" s="186" t="s">
        <v>949</v>
      </c>
      <c r="BX48" s="186" t="s">
        <v>2961</v>
      </c>
      <c r="BY48" s="186" t="s">
        <v>949</v>
      </c>
      <c r="BZ48" s="186" t="s">
        <v>949</v>
      </c>
      <c r="CA48" s="186" t="s">
        <v>2961</v>
      </c>
      <c r="CB48" s="186" t="s">
        <v>949</v>
      </c>
      <c r="CC48" s="186" t="s">
        <v>949</v>
      </c>
      <c r="CD48" s="186" t="s">
        <v>2961</v>
      </c>
      <c r="CE48" s="186" t="s">
        <v>949</v>
      </c>
      <c r="CF48" s="186" t="s">
        <v>949</v>
      </c>
      <c r="CG48" s="186" t="s">
        <v>2961</v>
      </c>
      <c r="CH48" s="186" t="s">
        <v>949</v>
      </c>
      <c r="CI48" s="186" t="s">
        <v>949</v>
      </c>
      <c r="CJ48" s="186" t="s">
        <v>2961</v>
      </c>
      <c r="CK48" s="186" t="s">
        <v>949</v>
      </c>
      <c r="CL48" s="186" t="s">
        <v>949</v>
      </c>
      <c r="CM48" s="186" t="s">
        <v>2961</v>
      </c>
      <c r="CN48" s="186" t="s">
        <v>949</v>
      </c>
      <c r="CO48" s="186" t="s">
        <v>949</v>
      </c>
      <c r="CP48" s="186" t="s">
        <v>2961</v>
      </c>
      <c r="CQ48" s="186" t="s">
        <v>949</v>
      </c>
      <c r="CR48" s="186" t="s">
        <v>949</v>
      </c>
      <c r="CS48" s="186" t="s">
        <v>2961</v>
      </c>
      <c r="CT48" s="186" t="s">
        <v>949</v>
      </c>
      <c r="CU48" s="186" t="s">
        <v>949</v>
      </c>
      <c r="CV48" s="186" t="s">
        <v>2961</v>
      </c>
      <c r="CW48" s="186" t="s">
        <v>949</v>
      </c>
      <c r="CX48" s="186" t="s">
        <v>949</v>
      </c>
      <c r="CY48" s="186" t="s">
        <v>2961</v>
      </c>
      <c r="CZ48" s="186" t="s">
        <v>949</v>
      </c>
      <c r="DA48" s="186" t="s">
        <v>949</v>
      </c>
      <c r="DB48" s="186" t="s">
        <v>2961</v>
      </c>
      <c r="DC48" s="186" t="s">
        <v>949</v>
      </c>
      <c r="DD48" s="186" t="s">
        <v>949</v>
      </c>
      <c r="DE48" s="186" t="s">
        <v>2961</v>
      </c>
      <c r="DF48" s="186" t="s">
        <v>949</v>
      </c>
      <c r="DG48" s="186" t="s">
        <v>949</v>
      </c>
      <c r="DH48" s="186" t="s">
        <v>2961</v>
      </c>
      <c r="DI48" s="186" t="s">
        <v>949</v>
      </c>
      <c r="DJ48" s="186" t="s">
        <v>949</v>
      </c>
      <c r="DK48" s="186" t="s">
        <v>2961</v>
      </c>
      <c r="DL48" s="186" t="s">
        <v>949</v>
      </c>
      <c r="DM48" s="186" t="s">
        <v>949</v>
      </c>
      <c r="DN48" s="186" t="s">
        <v>2961</v>
      </c>
      <c r="DO48" s="186" t="s">
        <v>949</v>
      </c>
      <c r="DP48" s="186" t="s">
        <v>949</v>
      </c>
      <c r="DQ48" s="186" t="s">
        <v>2961</v>
      </c>
      <c r="DR48" s="186" t="s">
        <v>949</v>
      </c>
      <c r="DS48" s="186" t="s">
        <v>949</v>
      </c>
      <c r="DT48" s="186" t="s">
        <v>2961</v>
      </c>
      <c r="DU48" s="186" t="s">
        <v>949</v>
      </c>
      <c r="DV48" s="186" t="s">
        <v>949</v>
      </c>
      <c r="DW48" s="186" t="s">
        <v>2961</v>
      </c>
      <c r="DX48" s="186" t="s">
        <v>949</v>
      </c>
      <c r="DY48" s="186" t="s">
        <v>949</v>
      </c>
      <c r="DZ48" s="186" t="s">
        <v>2961</v>
      </c>
      <c r="EA48" s="186" t="s">
        <v>949</v>
      </c>
      <c r="EB48" s="186" t="s">
        <v>949</v>
      </c>
      <c r="EC48" s="186" t="s">
        <v>2961</v>
      </c>
      <c r="ED48" s="186" t="s">
        <v>949</v>
      </c>
      <c r="EE48" s="186" t="s">
        <v>949</v>
      </c>
      <c r="EF48" s="186" t="s">
        <v>2961</v>
      </c>
      <c r="EG48" s="186" t="s">
        <v>949</v>
      </c>
      <c r="EH48" s="186" t="s">
        <v>949</v>
      </c>
      <c r="EI48" s="186" t="s">
        <v>2961</v>
      </c>
      <c r="EJ48" s="186" t="s">
        <v>949</v>
      </c>
      <c r="EK48" s="186" t="s">
        <v>949</v>
      </c>
      <c r="EL48" s="186" t="s">
        <v>2961</v>
      </c>
      <c r="EM48" s="186" t="s">
        <v>949</v>
      </c>
      <c r="EN48" s="186" t="s">
        <v>949</v>
      </c>
      <c r="EO48" s="186" t="s">
        <v>2961</v>
      </c>
      <c r="EP48" s="186" t="s">
        <v>949</v>
      </c>
      <c r="EQ48" s="186" t="s">
        <v>949</v>
      </c>
      <c r="ER48" s="186" t="s">
        <v>2961</v>
      </c>
      <c r="ES48" s="186" t="s">
        <v>949</v>
      </c>
      <c r="ET48" s="186" t="s">
        <v>949</v>
      </c>
    </row>
    <row r="49" spans="1:150" x14ac:dyDescent="0.3">
      <c r="A49" s="1"/>
      <c r="B49" s="184" t="s">
        <v>3112</v>
      </c>
      <c r="C49" s="184" t="s">
        <v>45</v>
      </c>
      <c r="D49" s="184" t="s">
        <v>134</v>
      </c>
      <c r="E49" s="184" t="s">
        <v>3113</v>
      </c>
      <c r="F49" s="184" t="s">
        <v>3114</v>
      </c>
      <c r="G49" s="184" t="s">
        <v>2961</v>
      </c>
      <c r="H49" s="184" t="s">
        <v>2852</v>
      </c>
      <c r="I49" s="184" t="s">
        <v>3115</v>
      </c>
      <c r="J49" s="184" t="s">
        <v>2961</v>
      </c>
      <c r="K49" s="184" t="s">
        <v>2852</v>
      </c>
      <c r="L49" s="184" t="s">
        <v>3116</v>
      </c>
      <c r="M49" s="184" t="s">
        <v>2961</v>
      </c>
      <c r="N49" s="184" t="s">
        <v>2852</v>
      </c>
      <c r="O49" s="184" t="s">
        <v>3116</v>
      </c>
      <c r="P49" s="184" t="s">
        <v>2961</v>
      </c>
      <c r="Q49" s="184" t="s">
        <v>2852</v>
      </c>
      <c r="R49" s="184" t="s">
        <v>3115</v>
      </c>
      <c r="S49" s="184" t="s">
        <v>2961</v>
      </c>
      <c r="T49" s="184" t="s">
        <v>2852</v>
      </c>
      <c r="U49" s="184" t="s">
        <v>3117</v>
      </c>
      <c r="V49" s="184" t="s">
        <v>2961</v>
      </c>
      <c r="W49" s="184" t="s">
        <v>2852</v>
      </c>
      <c r="X49" s="184" t="s">
        <v>3118</v>
      </c>
      <c r="Y49" s="184" t="s">
        <v>2961</v>
      </c>
      <c r="Z49" s="184" t="s">
        <v>2852</v>
      </c>
      <c r="AA49" s="184" t="s">
        <v>3119</v>
      </c>
      <c r="AB49" s="184" t="s">
        <v>2961</v>
      </c>
      <c r="AC49" s="184" t="s">
        <v>2852</v>
      </c>
      <c r="AD49" s="184" t="s">
        <v>3120</v>
      </c>
      <c r="AE49" s="184" t="s">
        <v>2961</v>
      </c>
      <c r="AF49" s="184" t="s">
        <v>2852</v>
      </c>
      <c r="AG49" s="184" t="s">
        <v>3121</v>
      </c>
      <c r="AH49" s="184" t="s">
        <v>2961</v>
      </c>
      <c r="AI49" s="184" t="s">
        <v>2852</v>
      </c>
      <c r="AJ49" s="184" t="s">
        <v>3120</v>
      </c>
      <c r="AK49" s="184" t="s">
        <v>2961</v>
      </c>
      <c r="AL49" s="184" t="s">
        <v>2852</v>
      </c>
      <c r="AM49" s="184" t="s">
        <v>3122</v>
      </c>
      <c r="AN49" s="184" t="s">
        <v>2961</v>
      </c>
      <c r="AO49" s="184" t="s">
        <v>2852</v>
      </c>
      <c r="AP49" s="184" t="s">
        <v>3123</v>
      </c>
      <c r="AQ49" s="184" t="s">
        <v>2961</v>
      </c>
      <c r="AR49" s="184" t="s">
        <v>2852</v>
      </c>
      <c r="AS49" s="184" t="s">
        <v>3118</v>
      </c>
      <c r="AT49" s="184" t="s">
        <v>2961</v>
      </c>
      <c r="AU49" s="184" t="s">
        <v>2852</v>
      </c>
      <c r="AV49" s="184" t="s">
        <v>3124</v>
      </c>
      <c r="AW49" s="184" t="s">
        <v>2961</v>
      </c>
      <c r="AX49" s="184" t="s">
        <v>3125</v>
      </c>
      <c r="AY49" s="184" t="s">
        <v>3124</v>
      </c>
      <c r="AZ49" s="184" t="s">
        <v>2961</v>
      </c>
      <c r="BA49" s="184" t="s">
        <v>3125</v>
      </c>
      <c r="BB49" s="184" t="s">
        <v>3124</v>
      </c>
      <c r="BC49" s="184" t="s">
        <v>2961</v>
      </c>
      <c r="BD49" s="184" t="s">
        <v>3125</v>
      </c>
      <c r="BE49" s="184" t="s">
        <v>3124</v>
      </c>
      <c r="BF49" s="184" t="s">
        <v>2961</v>
      </c>
      <c r="BG49" s="184" t="s">
        <v>3125</v>
      </c>
      <c r="BH49" s="184" t="s">
        <v>3124</v>
      </c>
      <c r="BI49" s="184" t="s">
        <v>2961</v>
      </c>
      <c r="BJ49" s="184" t="s">
        <v>3125</v>
      </c>
      <c r="BK49" s="184" t="s">
        <v>3124</v>
      </c>
      <c r="BL49" s="184" t="s">
        <v>2961</v>
      </c>
      <c r="BM49" s="184" t="s">
        <v>3125</v>
      </c>
      <c r="BN49" s="184" t="s">
        <v>3124</v>
      </c>
      <c r="BO49" s="184" t="s">
        <v>2961</v>
      </c>
      <c r="BP49" s="184" t="s">
        <v>3125</v>
      </c>
      <c r="BQ49" s="184" t="s">
        <v>3124</v>
      </c>
      <c r="BR49" s="184" t="s">
        <v>2961</v>
      </c>
      <c r="BS49" s="184" t="s">
        <v>3125</v>
      </c>
      <c r="BT49" s="184" t="s">
        <v>3124</v>
      </c>
      <c r="BU49" s="184" t="s">
        <v>2961</v>
      </c>
      <c r="BV49" s="184" t="s">
        <v>2852</v>
      </c>
      <c r="BW49" s="184" t="s">
        <v>3124</v>
      </c>
      <c r="BX49" s="184" t="s">
        <v>2961</v>
      </c>
      <c r="BY49" s="184" t="s">
        <v>2852</v>
      </c>
      <c r="BZ49" s="184" t="s">
        <v>3124</v>
      </c>
      <c r="CA49" s="184" t="s">
        <v>2961</v>
      </c>
      <c r="CB49" s="184" t="s">
        <v>2852</v>
      </c>
      <c r="CC49" s="184" t="s">
        <v>3124</v>
      </c>
      <c r="CD49" s="184" t="s">
        <v>2961</v>
      </c>
      <c r="CE49" s="184" t="s">
        <v>2852</v>
      </c>
      <c r="CF49" s="184" t="s">
        <v>3124</v>
      </c>
      <c r="CG49" s="184" t="s">
        <v>2961</v>
      </c>
      <c r="CH49" s="184" t="s">
        <v>2852</v>
      </c>
      <c r="CI49" s="184" t="s">
        <v>3124</v>
      </c>
      <c r="CJ49" s="184" t="s">
        <v>2961</v>
      </c>
      <c r="CK49" s="184" t="s">
        <v>2852</v>
      </c>
      <c r="CL49" s="184" t="s">
        <v>3124</v>
      </c>
      <c r="CM49" s="184" t="s">
        <v>2961</v>
      </c>
      <c r="CN49" s="184" t="s">
        <v>2852</v>
      </c>
      <c r="CO49" s="184" t="s">
        <v>3124</v>
      </c>
      <c r="CP49" s="184" t="s">
        <v>2961</v>
      </c>
      <c r="CQ49" s="184" t="s">
        <v>2852</v>
      </c>
      <c r="CR49" s="184" t="s">
        <v>3126</v>
      </c>
      <c r="CS49" s="184" t="s">
        <v>2961</v>
      </c>
      <c r="CT49" s="184" t="s">
        <v>2852</v>
      </c>
      <c r="CU49" s="184" t="s">
        <v>3124</v>
      </c>
      <c r="CV49" s="184" t="s">
        <v>2961</v>
      </c>
      <c r="CW49" s="184" t="s">
        <v>2852</v>
      </c>
      <c r="CX49" s="184" t="s">
        <v>3124</v>
      </c>
      <c r="CY49" s="184" t="s">
        <v>2961</v>
      </c>
      <c r="CZ49" s="184" t="s">
        <v>2852</v>
      </c>
      <c r="DA49" s="184" t="s">
        <v>3124</v>
      </c>
      <c r="DB49" s="184" t="s">
        <v>2961</v>
      </c>
      <c r="DC49" s="184" t="s">
        <v>2852</v>
      </c>
      <c r="DD49" s="184" t="s">
        <v>3124</v>
      </c>
      <c r="DE49" s="184" t="s">
        <v>2961</v>
      </c>
      <c r="DF49" s="184" t="s">
        <v>2852</v>
      </c>
      <c r="DG49" s="184" t="s">
        <v>3127</v>
      </c>
      <c r="DH49" s="184" t="s">
        <v>2961</v>
      </c>
      <c r="DI49" s="184" t="s">
        <v>2852</v>
      </c>
      <c r="DJ49" s="184" t="s">
        <v>3128</v>
      </c>
      <c r="DK49" s="184" t="s">
        <v>2961</v>
      </c>
      <c r="DL49" s="184" t="s">
        <v>2852</v>
      </c>
      <c r="DM49" s="184" t="s">
        <v>3129</v>
      </c>
      <c r="DN49" s="184" t="s">
        <v>2961</v>
      </c>
      <c r="DO49" s="184" t="s">
        <v>2852</v>
      </c>
      <c r="DP49" s="184" t="s">
        <v>3129</v>
      </c>
      <c r="DQ49" s="184" t="s">
        <v>2961</v>
      </c>
      <c r="DR49" s="184" t="s">
        <v>2852</v>
      </c>
      <c r="DS49" s="184" t="s">
        <v>2852</v>
      </c>
      <c r="DT49" s="184" t="s">
        <v>2961</v>
      </c>
      <c r="DU49" s="184" t="s">
        <v>2852</v>
      </c>
      <c r="DV49" s="184" t="s">
        <v>3130</v>
      </c>
      <c r="DW49" s="184" t="s">
        <v>2961</v>
      </c>
      <c r="DX49" s="184" t="s">
        <v>2852</v>
      </c>
      <c r="DY49" s="184" t="s">
        <v>3131</v>
      </c>
      <c r="DZ49" s="184" t="s">
        <v>2961</v>
      </c>
      <c r="EA49" s="184" t="s">
        <v>2852</v>
      </c>
      <c r="EB49" s="184" t="s">
        <v>3132</v>
      </c>
      <c r="EC49" s="184" t="s">
        <v>2961</v>
      </c>
      <c r="ED49" s="184" t="s">
        <v>2852</v>
      </c>
      <c r="EE49" s="184" t="s">
        <v>3133</v>
      </c>
      <c r="EF49" s="184" t="s">
        <v>2961</v>
      </c>
      <c r="EG49" s="184" t="s">
        <v>2852</v>
      </c>
      <c r="EH49" s="184" t="s">
        <v>3134</v>
      </c>
      <c r="EI49" s="184" t="s">
        <v>2961</v>
      </c>
      <c r="EJ49" s="184" t="s">
        <v>2852</v>
      </c>
      <c r="EK49" s="184" t="s">
        <v>3135</v>
      </c>
      <c r="EL49" s="184" t="s">
        <v>2961</v>
      </c>
      <c r="EM49" s="184" t="s">
        <v>2852</v>
      </c>
      <c r="EN49" s="184" t="s">
        <v>3136</v>
      </c>
      <c r="EO49" s="184" t="s">
        <v>2961</v>
      </c>
      <c r="EP49" s="184" t="s">
        <v>2852</v>
      </c>
      <c r="EQ49" s="184" t="s">
        <v>2852</v>
      </c>
      <c r="ER49" s="184" t="s">
        <v>2961</v>
      </c>
      <c r="ES49" s="184" t="s">
        <v>2852</v>
      </c>
      <c r="ET49" s="184" t="s">
        <v>3137</v>
      </c>
    </row>
    <row r="50" spans="1:150" x14ac:dyDescent="0.3">
      <c r="A50" s="1"/>
      <c r="B50" s="185" t="s">
        <v>3138</v>
      </c>
      <c r="C50" s="185" t="s">
        <v>45</v>
      </c>
      <c r="D50" s="185" t="s">
        <v>134</v>
      </c>
      <c r="E50" s="185" t="s">
        <v>3139</v>
      </c>
      <c r="F50" s="185" t="s">
        <v>3140</v>
      </c>
      <c r="G50" s="186" t="s">
        <v>2961</v>
      </c>
      <c r="H50" s="186" t="s">
        <v>2852</v>
      </c>
      <c r="I50" s="186" t="s">
        <v>2852</v>
      </c>
      <c r="J50" s="186" t="s">
        <v>2961</v>
      </c>
      <c r="K50" s="186" t="s">
        <v>2852</v>
      </c>
      <c r="L50" s="186" t="s">
        <v>3116</v>
      </c>
      <c r="M50" s="186" t="s">
        <v>2961</v>
      </c>
      <c r="N50" s="186" t="s">
        <v>2852</v>
      </c>
      <c r="O50" s="186" t="s">
        <v>3116</v>
      </c>
      <c r="P50" s="186" t="s">
        <v>2961</v>
      </c>
      <c r="Q50" s="186" t="s">
        <v>2852</v>
      </c>
      <c r="R50" s="186" t="s">
        <v>2852</v>
      </c>
      <c r="S50" s="186" t="s">
        <v>2961</v>
      </c>
      <c r="T50" s="186" t="s">
        <v>2852</v>
      </c>
      <c r="U50" s="186" t="s">
        <v>2852</v>
      </c>
      <c r="V50" s="186" t="s">
        <v>2961</v>
      </c>
      <c r="W50" s="186" t="s">
        <v>2852</v>
      </c>
      <c r="X50" s="186" t="s">
        <v>3141</v>
      </c>
      <c r="Y50" s="186" t="s">
        <v>2961</v>
      </c>
      <c r="Z50" s="186" t="s">
        <v>2852</v>
      </c>
      <c r="AA50" s="186" t="s">
        <v>2852</v>
      </c>
      <c r="AB50" s="186" t="s">
        <v>2961</v>
      </c>
      <c r="AC50" s="186" t="s">
        <v>2852</v>
      </c>
      <c r="AD50" s="186" t="s">
        <v>2852</v>
      </c>
      <c r="AE50" s="186" t="s">
        <v>2961</v>
      </c>
      <c r="AF50" s="186" t="s">
        <v>2852</v>
      </c>
      <c r="AG50" s="186" t="s">
        <v>2852</v>
      </c>
      <c r="AH50" s="186" t="s">
        <v>2961</v>
      </c>
      <c r="AI50" s="186" t="s">
        <v>2852</v>
      </c>
      <c r="AJ50" s="186" t="s">
        <v>2852</v>
      </c>
      <c r="AK50" s="186" t="s">
        <v>2961</v>
      </c>
      <c r="AL50" s="186" t="s">
        <v>2852</v>
      </c>
      <c r="AM50" s="186" t="s">
        <v>2852</v>
      </c>
      <c r="AN50" s="186" t="s">
        <v>2961</v>
      </c>
      <c r="AO50" s="186" t="s">
        <v>2852</v>
      </c>
      <c r="AP50" s="186" t="s">
        <v>3123</v>
      </c>
      <c r="AQ50" s="186" t="s">
        <v>2961</v>
      </c>
      <c r="AR50" s="186" t="s">
        <v>2852</v>
      </c>
      <c r="AS50" s="186" t="s">
        <v>2852</v>
      </c>
      <c r="AT50" s="186" t="s">
        <v>2961</v>
      </c>
      <c r="AU50" s="186" t="s">
        <v>2852</v>
      </c>
      <c r="AV50" s="186" t="s">
        <v>3142</v>
      </c>
      <c r="AW50" s="186" t="s">
        <v>2961</v>
      </c>
      <c r="AX50" s="186" t="s">
        <v>3125</v>
      </c>
      <c r="AY50" s="186" t="s">
        <v>3143</v>
      </c>
      <c r="AZ50" s="186" t="s">
        <v>2961</v>
      </c>
      <c r="BA50" s="186" t="s">
        <v>3125</v>
      </c>
      <c r="BB50" s="186" t="s">
        <v>3143</v>
      </c>
      <c r="BC50" s="186" t="s">
        <v>2961</v>
      </c>
      <c r="BD50" s="186" t="s">
        <v>3125</v>
      </c>
      <c r="BE50" s="186" t="s">
        <v>3144</v>
      </c>
      <c r="BF50" s="186" t="s">
        <v>2961</v>
      </c>
      <c r="BG50" s="186" t="s">
        <v>3125</v>
      </c>
      <c r="BH50" s="186" t="s">
        <v>3145</v>
      </c>
      <c r="BI50" s="186" t="s">
        <v>2961</v>
      </c>
      <c r="BJ50" s="186" t="s">
        <v>3125</v>
      </c>
      <c r="BK50" s="186" t="s">
        <v>3146</v>
      </c>
      <c r="BL50" s="186" t="s">
        <v>2961</v>
      </c>
      <c r="BM50" s="186" t="s">
        <v>3125</v>
      </c>
      <c r="BN50" s="186" t="s">
        <v>3147</v>
      </c>
      <c r="BO50" s="186" t="s">
        <v>2961</v>
      </c>
      <c r="BP50" s="186" t="s">
        <v>3125</v>
      </c>
      <c r="BQ50" s="186" t="s">
        <v>3147</v>
      </c>
      <c r="BR50" s="186" t="s">
        <v>2961</v>
      </c>
      <c r="BS50" s="186" t="s">
        <v>3125</v>
      </c>
      <c r="BT50" s="186" t="s">
        <v>3147</v>
      </c>
      <c r="BU50" s="186" t="s">
        <v>2961</v>
      </c>
      <c r="BV50" s="186" t="s">
        <v>2852</v>
      </c>
      <c r="BW50" s="186" t="s">
        <v>3148</v>
      </c>
      <c r="BX50" s="186" t="s">
        <v>2961</v>
      </c>
      <c r="BY50" s="186" t="s">
        <v>2852</v>
      </c>
      <c r="BZ50" s="186" t="s">
        <v>3148</v>
      </c>
      <c r="CA50" s="186" t="s">
        <v>2961</v>
      </c>
      <c r="CB50" s="186" t="s">
        <v>2852</v>
      </c>
      <c r="CC50" s="186" t="s">
        <v>3148</v>
      </c>
      <c r="CD50" s="186" t="s">
        <v>2961</v>
      </c>
      <c r="CE50" s="186" t="s">
        <v>2852</v>
      </c>
      <c r="CF50" s="186" t="s">
        <v>3148</v>
      </c>
      <c r="CG50" s="186" t="s">
        <v>2961</v>
      </c>
      <c r="CH50" s="186" t="s">
        <v>2852</v>
      </c>
      <c r="CI50" s="186" t="s">
        <v>3148</v>
      </c>
      <c r="CJ50" s="186" t="s">
        <v>2961</v>
      </c>
      <c r="CK50" s="186" t="s">
        <v>2852</v>
      </c>
      <c r="CL50" s="186" t="s">
        <v>3148</v>
      </c>
      <c r="CM50" s="186" t="s">
        <v>2961</v>
      </c>
      <c r="CN50" s="186" t="s">
        <v>2852</v>
      </c>
      <c r="CO50" s="186" t="s">
        <v>3148</v>
      </c>
      <c r="CP50" s="186" t="s">
        <v>2961</v>
      </c>
      <c r="CQ50" s="186" t="s">
        <v>2852</v>
      </c>
      <c r="CR50" s="186" t="s">
        <v>3149</v>
      </c>
      <c r="CS50" s="186" t="s">
        <v>2961</v>
      </c>
      <c r="CT50" s="186" t="s">
        <v>2852</v>
      </c>
      <c r="CU50" s="186" t="s">
        <v>3150</v>
      </c>
      <c r="CV50" s="186" t="s">
        <v>2961</v>
      </c>
      <c r="CW50" s="186" t="s">
        <v>2852</v>
      </c>
      <c r="CX50" s="186" t="s">
        <v>3151</v>
      </c>
      <c r="CY50" s="186" t="s">
        <v>2961</v>
      </c>
      <c r="CZ50" s="186" t="s">
        <v>2852</v>
      </c>
      <c r="DA50" s="186" t="s">
        <v>3151</v>
      </c>
      <c r="DB50" s="186" t="s">
        <v>2961</v>
      </c>
      <c r="DC50" s="186" t="s">
        <v>2852</v>
      </c>
      <c r="DD50" s="186" t="s">
        <v>3152</v>
      </c>
      <c r="DE50" s="186" t="s">
        <v>2961</v>
      </c>
      <c r="DF50" s="186" t="s">
        <v>2852</v>
      </c>
      <c r="DG50" s="186" t="s">
        <v>2852</v>
      </c>
      <c r="DH50" s="186" t="s">
        <v>2961</v>
      </c>
      <c r="DI50" s="186" t="s">
        <v>2852</v>
      </c>
      <c r="DJ50" s="186" t="s">
        <v>3128</v>
      </c>
      <c r="DK50" s="186" t="s">
        <v>2961</v>
      </c>
      <c r="DL50" s="186" t="s">
        <v>2852</v>
      </c>
      <c r="DM50" s="186" t="s">
        <v>2852</v>
      </c>
      <c r="DN50" s="186" t="s">
        <v>2961</v>
      </c>
      <c r="DO50" s="186" t="s">
        <v>2852</v>
      </c>
      <c r="DP50" s="186" t="s">
        <v>2852</v>
      </c>
      <c r="DQ50" s="186" t="s">
        <v>2961</v>
      </c>
      <c r="DR50" s="186" t="s">
        <v>2852</v>
      </c>
      <c r="DS50" s="186" t="s">
        <v>2852</v>
      </c>
      <c r="DT50" s="186" t="s">
        <v>2961</v>
      </c>
      <c r="DU50" s="186" t="s">
        <v>2852</v>
      </c>
      <c r="DV50" s="186" t="s">
        <v>2852</v>
      </c>
      <c r="DW50" s="186" t="s">
        <v>2961</v>
      </c>
      <c r="DX50" s="186" t="s">
        <v>2852</v>
      </c>
      <c r="DY50" s="186" t="s">
        <v>2852</v>
      </c>
      <c r="DZ50" s="186" t="s">
        <v>2961</v>
      </c>
      <c r="EA50" s="186" t="s">
        <v>2852</v>
      </c>
      <c r="EB50" s="186" t="s">
        <v>2852</v>
      </c>
      <c r="EC50" s="186" t="s">
        <v>2961</v>
      </c>
      <c r="ED50" s="186" t="s">
        <v>2852</v>
      </c>
      <c r="EE50" s="186" t="s">
        <v>2852</v>
      </c>
      <c r="EF50" s="186" t="s">
        <v>2961</v>
      </c>
      <c r="EG50" s="186" t="s">
        <v>2852</v>
      </c>
      <c r="EH50" s="186" t="s">
        <v>2852</v>
      </c>
      <c r="EI50" s="186" t="s">
        <v>2961</v>
      </c>
      <c r="EJ50" s="186" t="s">
        <v>2852</v>
      </c>
      <c r="EK50" s="186" t="s">
        <v>2852</v>
      </c>
      <c r="EL50" s="186" t="s">
        <v>2961</v>
      </c>
      <c r="EM50" s="186" t="s">
        <v>2852</v>
      </c>
      <c r="EN50" s="186" t="s">
        <v>2852</v>
      </c>
      <c r="EO50" s="186" t="s">
        <v>2961</v>
      </c>
      <c r="EP50" s="186" t="s">
        <v>2852</v>
      </c>
      <c r="EQ50" s="186" t="s">
        <v>2852</v>
      </c>
      <c r="ER50" s="186" t="s">
        <v>2961</v>
      </c>
      <c r="ES50" s="186" t="s">
        <v>2852</v>
      </c>
      <c r="ET50" s="186" t="s">
        <v>2852</v>
      </c>
    </row>
    <row r="51" spans="1:150" x14ac:dyDescent="0.3">
      <c r="A51" s="1"/>
      <c r="B51" s="185" t="s">
        <v>3153</v>
      </c>
      <c r="C51" s="185" t="s">
        <v>45</v>
      </c>
      <c r="D51" s="185" t="s">
        <v>134</v>
      </c>
      <c r="E51" s="185" t="s">
        <v>3154</v>
      </c>
      <c r="F51" s="185" t="s">
        <v>3155</v>
      </c>
      <c r="G51" s="186" t="s">
        <v>2961</v>
      </c>
      <c r="H51" s="186" t="s">
        <v>2852</v>
      </c>
      <c r="I51" s="186" t="s">
        <v>2852</v>
      </c>
      <c r="J51" s="186" t="s">
        <v>2961</v>
      </c>
      <c r="K51" s="186" t="s">
        <v>2852</v>
      </c>
      <c r="L51" s="186" t="s">
        <v>2852</v>
      </c>
      <c r="M51" s="186" t="s">
        <v>2961</v>
      </c>
      <c r="N51" s="186" t="s">
        <v>2852</v>
      </c>
      <c r="O51" s="186" t="s">
        <v>2852</v>
      </c>
      <c r="P51" s="186" t="s">
        <v>2961</v>
      </c>
      <c r="Q51" s="186" t="s">
        <v>2852</v>
      </c>
      <c r="R51" s="186" t="s">
        <v>2852</v>
      </c>
      <c r="S51" s="186" t="s">
        <v>2961</v>
      </c>
      <c r="T51" s="186" t="s">
        <v>2852</v>
      </c>
      <c r="U51" s="186" t="s">
        <v>2852</v>
      </c>
      <c r="V51" s="186" t="s">
        <v>2961</v>
      </c>
      <c r="W51" s="186" t="s">
        <v>2852</v>
      </c>
      <c r="X51" s="186" t="s">
        <v>2852</v>
      </c>
      <c r="Y51" s="186" t="s">
        <v>2961</v>
      </c>
      <c r="Z51" s="186" t="s">
        <v>2852</v>
      </c>
      <c r="AA51" s="186" t="s">
        <v>2852</v>
      </c>
      <c r="AB51" s="186" t="s">
        <v>2961</v>
      </c>
      <c r="AC51" s="186" t="s">
        <v>2852</v>
      </c>
      <c r="AD51" s="186" t="s">
        <v>2852</v>
      </c>
      <c r="AE51" s="186" t="s">
        <v>2961</v>
      </c>
      <c r="AF51" s="186" t="s">
        <v>2852</v>
      </c>
      <c r="AG51" s="186" t="s">
        <v>2852</v>
      </c>
      <c r="AH51" s="186" t="s">
        <v>2961</v>
      </c>
      <c r="AI51" s="186" t="s">
        <v>2852</v>
      </c>
      <c r="AJ51" s="186" t="s">
        <v>2852</v>
      </c>
      <c r="AK51" s="186" t="s">
        <v>2961</v>
      </c>
      <c r="AL51" s="186" t="s">
        <v>2852</v>
      </c>
      <c r="AM51" s="186" t="s">
        <v>2852</v>
      </c>
      <c r="AN51" s="186" t="s">
        <v>2961</v>
      </c>
      <c r="AO51" s="186" t="s">
        <v>2852</v>
      </c>
      <c r="AP51" s="186" t="s">
        <v>2852</v>
      </c>
      <c r="AQ51" s="186" t="s">
        <v>2961</v>
      </c>
      <c r="AR51" s="186" t="s">
        <v>2852</v>
      </c>
      <c r="AS51" s="186" t="s">
        <v>2852</v>
      </c>
      <c r="AT51" s="186" t="s">
        <v>2961</v>
      </c>
      <c r="AU51" s="186" t="s">
        <v>2852</v>
      </c>
      <c r="AV51" s="186" t="s">
        <v>2852</v>
      </c>
      <c r="AW51" s="186" t="s">
        <v>2961</v>
      </c>
      <c r="AX51" s="186" t="s">
        <v>2852</v>
      </c>
      <c r="AY51" s="186" t="s">
        <v>2852</v>
      </c>
      <c r="AZ51" s="186" t="s">
        <v>2961</v>
      </c>
      <c r="BA51" s="186" t="s">
        <v>2852</v>
      </c>
      <c r="BB51" s="186" t="s">
        <v>2852</v>
      </c>
      <c r="BC51" s="186" t="s">
        <v>2961</v>
      </c>
      <c r="BD51" s="186" t="s">
        <v>2852</v>
      </c>
      <c r="BE51" s="186" t="s">
        <v>2852</v>
      </c>
      <c r="BF51" s="186" t="s">
        <v>2961</v>
      </c>
      <c r="BG51" s="186" t="s">
        <v>2852</v>
      </c>
      <c r="BH51" s="186" t="s">
        <v>2852</v>
      </c>
      <c r="BI51" s="186" t="s">
        <v>2961</v>
      </c>
      <c r="BJ51" s="186" t="s">
        <v>2852</v>
      </c>
      <c r="BK51" s="186" t="s">
        <v>2852</v>
      </c>
      <c r="BL51" s="186" t="s">
        <v>2961</v>
      </c>
      <c r="BM51" s="186" t="s">
        <v>2852</v>
      </c>
      <c r="BN51" s="186" t="s">
        <v>2852</v>
      </c>
      <c r="BO51" s="186" t="s">
        <v>2961</v>
      </c>
      <c r="BP51" s="186" t="s">
        <v>2852</v>
      </c>
      <c r="BQ51" s="186" t="s">
        <v>2852</v>
      </c>
      <c r="BR51" s="186" t="s">
        <v>2961</v>
      </c>
      <c r="BS51" s="186" t="s">
        <v>2852</v>
      </c>
      <c r="BT51" s="186" t="s">
        <v>2852</v>
      </c>
      <c r="BU51" s="186" t="s">
        <v>2961</v>
      </c>
      <c r="BV51" s="186" t="s">
        <v>2852</v>
      </c>
      <c r="BW51" s="186" t="s">
        <v>2852</v>
      </c>
      <c r="BX51" s="186" t="s">
        <v>2961</v>
      </c>
      <c r="BY51" s="186" t="s">
        <v>2852</v>
      </c>
      <c r="BZ51" s="186" t="s">
        <v>2852</v>
      </c>
      <c r="CA51" s="186" t="s">
        <v>2961</v>
      </c>
      <c r="CB51" s="186" t="s">
        <v>2852</v>
      </c>
      <c r="CC51" s="186" t="s">
        <v>2852</v>
      </c>
      <c r="CD51" s="186" t="s">
        <v>2961</v>
      </c>
      <c r="CE51" s="186" t="s">
        <v>2852</v>
      </c>
      <c r="CF51" s="186" t="s">
        <v>2852</v>
      </c>
      <c r="CG51" s="186" t="s">
        <v>2961</v>
      </c>
      <c r="CH51" s="186" t="s">
        <v>2852</v>
      </c>
      <c r="CI51" s="186" t="s">
        <v>2852</v>
      </c>
      <c r="CJ51" s="186" t="s">
        <v>2961</v>
      </c>
      <c r="CK51" s="186" t="s">
        <v>2852</v>
      </c>
      <c r="CL51" s="186" t="s">
        <v>2852</v>
      </c>
      <c r="CM51" s="186" t="s">
        <v>2961</v>
      </c>
      <c r="CN51" s="186" t="s">
        <v>2852</v>
      </c>
      <c r="CO51" s="186" t="s">
        <v>2852</v>
      </c>
      <c r="CP51" s="186" t="s">
        <v>2961</v>
      </c>
      <c r="CQ51" s="186" t="s">
        <v>2852</v>
      </c>
      <c r="CR51" s="186" t="s">
        <v>2852</v>
      </c>
      <c r="CS51" s="186" t="s">
        <v>2961</v>
      </c>
      <c r="CT51" s="186" t="s">
        <v>2852</v>
      </c>
      <c r="CU51" s="186" t="s">
        <v>2852</v>
      </c>
      <c r="CV51" s="186" t="s">
        <v>2961</v>
      </c>
      <c r="CW51" s="186" t="s">
        <v>2852</v>
      </c>
      <c r="CX51" s="186" t="s">
        <v>2852</v>
      </c>
      <c r="CY51" s="186" t="s">
        <v>2961</v>
      </c>
      <c r="CZ51" s="186" t="s">
        <v>2852</v>
      </c>
      <c r="DA51" s="186" t="s">
        <v>2852</v>
      </c>
      <c r="DB51" s="186" t="s">
        <v>2961</v>
      </c>
      <c r="DC51" s="186" t="s">
        <v>2852</v>
      </c>
      <c r="DD51" s="186" t="s">
        <v>2852</v>
      </c>
      <c r="DE51" s="186" t="s">
        <v>2961</v>
      </c>
      <c r="DF51" s="186" t="s">
        <v>2852</v>
      </c>
      <c r="DG51" s="186" t="s">
        <v>2852</v>
      </c>
      <c r="DH51" s="186" t="s">
        <v>2961</v>
      </c>
      <c r="DI51" s="186" t="s">
        <v>2852</v>
      </c>
      <c r="DJ51" s="186" t="s">
        <v>2852</v>
      </c>
      <c r="DK51" s="186" t="s">
        <v>2961</v>
      </c>
      <c r="DL51" s="186" t="s">
        <v>2852</v>
      </c>
      <c r="DM51" s="186" t="s">
        <v>2852</v>
      </c>
      <c r="DN51" s="186" t="s">
        <v>2961</v>
      </c>
      <c r="DO51" s="186" t="s">
        <v>2852</v>
      </c>
      <c r="DP51" s="186" t="s">
        <v>2852</v>
      </c>
      <c r="DQ51" s="186" t="s">
        <v>2961</v>
      </c>
      <c r="DR51" s="186" t="s">
        <v>2852</v>
      </c>
      <c r="DS51" s="186" t="s">
        <v>2852</v>
      </c>
      <c r="DT51" s="186" t="s">
        <v>2961</v>
      </c>
      <c r="DU51" s="186" t="s">
        <v>2852</v>
      </c>
      <c r="DV51" s="186" t="s">
        <v>2852</v>
      </c>
      <c r="DW51" s="186" t="s">
        <v>2961</v>
      </c>
      <c r="DX51" s="186" t="s">
        <v>2852</v>
      </c>
      <c r="DY51" s="186" t="s">
        <v>2852</v>
      </c>
      <c r="DZ51" s="186" t="s">
        <v>2961</v>
      </c>
      <c r="EA51" s="186" t="s">
        <v>2852</v>
      </c>
      <c r="EB51" s="186" t="s">
        <v>2852</v>
      </c>
      <c r="EC51" s="186" t="s">
        <v>2961</v>
      </c>
      <c r="ED51" s="186" t="s">
        <v>2852</v>
      </c>
      <c r="EE51" s="186" t="s">
        <v>2852</v>
      </c>
      <c r="EF51" s="186" t="s">
        <v>2961</v>
      </c>
      <c r="EG51" s="186" t="s">
        <v>2852</v>
      </c>
      <c r="EH51" s="186" t="s">
        <v>2852</v>
      </c>
      <c r="EI51" s="186" t="s">
        <v>2961</v>
      </c>
      <c r="EJ51" s="186" t="s">
        <v>2852</v>
      </c>
      <c r="EK51" s="186" t="s">
        <v>2852</v>
      </c>
      <c r="EL51" s="186" t="s">
        <v>2961</v>
      </c>
      <c r="EM51" s="186" t="s">
        <v>2852</v>
      </c>
      <c r="EN51" s="186" t="s">
        <v>2852</v>
      </c>
      <c r="EO51" s="186" t="s">
        <v>2961</v>
      </c>
      <c r="EP51" s="186" t="s">
        <v>2852</v>
      </c>
      <c r="EQ51" s="186" t="s">
        <v>2852</v>
      </c>
      <c r="ER51" s="186" t="s">
        <v>2961</v>
      </c>
      <c r="ES51" s="186" t="s">
        <v>2852</v>
      </c>
      <c r="ET51" s="186" t="s">
        <v>2852</v>
      </c>
    </row>
    <row r="52" spans="1:150" x14ac:dyDescent="0.3">
      <c r="A52" s="1"/>
      <c r="B52" s="185" t="s">
        <v>3156</v>
      </c>
      <c r="C52" s="185" t="s">
        <v>45</v>
      </c>
      <c r="D52" s="185" t="s">
        <v>134</v>
      </c>
      <c r="E52" s="185" t="s">
        <v>3157</v>
      </c>
      <c r="F52" s="185" t="s">
        <v>3158</v>
      </c>
      <c r="G52" s="186" t="s">
        <v>2961</v>
      </c>
      <c r="H52" s="186" t="s">
        <v>2852</v>
      </c>
      <c r="I52" s="186" t="s">
        <v>3115</v>
      </c>
      <c r="J52" s="186" t="s">
        <v>2961</v>
      </c>
      <c r="K52" s="186" t="s">
        <v>2852</v>
      </c>
      <c r="L52" s="186" t="s">
        <v>2852</v>
      </c>
      <c r="M52" s="186" t="s">
        <v>2961</v>
      </c>
      <c r="N52" s="186" t="s">
        <v>2852</v>
      </c>
      <c r="O52" s="186" t="s">
        <v>2852</v>
      </c>
      <c r="P52" s="186" t="s">
        <v>2961</v>
      </c>
      <c r="Q52" s="186" t="s">
        <v>2852</v>
      </c>
      <c r="R52" s="186" t="s">
        <v>3115</v>
      </c>
      <c r="S52" s="186" t="s">
        <v>2961</v>
      </c>
      <c r="T52" s="186" t="s">
        <v>2852</v>
      </c>
      <c r="U52" s="186" t="s">
        <v>3117</v>
      </c>
      <c r="V52" s="186" t="s">
        <v>2961</v>
      </c>
      <c r="W52" s="186" t="s">
        <v>2852</v>
      </c>
      <c r="X52" s="186" t="s">
        <v>3159</v>
      </c>
      <c r="Y52" s="186" t="s">
        <v>2961</v>
      </c>
      <c r="Z52" s="186" t="s">
        <v>2852</v>
      </c>
      <c r="AA52" s="186" t="s">
        <v>3119</v>
      </c>
      <c r="AB52" s="186" t="s">
        <v>2961</v>
      </c>
      <c r="AC52" s="186" t="s">
        <v>2852</v>
      </c>
      <c r="AD52" s="186" t="s">
        <v>3120</v>
      </c>
      <c r="AE52" s="186" t="s">
        <v>2961</v>
      </c>
      <c r="AF52" s="186" t="s">
        <v>2852</v>
      </c>
      <c r="AG52" s="186" t="s">
        <v>3121</v>
      </c>
      <c r="AH52" s="186" t="s">
        <v>2961</v>
      </c>
      <c r="AI52" s="186" t="s">
        <v>2852</v>
      </c>
      <c r="AJ52" s="186" t="s">
        <v>3120</v>
      </c>
      <c r="AK52" s="186" t="s">
        <v>2961</v>
      </c>
      <c r="AL52" s="186" t="s">
        <v>2852</v>
      </c>
      <c r="AM52" s="186" t="s">
        <v>3122</v>
      </c>
      <c r="AN52" s="186" t="s">
        <v>2961</v>
      </c>
      <c r="AO52" s="186" t="s">
        <v>2852</v>
      </c>
      <c r="AP52" s="186" t="s">
        <v>2852</v>
      </c>
      <c r="AQ52" s="186" t="s">
        <v>2961</v>
      </c>
      <c r="AR52" s="186" t="s">
        <v>2852</v>
      </c>
      <c r="AS52" s="186" t="s">
        <v>3118</v>
      </c>
      <c r="AT52" s="186" t="s">
        <v>2961</v>
      </c>
      <c r="AU52" s="186" t="s">
        <v>2852</v>
      </c>
      <c r="AV52" s="186" t="s">
        <v>3160</v>
      </c>
      <c r="AW52" s="186" t="s">
        <v>2961</v>
      </c>
      <c r="AX52" s="186" t="s">
        <v>2852</v>
      </c>
      <c r="AY52" s="186" t="s">
        <v>3161</v>
      </c>
      <c r="AZ52" s="186" t="s">
        <v>2961</v>
      </c>
      <c r="BA52" s="186" t="s">
        <v>2852</v>
      </c>
      <c r="BB52" s="186" t="s">
        <v>3161</v>
      </c>
      <c r="BC52" s="186" t="s">
        <v>2961</v>
      </c>
      <c r="BD52" s="186" t="s">
        <v>2852</v>
      </c>
      <c r="BE52" s="186" t="s">
        <v>3162</v>
      </c>
      <c r="BF52" s="186" t="s">
        <v>2961</v>
      </c>
      <c r="BG52" s="186" t="s">
        <v>2852</v>
      </c>
      <c r="BH52" s="186" t="s">
        <v>3163</v>
      </c>
      <c r="BI52" s="186" t="s">
        <v>2961</v>
      </c>
      <c r="BJ52" s="186" t="s">
        <v>2852</v>
      </c>
      <c r="BK52" s="186" t="s">
        <v>3164</v>
      </c>
      <c r="BL52" s="186" t="s">
        <v>2961</v>
      </c>
      <c r="BM52" s="186" t="s">
        <v>2852</v>
      </c>
      <c r="BN52" s="186" t="s">
        <v>3165</v>
      </c>
      <c r="BO52" s="186" t="s">
        <v>2961</v>
      </c>
      <c r="BP52" s="186" t="s">
        <v>2852</v>
      </c>
      <c r="BQ52" s="186" t="s">
        <v>3165</v>
      </c>
      <c r="BR52" s="186" t="s">
        <v>2961</v>
      </c>
      <c r="BS52" s="186" t="s">
        <v>2852</v>
      </c>
      <c r="BT52" s="186" t="s">
        <v>3165</v>
      </c>
      <c r="BU52" s="186" t="s">
        <v>2961</v>
      </c>
      <c r="BV52" s="186" t="s">
        <v>2852</v>
      </c>
      <c r="BW52" s="186" t="s">
        <v>3166</v>
      </c>
      <c r="BX52" s="186" t="s">
        <v>2961</v>
      </c>
      <c r="BY52" s="186" t="s">
        <v>2852</v>
      </c>
      <c r="BZ52" s="186" t="s">
        <v>3166</v>
      </c>
      <c r="CA52" s="186" t="s">
        <v>2961</v>
      </c>
      <c r="CB52" s="186" t="s">
        <v>2852</v>
      </c>
      <c r="CC52" s="186" t="s">
        <v>3166</v>
      </c>
      <c r="CD52" s="186" t="s">
        <v>2961</v>
      </c>
      <c r="CE52" s="186" t="s">
        <v>2852</v>
      </c>
      <c r="CF52" s="186" t="s">
        <v>3166</v>
      </c>
      <c r="CG52" s="186" t="s">
        <v>2961</v>
      </c>
      <c r="CH52" s="186" t="s">
        <v>2852</v>
      </c>
      <c r="CI52" s="186" t="s">
        <v>3166</v>
      </c>
      <c r="CJ52" s="186" t="s">
        <v>2961</v>
      </c>
      <c r="CK52" s="186" t="s">
        <v>2852</v>
      </c>
      <c r="CL52" s="186" t="s">
        <v>3166</v>
      </c>
      <c r="CM52" s="186" t="s">
        <v>2961</v>
      </c>
      <c r="CN52" s="186" t="s">
        <v>2852</v>
      </c>
      <c r="CO52" s="186" t="s">
        <v>3166</v>
      </c>
      <c r="CP52" s="186" t="s">
        <v>2961</v>
      </c>
      <c r="CQ52" s="186" t="s">
        <v>2852</v>
      </c>
      <c r="CR52" s="186" t="s">
        <v>3167</v>
      </c>
      <c r="CS52" s="186" t="s">
        <v>2961</v>
      </c>
      <c r="CT52" s="186" t="s">
        <v>2852</v>
      </c>
      <c r="CU52" s="186" t="s">
        <v>3168</v>
      </c>
      <c r="CV52" s="186" t="s">
        <v>2961</v>
      </c>
      <c r="CW52" s="186" t="s">
        <v>2852</v>
      </c>
      <c r="CX52" s="186" t="s">
        <v>3169</v>
      </c>
      <c r="CY52" s="186" t="s">
        <v>2961</v>
      </c>
      <c r="CZ52" s="186" t="s">
        <v>2852</v>
      </c>
      <c r="DA52" s="186" t="s">
        <v>3169</v>
      </c>
      <c r="DB52" s="186" t="s">
        <v>2961</v>
      </c>
      <c r="DC52" s="186" t="s">
        <v>2852</v>
      </c>
      <c r="DD52" s="186" t="s">
        <v>3170</v>
      </c>
      <c r="DE52" s="186" t="s">
        <v>2961</v>
      </c>
      <c r="DF52" s="186" t="s">
        <v>2852</v>
      </c>
      <c r="DG52" s="186" t="s">
        <v>3127</v>
      </c>
      <c r="DH52" s="186" t="s">
        <v>2961</v>
      </c>
      <c r="DI52" s="186" t="s">
        <v>2852</v>
      </c>
      <c r="DJ52" s="186" t="s">
        <v>2852</v>
      </c>
      <c r="DK52" s="186" t="s">
        <v>2961</v>
      </c>
      <c r="DL52" s="186" t="s">
        <v>2852</v>
      </c>
      <c r="DM52" s="186" t="s">
        <v>3129</v>
      </c>
      <c r="DN52" s="186" t="s">
        <v>2961</v>
      </c>
      <c r="DO52" s="186" t="s">
        <v>2852</v>
      </c>
      <c r="DP52" s="186" t="s">
        <v>3129</v>
      </c>
      <c r="DQ52" s="186" t="s">
        <v>2961</v>
      </c>
      <c r="DR52" s="186" t="s">
        <v>2852</v>
      </c>
      <c r="DS52" s="186" t="s">
        <v>2852</v>
      </c>
      <c r="DT52" s="186" t="s">
        <v>2961</v>
      </c>
      <c r="DU52" s="186" t="s">
        <v>2852</v>
      </c>
      <c r="DV52" s="186" t="s">
        <v>3130</v>
      </c>
      <c r="DW52" s="186" t="s">
        <v>2961</v>
      </c>
      <c r="DX52" s="186" t="s">
        <v>2852</v>
      </c>
      <c r="DY52" s="186" t="s">
        <v>3131</v>
      </c>
      <c r="DZ52" s="186" t="s">
        <v>2961</v>
      </c>
      <c r="EA52" s="186" t="s">
        <v>2852</v>
      </c>
      <c r="EB52" s="186" t="s">
        <v>3132</v>
      </c>
      <c r="EC52" s="186" t="s">
        <v>2961</v>
      </c>
      <c r="ED52" s="186" t="s">
        <v>2852</v>
      </c>
      <c r="EE52" s="186" t="s">
        <v>3133</v>
      </c>
      <c r="EF52" s="186" t="s">
        <v>2961</v>
      </c>
      <c r="EG52" s="186" t="s">
        <v>2852</v>
      </c>
      <c r="EH52" s="186" t="s">
        <v>3134</v>
      </c>
      <c r="EI52" s="186" t="s">
        <v>2961</v>
      </c>
      <c r="EJ52" s="186" t="s">
        <v>2852</v>
      </c>
      <c r="EK52" s="186" t="s">
        <v>3135</v>
      </c>
      <c r="EL52" s="186" t="s">
        <v>2961</v>
      </c>
      <c r="EM52" s="186" t="s">
        <v>2852</v>
      </c>
      <c r="EN52" s="186" t="s">
        <v>3136</v>
      </c>
      <c r="EO52" s="186" t="s">
        <v>2961</v>
      </c>
      <c r="EP52" s="186" t="s">
        <v>2852</v>
      </c>
      <c r="EQ52" s="186" t="s">
        <v>2852</v>
      </c>
      <c r="ER52" s="186" t="s">
        <v>2961</v>
      </c>
      <c r="ES52" s="186" t="s">
        <v>2852</v>
      </c>
      <c r="ET52" s="186" t="s">
        <v>3137</v>
      </c>
    </row>
    <row r="53" spans="1:150" x14ac:dyDescent="0.3">
      <c r="A53" s="1"/>
      <c r="B53" s="185" t="s">
        <v>3171</v>
      </c>
      <c r="C53" s="185" t="s">
        <v>45</v>
      </c>
      <c r="D53" s="185" t="s">
        <v>134</v>
      </c>
      <c r="E53" s="185" t="s">
        <v>3172</v>
      </c>
      <c r="F53" s="185" t="s">
        <v>3173</v>
      </c>
      <c r="G53" s="186" t="s">
        <v>2961</v>
      </c>
      <c r="H53" s="186" t="s">
        <v>2852</v>
      </c>
      <c r="I53" s="186" t="s">
        <v>2852</v>
      </c>
      <c r="J53" s="186" t="s">
        <v>2961</v>
      </c>
      <c r="K53" s="186" t="s">
        <v>2852</v>
      </c>
      <c r="L53" s="186" t="s">
        <v>2852</v>
      </c>
      <c r="M53" s="186" t="s">
        <v>2961</v>
      </c>
      <c r="N53" s="186" t="s">
        <v>2852</v>
      </c>
      <c r="O53" s="186" t="s">
        <v>2852</v>
      </c>
      <c r="P53" s="186" t="s">
        <v>2961</v>
      </c>
      <c r="Q53" s="186" t="s">
        <v>2852</v>
      </c>
      <c r="R53" s="186" t="s">
        <v>2852</v>
      </c>
      <c r="S53" s="186" t="s">
        <v>2961</v>
      </c>
      <c r="T53" s="186" t="s">
        <v>2852</v>
      </c>
      <c r="U53" s="186" t="s">
        <v>2852</v>
      </c>
      <c r="V53" s="186" t="s">
        <v>2961</v>
      </c>
      <c r="W53" s="186" t="s">
        <v>2852</v>
      </c>
      <c r="X53" s="186" t="s">
        <v>2852</v>
      </c>
      <c r="Y53" s="186" t="s">
        <v>2961</v>
      </c>
      <c r="Z53" s="186" t="s">
        <v>2852</v>
      </c>
      <c r="AA53" s="186" t="s">
        <v>2852</v>
      </c>
      <c r="AB53" s="186" t="s">
        <v>2961</v>
      </c>
      <c r="AC53" s="186" t="s">
        <v>2852</v>
      </c>
      <c r="AD53" s="186" t="s">
        <v>2852</v>
      </c>
      <c r="AE53" s="186" t="s">
        <v>2961</v>
      </c>
      <c r="AF53" s="186" t="s">
        <v>2852</v>
      </c>
      <c r="AG53" s="186" t="s">
        <v>2852</v>
      </c>
      <c r="AH53" s="186" t="s">
        <v>2961</v>
      </c>
      <c r="AI53" s="186" t="s">
        <v>2852</v>
      </c>
      <c r="AJ53" s="186" t="s">
        <v>2852</v>
      </c>
      <c r="AK53" s="186" t="s">
        <v>2961</v>
      </c>
      <c r="AL53" s="186" t="s">
        <v>2852</v>
      </c>
      <c r="AM53" s="186" t="s">
        <v>2852</v>
      </c>
      <c r="AN53" s="186" t="s">
        <v>2961</v>
      </c>
      <c r="AO53" s="186" t="s">
        <v>2852</v>
      </c>
      <c r="AP53" s="186" t="s">
        <v>2852</v>
      </c>
      <c r="AQ53" s="186" t="s">
        <v>2961</v>
      </c>
      <c r="AR53" s="186" t="s">
        <v>2852</v>
      </c>
      <c r="AS53" s="186" t="s">
        <v>2852</v>
      </c>
      <c r="AT53" s="186" t="s">
        <v>2961</v>
      </c>
      <c r="AU53" s="186" t="s">
        <v>2852</v>
      </c>
      <c r="AV53" s="186" t="s">
        <v>2852</v>
      </c>
      <c r="AW53" s="186" t="s">
        <v>2961</v>
      </c>
      <c r="AX53" s="186" t="s">
        <v>2852</v>
      </c>
      <c r="AY53" s="186" t="s">
        <v>2852</v>
      </c>
      <c r="AZ53" s="186" t="s">
        <v>2961</v>
      </c>
      <c r="BA53" s="186" t="s">
        <v>2852</v>
      </c>
      <c r="BB53" s="186" t="s">
        <v>2852</v>
      </c>
      <c r="BC53" s="186" t="s">
        <v>2961</v>
      </c>
      <c r="BD53" s="186" t="s">
        <v>2852</v>
      </c>
      <c r="BE53" s="186" t="s">
        <v>2852</v>
      </c>
      <c r="BF53" s="186" t="s">
        <v>2961</v>
      </c>
      <c r="BG53" s="186" t="s">
        <v>2852</v>
      </c>
      <c r="BH53" s="186" t="s">
        <v>2852</v>
      </c>
      <c r="BI53" s="186" t="s">
        <v>2961</v>
      </c>
      <c r="BJ53" s="186" t="s">
        <v>2852</v>
      </c>
      <c r="BK53" s="186" t="s">
        <v>2852</v>
      </c>
      <c r="BL53" s="186" t="s">
        <v>2961</v>
      </c>
      <c r="BM53" s="186" t="s">
        <v>2852</v>
      </c>
      <c r="BN53" s="186" t="s">
        <v>2852</v>
      </c>
      <c r="BO53" s="186" t="s">
        <v>2961</v>
      </c>
      <c r="BP53" s="186" t="s">
        <v>2852</v>
      </c>
      <c r="BQ53" s="186" t="s">
        <v>2852</v>
      </c>
      <c r="BR53" s="186" t="s">
        <v>2961</v>
      </c>
      <c r="BS53" s="186" t="s">
        <v>2852</v>
      </c>
      <c r="BT53" s="186" t="s">
        <v>2852</v>
      </c>
      <c r="BU53" s="186" t="s">
        <v>2961</v>
      </c>
      <c r="BV53" s="186" t="s">
        <v>2852</v>
      </c>
      <c r="BW53" s="186" t="s">
        <v>2852</v>
      </c>
      <c r="BX53" s="186" t="s">
        <v>2961</v>
      </c>
      <c r="BY53" s="186" t="s">
        <v>2852</v>
      </c>
      <c r="BZ53" s="186" t="s">
        <v>2852</v>
      </c>
      <c r="CA53" s="186" t="s">
        <v>2961</v>
      </c>
      <c r="CB53" s="186" t="s">
        <v>2852</v>
      </c>
      <c r="CC53" s="186" t="s">
        <v>2852</v>
      </c>
      <c r="CD53" s="186" t="s">
        <v>2961</v>
      </c>
      <c r="CE53" s="186" t="s">
        <v>2852</v>
      </c>
      <c r="CF53" s="186" t="s">
        <v>2852</v>
      </c>
      <c r="CG53" s="186" t="s">
        <v>2961</v>
      </c>
      <c r="CH53" s="186" t="s">
        <v>2852</v>
      </c>
      <c r="CI53" s="186" t="s">
        <v>2852</v>
      </c>
      <c r="CJ53" s="186" t="s">
        <v>2961</v>
      </c>
      <c r="CK53" s="186" t="s">
        <v>2852</v>
      </c>
      <c r="CL53" s="186" t="s">
        <v>2852</v>
      </c>
      <c r="CM53" s="186" t="s">
        <v>2961</v>
      </c>
      <c r="CN53" s="186" t="s">
        <v>2852</v>
      </c>
      <c r="CO53" s="186" t="s">
        <v>2852</v>
      </c>
      <c r="CP53" s="186" t="s">
        <v>2961</v>
      </c>
      <c r="CQ53" s="186" t="s">
        <v>2852</v>
      </c>
      <c r="CR53" s="186" t="s">
        <v>2852</v>
      </c>
      <c r="CS53" s="186" t="s">
        <v>2961</v>
      </c>
      <c r="CT53" s="186" t="s">
        <v>2852</v>
      </c>
      <c r="CU53" s="186" t="s">
        <v>2852</v>
      </c>
      <c r="CV53" s="186" t="s">
        <v>2961</v>
      </c>
      <c r="CW53" s="186" t="s">
        <v>2852</v>
      </c>
      <c r="CX53" s="186" t="s">
        <v>2852</v>
      </c>
      <c r="CY53" s="186" t="s">
        <v>2961</v>
      </c>
      <c r="CZ53" s="186" t="s">
        <v>2852</v>
      </c>
      <c r="DA53" s="186" t="s">
        <v>2852</v>
      </c>
      <c r="DB53" s="186" t="s">
        <v>2961</v>
      </c>
      <c r="DC53" s="186" t="s">
        <v>2852</v>
      </c>
      <c r="DD53" s="186" t="s">
        <v>2852</v>
      </c>
      <c r="DE53" s="186" t="s">
        <v>2961</v>
      </c>
      <c r="DF53" s="186" t="s">
        <v>2852</v>
      </c>
      <c r="DG53" s="186" t="s">
        <v>2852</v>
      </c>
      <c r="DH53" s="186" t="s">
        <v>2961</v>
      </c>
      <c r="DI53" s="186" t="s">
        <v>2852</v>
      </c>
      <c r="DJ53" s="186" t="s">
        <v>2852</v>
      </c>
      <c r="DK53" s="186" t="s">
        <v>2961</v>
      </c>
      <c r="DL53" s="186" t="s">
        <v>2852</v>
      </c>
      <c r="DM53" s="186" t="s">
        <v>2852</v>
      </c>
      <c r="DN53" s="186" t="s">
        <v>2961</v>
      </c>
      <c r="DO53" s="186" t="s">
        <v>2852</v>
      </c>
      <c r="DP53" s="186" t="s">
        <v>2852</v>
      </c>
      <c r="DQ53" s="186" t="s">
        <v>2961</v>
      </c>
      <c r="DR53" s="186" t="s">
        <v>2852</v>
      </c>
      <c r="DS53" s="186" t="s">
        <v>2852</v>
      </c>
      <c r="DT53" s="186" t="s">
        <v>2961</v>
      </c>
      <c r="DU53" s="186" t="s">
        <v>2852</v>
      </c>
      <c r="DV53" s="186" t="s">
        <v>2852</v>
      </c>
      <c r="DW53" s="186" t="s">
        <v>2961</v>
      </c>
      <c r="DX53" s="186" t="s">
        <v>2852</v>
      </c>
      <c r="DY53" s="186" t="s">
        <v>2852</v>
      </c>
      <c r="DZ53" s="186" t="s">
        <v>2961</v>
      </c>
      <c r="EA53" s="186" t="s">
        <v>2852</v>
      </c>
      <c r="EB53" s="186" t="s">
        <v>2852</v>
      </c>
      <c r="EC53" s="186" t="s">
        <v>2961</v>
      </c>
      <c r="ED53" s="186" t="s">
        <v>2852</v>
      </c>
      <c r="EE53" s="186" t="s">
        <v>2852</v>
      </c>
      <c r="EF53" s="186" t="s">
        <v>2961</v>
      </c>
      <c r="EG53" s="186" t="s">
        <v>2852</v>
      </c>
      <c r="EH53" s="186" t="s">
        <v>2852</v>
      </c>
      <c r="EI53" s="186" t="s">
        <v>2961</v>
      </c>
      <c r="EJ53" s="186" t="s">
        <v>2852</v>
      </c>
      <c r="EK53" s="186" t="s">
        <v>2852</v>
      </c>
      <c r="EL53" s="186" t="s">
        <v>2961</v>
      </c>
      <c r="EM53" s="186" t="s">
        <v>2852</v>
      </c>
      <c r="EN53" s="186" t="s">
        <v>2852</v>
      </c>
      <c r="EO53" s="186" t="s">
        <v>2961</v>
      </c>
      <c r="EP53" s="186" t="s">
        <v>2852</v>
      </c>
      <c r="EQ53" s="186" t="s">
        <v>2852</v>
      </c>
      <c r="ER53" s="186" t="s">
        <v>2961</v>
      </c>
      <c r="ES53" s="186" t="s">
        <v>2852</v>
      </c>
      <c r="ET53" s="186" t="s">
        <v>2852</v>
      </c>
    </row>
    <row r="54" spans="1:150" x14ac:dyDescent="0.3">
      <c r="A54" s="1"/>
      <c r="B54" s="184" t="s">
        <v>3174</v>
      </c>
      <c r="C54" s="184" t="s">
        <v>45</v>
      </c>
      <c r="D54" s="184" t="s">
        <v>137</v>
      </c>
      <c r="E54" s="184" t="s">
        <v>3175</v>
      </c>
      <c r="F54" s="184" t="s">
        <v>3176</v>
      </c>
      <c r="G54" s="184" t="s">
        <v>2961</v>
      </c>
      <c r="H54" s="184" t="s">
        <v>2852</v>
      </c>
      <c r="I54" s="184" t="s">
        <v>3177</v>
      </c>
      <c r="J54" s="184" t="s">
        <v>2961</v>
      </c>
      <c r="K54" s="184" t="s">
        <v>2852</v>
      </c>
      <c r="L54" s="184" t="s">
        <v>3178</v>
      </c>
      <c r="M54" s="184" t="s">
        <v>2961</v>
      </c>
      <c r="N54" s="184" t="s">
        <v>2852</v>
      </c>
      <c r="O54" s="184" t="s">
        <v>3178</v>
      </c>
      <c r="P54" s="184" t="s">
        <v>2961</v>
      </c>
      <c r="Q54" s="184" t="s">
        <v>2852</v>
      </c>
      <c r="R54" s="184" t="s">
        <v>3177</v>
      </c>
      <c r="S54" s="184" t="s">
        <v>2961</v>
      </c>
      <c r="T54" s="184" t="s">
        <v>2852</v>
      </c>
      <c r="U54" s="184" t="s">
        <v>3179</v>
      </c>
      <c r="V54" s="184" t="s">
        <v>2961</v>
      </c>
      <c r="W54" s="184" t="s">
        <v>2852</v>
      </c>
      <c r="X54" s="184" t="s">
        <v>3096</v>
      </c>
      <c r="Y54" s="184" t="s">
        <v>2961</v>
      </c>
      <c r="Z54" s="184" t="s">
        <v>2852</v>
      </c>
      <c r="AA54" s="184" t="s">
        <v>3180</v>
      </c>
      <c r="AB54" s="184" t="s">
        <v>2961</v>
      </c>
      <c r="AC54" s="184" t="s">
        <v>2852</v>
      </c>
      <c r="AD54" s="184" t="s">
        <v>3181</v>
      </c>
      <c r="AE54" s="184" t="s">
        <v>2961</v>
      </c>
      <c r="AF54" s="184" t="s">
        <v>2852</v>
      </c>
      <c r="AG54" s="184" t="s">
        <v>3181</v>
      </c>
      <c r="AH54" s="184" t="s">
        <v>2961</v>
      </c>
      <c r="AI54" s="184" t="s">
        <v>2852</v>
      </c>
      <c r="AJ54" s="184" t="s">
        <v>3182</v>
      </c>
      <c r="AK54" s="184" t="s">
        <v>2961</v>
      </c>
      <c r="AL54" s="184" t="s">
        <v>2852</v>
      </c>
      <c r="AM54" s="184" t="s">
        <v>3183</v>
      </c>
      <c r="AN54" s="184" t="s">
        <v>2961</v>
      </c>
      <c r="AO54" s="184" t="s">
        <v>2852</v>
      </c>
      <c r="AP54" s="184" t="s">
        <v>3184</v>
      </c>
      <c r="AQ54" s="184" t="s">
        <v>2961</v>
      </c>
      <c r="AR54" s="184" t="s">
        <v>2852</v>
      </c>
      <c r="AS54" s="184" t="s">
        <v>3185</v>
      </c>
      <c r="AT54" s="184" t="s">
        <v>2961</v>
      </c>
      <c r="AU54" s="184" t="s">
        <v>2852</v>
      </c>
      <c r="AV54" s="184" t="s">
        <v>3185</v>
      </c>
      <c r="AW54" s="184" t="s">
        <v>2961</v>
      </c>
      <c r="AX54" s="184" t="s">
        <v>2852</v>
      </c>
      <c r="AY54" s="184" t="s">
        <v>3185</v>
      </c>
      <c r="AZ54" s="184" t="s">
        <v>2961</v>
      </c>
      <c r="BA54" s="184" t="s">
        <v>2852</v>
      </c>
      <c r="BB54" s="184" t="s">
        <v>3185</v>
      </c>
      <c r="BC54" s="184" t="s">
        <v>2961</v>
      </c>
      <c r="BD54" s="184" t="s">
        <v>2852</v>
      </c>
      <c r="BE54" s="184" t="s">
        <v>3185</v>
      </c>
      <c r="BF54" s="184" t="s">
        <v>2961</v>
      </c>
      <c r="BG54" s="184" t="s">
        <v>2852</v>
      </c>
      <c r="BH54" s="184" t="s">
        <v>3185</v>
      </c>
      <c r="BI54" s="184" t="s">
        <v>2961</v>
      </c>
      <c r="BJ54" s="184" t="s">
        <v>2852</v>
      </c>
      <c r="BK54" s="184" t="s">
        <v>3185</v>
      </c>
      <c r="BL54" s="184" t="s">
        <v>2961</v>
      </c>
      <c r="BM54" s="184" t="s">
        <v>2852</v>
      </c>
      <c r="BN54" s="184" t="s">
        <v>3185</v>
      </c>
      <c r="BO54" s="184" t="s">
        <v>2961</v>
      </c>
      <c r="BP54" s="184" t="s">
        <v>2852</v>
      </c>
      <c r="BQ54" s="184" t="s">
        <v>3185</v>
      </c>
      <c r="BR54" s="184" t="s">
        <v>2961</v>
      </c>
      <c r="BS54" s="184" t="s">
        <v>2852</v>
      </c>
      <c r="BT54" s="184" t="s">
        <v>3185</v>
      </c>
      <c r="BU54" s="184" t="s">
        <v>2961</v>
      </c>
      <c r="BV54" s="184" t="s">
        <v>2852</v>
      </c>
      <c r="BW54" s="184" t="s">
        <v>3185</v>
      </c>
      <c r="BX54" s="184" t="s">
        <v>2961</v>
      </c>
      <c r="BY54" s="184" t="s">
        <v>2852</v>
      </c>
      <c r="BZ54" s="184" t="s">
        <v>3185</v>
      </c>
      <c r="CA54" s="184" t="s">
        <v>2961</v>
      </c>
      <c r="CB54" s="184" t="s">
        <v>2852</v>
      </c>
      <c r="CC54" s="184" t="s">
        <v>3185</v>
      </c>
      <c r="CD54" s="184" t="s">
        <v>2961</v>
      </c>
      <c r="CE54" s="184" t="s">
        <v>2852</v>
      </c>
      <c r="CF54" s="184" t="s">
        <v>3185</v>
      </c>
      <c r="CG54" s="184" t="s">
        <v>2961</v>
      </c>
      <c r="CH54" s="184" t="s">
        <v>2852</v>
      </c>
      <c r="CI54" s="184" t="s">
        <v>3185</v>
      </c>
      <c r="CJ54" s="184" t="s">
        <v>2961</v>
      </c>
      <c r="CK54" s="184" t="s">
        <v>2852</v>
      </c>
      <c r="CL54" s="184" t="s">
        <v>3185</v>
      </c>
      <c r="CM54" s="184" t="s">
        <v>2961</v>
      </c>
      <c r="CN54" s="184" t="s">
        <v>2852</v>
      </c>
      <c r="CO54" s="184" t="s">
        <v>3185</v>
      </c>
      <c r="CP54" s="184" t="s">
        <v>2961</v>
      </c>
      <c r="CQ54" s="184" t="s">
        <v>2852</v>
      </c>
      <c r="CR54" s="184" t="s">
        <v>3185</v>
      </c>
      <c r="CS54" s="184" t="s">
        <v>2961</v>
      </c>
      <c r="CT54" s="184" t="s">
        <v>2852</v>
      </c>
      <c r="CU54" s="184" t="s">
        <v>3185</v>
      </c>
      <c r="CV54" s="184" t="s">
        <v>2961</v>
      </c>
      <c r="CW54" s="184" t="s">
        <v>2852</v>
      </c>
      <c r="CX54" s="184" t="s">
        <v>3185</v>
      </c>
      <c r="CY54" s="184" t="s">
        <v>2961</v>
      </c>
      <c r="CZ54" s="184" t="s">
        <v>2852</v>
      </c>
      <c r="DA54" s="184" t="s">
        <v>3185</v>
      </c>
      <c r="DB54" s="184" t="s">
        <v>2961</v>
      </c>
      <c r="DC54" s="184" t="s">
        <v>2852</v>
      </c>
      <c r="DD54" s="184" t="s">
        <v>3185</v>
      </c>
      <c r="DE54" s="184" t="s">
        <v>2961</v>
      </c>
      <c r="DF54" s="184" t="s">
        <v>2852</v>
      </c>
      <c r="DG54" s="184" t="s">
        <v>2852</v>
      </c>
      <c r="DH54" s="184" t="s">
        <v>2961</v>
      </c>
      <c r="DI54" s="184" t="s">
        <v>2852</v>
      </c>
      <c r="DJ54" s="184" t="s">
        <v>2852</v>
      </c>
      <c r="DK54" s="184" t="s">
        <v>2961</v>
      </c>
      <c r="DL54" s="184" t="s">
        <v>2852</v>
      </c>
      <c r="DM54" s="184" t="s">
        <v>2852</v>
      </c>
      <c r="DN54" s="184" t="s">
        <v>2961</v>
      </c>
      <c r="DO54" s="184" t="s">
        <v>2852</v>
      </c>
      <c r="DP54" s="184" t="s">
        <v>2852</v>
      </c>
      <c r="DQ54" s="184" t="s">
        <v>2961</v>
      </c>
      <c r="DR54" s="184" t="s">
        <v>2852</v>
      </c>
      <c r="DS54" s="184" t="s">
        <v>2852</v>
      </c>
      <c r="DT54" s="184" t="s">
        <v>2961</v>
      </c>
      <c r="DU54" s="184" t="s">
        <v>2852</v>
      </c>
      <c r="DV54" s="184" t="s">
        <v>2852</v>
      </c>
      <c r="DW54" s="184" t="s">
        <v>2961</v>
      </c>
      <c r="DX54" s="184" t="s">
        <v>2852</v>
      </c>
      <c r="DY54" s="184" t="s">
        <v>2852</v>
      </c>
      <c r="DZ54" s="184" t="s">
        <v>2961</v>
      </c>
      <c r="EA54" s="184" t="s">
        <v>2852</v>
      </c>
      <c r="EB54" s="184" t="s">
        <v>2852</v>
      </c>
      <c r="EC54" s="184" t="s">
        <v>2961</v>
      </c>
      <c r="ED54" s="184" t="s">
        <v>2852</v>
      </c>
      <c r="EE54" s="184" t="s">
        <v>2852</v>
      </c>
      <c r="EF54" s="184" t="s">
        <v>2961</v>
      </c>
      <c r="EG54" s="184" t="s">
        <v>2852</v>
      </c>
      <c r="EH54" s="184" t="s">
        <v>2852</v>
      </c>
      <c r="EI54" s="184" t="s">
        <v>2961</v>
      </c>
      <c r="EJ54" s="184" t="s">
        <v>2852</v>
      </c>
      <c r="EK54" s="184" t="s">
        <v>2852</v>
      </c>
      <c r="EL54" s="184" t="s">
        <v>2961</v>
      </c>
      <c r="EM54" s="184" t="s">
        <v>2852</v>
      </c>
      <c r="EN54" s="184" t="s">
        <v>2852</v>
      </c>
      <c r="EO54" s="184" t="s">
        <v>2961</v>
      </c>
      <c r="EP54" s="184" t="s">
        <v>2852</v>
      </c>
      <c r="EQ54" s="184" t="s">
        <v>3185</v>
      </c>
      <c r="ER54" s="184" t="s">
        <v>2961</v>
      </c>
      <c r="ES54" s="184" t="s">
        <v>2852</v>
      </c>
      <c r="ET54" s="184" t="s">
        <v>2852</v>
      </c>
    </row>
    <row r="55" spans="1:150" x14ac:dyDescent="0.3">
      <c r="A55" s="1"/>
      <c r="B55" s="185" t="s">
        <v>3186</v>
      </c>
      <c r="C55" s="185" t="s">
        <v>45</v>
      </c>
      <c r="D55" s="185" t="s">
        <v>137</v>
      </c>
      <c r="E55" s="185" t="s">
        <v>3187</v>
      </c>
      <c r="F55" s="185" t="s">
        <v>3188</v>
      </c>
      <c r="G55" s="186" t="s">
        <v>2961</v>
      </c>
      <c r="H55" s="186" t="s">
        <v>2852</v>
      </c>
      <c r="I55" s="186" t="s">
        <v>3177</v>
      </c>
      <c r="J55" s="186" t="s">
        <v>2961</v>
      </c>
      <c r="K55" s="186" t="s">
        <v>2852</v>
      </c>
      <c r="L55" s="186" t="s">
        <v>3178</v>
      </c>
      <c r="M55" s="186" t="s">
        <v>2961</v>
      </c>
      <c r="N55" s="186" t="s">
        <v>2852</v>
      </c>
      <c r="O55" s="186" t="s">
        <v>3178</v>
      </c>
      <c r="P55" s="186" t="s">
        <v>2961</v>
      </c>
      <c r="Q55" s="186" t="s">
        <v>2852</v>
      </c>
      <c r="R55" s="186" t="s">
        <v>3177</v>
      </c>
      <c r="S55" s="186" t="s">
        <v>2961</v>
      </c>
      <c r="T55" s="186" t="s">
        <v>2852</v>
      </c>
      <c r="U55" s="186" t="s">
        <v>3179</v>
      </c>
      <c r="V55" s="186" t="s">
        <v>2961</v>
      </c>
      <c r="W55" s="186" t="s">
        <v>2852</v>
      </c>
      <c r="X55" s="186" t="s">
        <v>3096</v>
      </c>
      <c r="Y55" s="186" t="s">
        <v>2961</v>
      </c>
      <c r="Z55" s="186" t="s">
        <v>2852</v>
      </c>
      <c r="AA55" s="186" t="s">
        <v>3180</v>
      </c>
      <c r="AB55" s="186" t="s">
        <v>2961</v>
      </c>
      <c r="AC55" s="186" t="s">
        <v>2852</v>
      </c>
      <c r="AD55" s="186" t="s">
        <v>3181</v>
      </c>
      <c r="AE55" s="186" t="s">
        <v>2961</v>
      </c>
      <c r="AF55" s="186" t="s">
        <v>2852</v>
      </c>
      <c r="AG55" s="186" t="s">
        <v>3181</v>
      </c>
      <c r="AH55" s="186" t="s">
        <v>2961</v>
      </c>
      <c r="AI55" s="186" t="s">
        <v>2852</v>
      </c>
      <c r="AJ55" s="186" t="s">
        <v>3182</v>
      </c>
      <c r="AK55" s="186" t="s">
        <v>2961</v>
      </c>
      <c r="AL55" s="186" t="s">
        <v>2852</v>
      </c>
      <c r="AM55" s="186" t="s">
        <v>3183</v>
      </c>
      <c r="AN55" s="186" t="s">
        <v>2961</v>
      </c>
      <c r="AO55" s="186" t="s">
        <v>2852</v>
      </c>
      <c r="AP55" s="186" t="s">
        <v>3184</v>
      </c>
      <c r="AQ55" s="186" t="s">
        <v>2961</v>
      </c>
      <c r="AR55" s="186" t="s">
        <v>2852</v>
      </c>
      <c r="AS55" s="186" t="s">
        <v>3185</v>
      </c>
      <c r="AT55" s="186" t="s">
        <v>2961</v>
      </c>
      <c r="AU55" s="186" t="s">
        <v>2852</v>
      </c>
      <c r="AV55" s="186" t="s">
        <v>3185</v>
      </c>
      <c r="AW55" s="186" t="s">
        <v>2961</v>
      </c>
      <c r="AX55" s="186" t="s">
        <v>2852</v>
      </c>
      <c r="AY55" s="186" t="s">
        <v>3185</v>
      </c>
      <c r="AZ55" s="186" t="s">
        <v>2961</v>
      </c>
      <c r="BA55" s="186" t="s">
        <v>2852</v>
      </c>
      <c r="BB55" s="186" t="s">
        <v>3185</v>
      </c>
      <c r="BC55" s="186" t="s">
        <v>2961</v>
      </c>
      <c r="BD55" s="186" t="s">
        <v>2852</v>
      </c>
      <c r="BE55" s="186" t="s">
        <v>3185</v>
      </c>
      <c r="BF55" s="186" t="s">
        <v>2961</v>
      </c>
      <c r="BG55" s="186" t="s">
        <v>2852</v>
      </c>
      <c r="BH55" s="186" t="s">
        <v>3185</v>
      </c>
      <c r="BI55" s="186" t="s">
        <v>2961</v>
      </c>
      <c r="BJ55" s="186" t="s">
        <v>2852</v>
      </c>
      <c r="BK55" s="186" t="s">
        <v>3185</v>
      </c>
      <c r="BL55" s="186" t="s">
        <v>2961</v>
      </c>
      <c r="BM55" s="186" t="s">
        <v>2852</v>
      </c>
      <c r="BN55" s="186" t="s">
        <v>3185</v>
      </c>
      <c r="BO55" s="186" t="s">
        <v>2961</v>
      </c>
      <c r="BP55" s="186" t="s">
        <v>2852</v>
      </c>
      <c r="BQ55" s="186" t="s">
        <v>3185</v>
      </c>
      <c r="BR55" s="186" t="s">
        <v>2961</v>
      </c>
      <c r="BS55" s="186" t="s">
        <v>2852</v>
      </c>
      <c r="BT55" s="186" t="s">
        <v>3185</v>
      </c>
      <c r="BU55" s="186" t="s">
        <v>2961</v>
      </c>
      <c r="BV55" s="186" t="s">
        <v>2852</v>
      </c>
      <c r="BW55" s="186" t="s">
        <v>3185</v>
      </c>
      <c r="BX55" s="186" t="s">
        <v>2961</v>
      </c>
      <c r="BY55" s="186" t="s">
        <v>2852</v>
      </c>
      <c r="BZ55" s="186" t="s">
        <v>3185</v>
      </c>
      <c r="CA55" s="186" t="s">
        <v>2961</v>
      </c>
      <c r="CB55" s="186" t="s">
        <v>2852</v>
      </c>
      <c r="CC55" s="186" t="s">
        <v>3185</v>
      </c>
      <c r="CD55" s="186" t="s">
        <v>2961</v>
      </c>
      <c r="CE55" s="186" t="s">
        <v>2852</v>
      </c>
      <c r="CF55" s="186" t="s">
        <v>3185</v>
      </c>
      <c r="CG55" s="186" t="s">
        <v>2961</v>
      </c>
      <c r="CH55" s="186" t="s">
        <v>2852</v>
      </c>
      <c r="CI55" s="186" t="s">
        <v>3185</v>
      </c>
      <c r="CJ55" s="186" t="s">
        <v>2961</v>
      </c>
      <c r="CK55" s="186" t="s">
        <v>2852</v>
      </c>
      <c r="CL55" s="186" t="s">
        <v>3185</v>
      </c>
      <c r="CM55" s="186" t="s">
        <v>2961</v>
      </c>
      <c r="CN55" s="186" t="s">
        <v>2852</v>
      </c>
      <c r="CO55" s="186" t="s">
        <v>3185</v>
      </c>
      <c r="CP55" s="186" t="s">
        <v>2961</v>
      </c>
      <c r="CQ55" s="186" t="s">
        <v>2852</v>
      </c>
      <c r="CR55" s="186" t="s">
        <v>3185</v>
      </c>
      <c r="CS55" s="186" t="s">
        <v>2961</v>
      </c>
      <c r="CT55" s="186" t="s">
        <v>2852</v>
      </c>
      <c r="CU55" s="186" t="s">
        <v>3185</v>
      </c>
      <c r="CV55" s="186" t="s">
        <v>2961</v>
      </c>
      <c r="CW55" s="186" t="s">
        <v>2852</v>
      </c>
      <c r="CX55" s="186" t="s">
        <v>3185</v>
      </c>
      <c r="CY55" s="186" t="s">
        <v>2961</v>
      </c>
      <c r="CZ55" s="186" t="s">
        <v>2852</v>
      </c>
      <c r="DA55" s="186" t="s">
        <v>3185</v>
      </c>
      <c r="DB55" s="186" t="s">
        <v>2961</v>
      </c>
      <c r="DC55" s="186" t="s">
        <v>2852</v>
      </c>
      <c r="DD55" s="186" t="s">
        <v>3185</v>
      </c>
      <c r="DE55" s="186" t="s">
        <v>2961</v>
      </c>
      <c r="DF55" s="186" t="s">
        <v>2852</v>
      </c>
      <c r="DG55" s="186" t="s">
        <v>2852</v>
      </c>
      <c r="DH55" s="186" t="s">
        <v>2961</v>
      </c>
      <c r="DI55" s="186" t="s">
        <v>2852</v>
      </c>
      <c r="DJ55" s="186" t="s">
        <v>2852</v>
      </c>
      <c r="DK55" s="186" t="s">
        <v>2961</v>
      </c>
      <c r="DL55" s="186" t="s">
        <v>2852</v>
      </c>
      <c r="DM55" s="186" t="s">
        <v>2852</v>
      </c>
      <c r="DN55" s="186" t="s">
        <v>2961</v>
      </c>
      <c r="DO55" s="186" t="s">
        <v>2852</v>
      </c>
      <c r="DP55" s="186" t="s">
        <v>2852</v>
      </c>
      <c r="DQ55" s="186" t="s">
        <v>2961</v>
      </c>
      <c r="DR55" s="186" t="s">
        <v>2852</v>
      </c>
      <c r="DS55" s="186" t="s">
        <v>2852</v>
      </c>
      <c r="DT55" s="186" t="s">
        <v>2961</v>
      </c>
      <c r="DU55" s="186" t="s">
        <v>2852</v>
      </c>
      <c r="DV55" s="186" t="s">
        <v>2852</v>
      </c>
      <c r="DW55" s="186" t="s">
        <v>2961</v>
      </c>
      <c r="DX55" s="186" t="s">
        <v>2852</v>
      </c>
      <c r="DY55" s="186" t="s">
        <v>2852</v>
      </c>
      <c r="DZ55" s="186" t="s">
        <v>2961</v>
      </c>
      <c r="EA55" s="186" t="s">
        <v>2852</v>
      </c>
      <c r="EB55" s="186" t="s">
        <v>2852</v>
      </c>
      <c r="EC55" s="186" t="s">
        <v>2961</v>
      </c>
      <c r="ED55" s="186" t="s">
        <v>2852</v>
      </c>
      <c r="EE55" s="186" t="s">
        <v>2852</v>
      </c>
      <c r="EF55" s="186" t="s">
        <v>2961</v>
      </c>
      <c r="EG55" s="186" t="s">
        <v>2852</v>
      </c>
      <c r="EH55" s="186" t="s">
        <v>2852</v>
      </c>
      <c r="EI55" s="186" t="s">
        <v>2961</v>
      </c>
      <c r="EJ55" s="186" t="s">
        <v>2852</v>
      </c>
      <c r="EK55" s="186" t="s">
        <v>2852</v>
      </c>
      <c r="EL55" s="186" t="s">
        <v>2961</v>
      </c>
      <c r="EM55" s="186" t="s">
        <v>2852</v>
      </c>
      <c r="EN55" s="186" t="s">
        <v>2852</v>
      </c>
      <c r="EO55" s="186" t="s">
        <v>2961</v>
      </c>
      <c r="EP55" s="186" t="s">
        <v>2852</v>
      </c>
      <c r="EQ55" s="186" t="s">
        <v>3185</v>
      </c>
      <c r="ER55" s="186" t="s">
        <v>2961</v>
      </c>
      <c r="ES55" s="186" t="s">
        <v>2852</v>
      </c>
      <c r="ET55" s="186" t="s">
        <v>2852</v>
      </c>
    </row>
    <row r="56" spans="1:150" x14ac:dyDescent="0.3">
      <c r="A56" s="1"/>
      <c r="B56" s="185" t="s">
        <v>3189</v>
      </c>
      <c r="C56" s="185" t="s">
        <v>45</v>
      </c>
      <c r="D56" s="185" t="s">
        <v>137</v>
      </c>
      <c r="E56" s="185" t="s">
        <v>3190</v>
      </c>
      <c r="F56" s="185" t="s">
        <v>3191</v>
      </c>
      <c r="G56" s="186" t="s">
        <v>2961</v>
      </c>
      <c r="H56" s="186" t="s">
        <v>2852</v>
      </c>
      <c r="I56" s="186" t="s">
        <v>2852</v>
      </c>
      <c r="J56" s="186" t="s">
        <v>2961</v>
      </c>
      <c r="K56" s="186" t="s">
        <v>2852</v>
      </c>
      <c r="L56" s="186" t="s">
        <v>2852</v>
      </c>
      <c r="M56" s="186" t="s">
        <v>2961</v>
      </c>
      <c r="N56" s="186" t="s">
        <v>2852</v>
      </c>
      <c r="O56" s="186" t="s">
        <v>2852</v>
      </c>
      <c r="P56" s="186" t="s">
        <v>2961</v>
      </c>
      <c r="Q56" s="186" t="s">
        <v>2852</v>
      </c>
      <c r="R56" s="186" t="s">
        <v>2852</v>
      </c>
      <c r="S56" s="186" t="s">
        <v>2961</v>
      </c>
      <c r="T56" s="186" t="s">
        <v>2852</v>
      </c>
      <c r="U56" s="186" t="s">
        <v>2852</v>
      </c>
      <c r="V56" s="186" t="s">
        <v>2961</v>
      </c>
      <c r="W56" s="186" t="s">
        <v>2852</v>
      </c>
      <c r="X56" s="186" t="s">
        <v>2852</v>
      </c>
      <c r="Y56" s="186" t="s">
        <v>2961</v>
      </c>
      <c r="Z56" s="186" t="s">
        <v>2852</v>
      </c>
      <c r="AA56" s="186" t="s">
        <v>2852</v>
      </c>
      <c r="AB56" s="186" t="s">
        <v>2961</v>
      </c>
      <c r="AC56" s="186" t="s">
        <v>2852</v>
      </c>
      <c r="AD56" s="186" t="s">
        <v>2852</v>
      </c>
      <c r="AE56" s="186" t="s">
        <v>2961</v>
      </c>
      <c r="AF56" s="186" t="s">
        <v>2852</v>
      </c>
      <c r="AG56" s="186" t="s">
        <v>2852</v>
      </c>
      <c r="AH56" s="186" t="s">
        <v>2961</v>
      </c>
      <c r="AI56" s="186" t="s">
        <v>2852</v>
      </c>
      <c r="AJ56" s="186" t="s">
        <v>2852</v>
      </c>
      <c r="AK56" s="186" t="s">
        <v>2961</v>
      </c>
      <c r="AL56" s="186" t="s">
        <v>2852</v>
      </c>
      <c r="AM56" s="186" t="s">
        <v>2852</v>
      </c>
      <c r="AN56" s="186" t="s">
        <v>2961</v>
      </c>
      <c r="AO56" s="186" t="s">
        <v>2852</v>
      </c>
      <c r="AP56" s="186" t="s">
        <v>2852</v>
      </c>
      <c r="AQ56" s="186" t="s">
        <v>2961</v>
      </c>
      <c r="AR56" s="186" t="s">
        <v>2852</v>
      </c>
      <c r="AS56" s="186" t="s">
        <v>2852</v>
      </c>
      <c r="AT56" s="186" t="s">
        <v>2961</v>
      </c>
      <c r="AU56" s="186" t="s">
        <v>2852</v>
      </c>
      <c r="AV56" s="186" t="s">
        <v>2852</v>
      </c>
      <c r="AW56" s="186" t="s">
        <v>2961</v>
      </c>
      <c r="AX56" s="186" t="s">
        <v>2852</v>
      </c>
      <c r="AY56" s="186" t="s">
        <v>2852</v>
      </c>
      <c r="AZ56" s="186" t="s">
        <v>2961</v>
      </c>
      <c r="BA56" s="186" t="s">
        <v>2852</v>
      </c>
      <c r="BB56" s="186" t="s">
        <v>2852</v>
      </c>
      <c r="BC56" s="186" t="s">
        <v>2961</v>
      </c>
      <c r="BD56" s="186" t="s">
        <v>2852</v>
      </c>
      <c r="BE56" s="186" t="s">
        <v>2852</v>
      </c>
      <c r="BF56" s="186" t="s">
        <v>2961</v>
      </c>
      <c r="BG56" s="186" t="s">
        <v>2852</v>
      </c>
      <c r="BH56" s="186" t="s">
        <v>2852</v>
      </c>
      <c r="BI56" s="186" t="s">
        <v>2961</v>
      </c>
      <c r="BJ56" s="186" t="s">
        <v>2852</v>
      </c>
      <c r="BK56" s="186" t="s">
        <v>2852</v>
      </c>
      <c r="BL56" s="186" t="s">
        <v>2961</v>
      </c>
      <c r="BM56" s="186" t="s">
        <v>2852</v>
      </c>
      <c r="BN56" s="186" t="s">
        <v>2852</v>
      </c>
      <c r="BO56" s="186" t="s">
        <v>2961</v>
      </c>
      <c r="BP56" s="186" t="s">
        <v>2852</v>
      </c>
      <c r="BQ56" s="186" t="s">
        <v>2852</v>
      </c>
      <c r="BR56" s="186" t="s">
        <v>2961</v>
      </c>
      <c r="BS56" s="186" t="s">
        <v>2852</v>
      </c>
      <c r="BT56" s="186" t="s">
        <v>2852</v>
      </c>
      <c r="BU56" s="186" t="s">
        <v>2961</v>
      </c>
      <c r="BV56" s="186" t="s">
        <v>2852</v>
      </c>
      <c r="BW56" s="186" t="s">
        <v>2852</v>
      </c>
      <c r="BX56" s="186" t="s">
        <v>2961</v>
      </c>
      <c r="BY56" s="186" t="s">
        <v>2852</v>
      </c>
      <c r="BZ56" s="186" t="s">
        <v>2852</v>
      </c>
      <c r="CA56" s="186" t="s">
        <v>2961</v>
      </c>
      <c r="CB56" s="186" t="s">
        <v>2852</v>
      </c>
      <c r="CC56" s="186" t="s">
        <v>2852</v>
      </c>
      <c r="CD56" s="186" t="s">
        <v>2961</v>
      </c>
      <c r="CE56" s="186" t="s">
        <v>2852</v>
      </c>
      <c r="CF56" s="186" t="s">
        <v>2852</v>
      </c>
      <c r="CG56" s="186" t="s">
        <v>2961</v>
      </c>
      <c r="CH56" s="186" t="s">
        <v>2852</v>
      </c>
      <c r="CI56" s="186" t="s">
        <v>2852</v>
      </c>
      <c r="CJ56" s="186" t="s">
        <v>2961</v>
      </c>
      <c r="CK56" s="186" t="s">
        <v>2852</v>
      </c>
      <c r="CL56" s="186" t="s">
        <v>2852</v>
      </c>
      <c r="CM56" s="186" t="s">
        <v>2961</v>
      </c>
      <c r="CN56" s="186" t="s">
        <v>2852</v>
      </c>
      <c r="CO56" s="186" t="s">
        <v>2852</v>
      </c>
      <c r="CP56" s="186" t="s">
        <v>2961</v>
      </c>
      <c r="CQ56" s="186" t="s">
        <v>2852</v>
      </c>
      <c r="CR56" s="186" t="s">
        <v>2852</v>
      </c>
      <c r="CS56" s="186" t="s">
        <v>2961</v>
      </c>
      <c r="CT56" s="186" t="s">
        <v>2852</v>
      </c>
      <c r="CU56" s="186" t="s">
        <v>2852</v>
      </c>
      <c r="CV56" s="186" t="s">
        <v>2961</v>
      </c>
      <c r="CW56" s="186" t="s">
        <v>2852</v>
      </c>
      <c r="CX56" s="186" t="s">
        <v>2852</v>
      </c>
      <c r="CY56" s="186" t="s">
        <v>2961</v>
      </c>
      <c r="CZ56" s="186" t="s">
        <v>2852</v>
      </c>
      <c r="DA56" s="186" t="s">
        <v>2852</v>
      </c>
      <c r="DB56" s="186" t="s">
        <v>2961</v>
      </c>
      <c r="DC56" s="186" t="s">
        <v>2852</v>
      </c>
      <c r="DD56" s="186" t="s">
        <v>2852</v>
      </c>
      <c r="DE56" s="186" t="s">
        <v>2961</v>
      </c>
      <c r="DF56" s="186" t="s">
        <v>2852</v>
      </c>
      <c r="DG56" s="186" t="s">
        <v>2852</v>
      </c>
      <c r="DH56" s="186" t="s">
        <v>2961</v>
      </c>
      <c r="DI56" s="186" t="s">
        <v>2852</v>
      </c>
      <c r="DJ56" s="186" t="s">
        <v>2852</v>
      </c>
      <c r="DK56" s="186" t="s">
        <v>2961</v>
      </c>
      <c r="DL56" s="186" t="s">
        <v>2852</v>
      </c>
      <c r="DM56" s="186" t="s">
        <v>2852</v>
      </c>
      <c r="DN56" s="186" t="s">
        <v>2961</v>
      </c>
      <c r="DO56" s="186" t="s">
        <v>2852</v>
      </c>
      <c r="DP56" s="186" t="s">
        <v>2852</v>
      </c>
      <c r="DQ56" s="186" t="s">
        <v>2961</v>
      </c>
      <c r="DR56" s="186" t="s">
        <v>2852</v>
      </c>
      <c r="DS56" s="186" t="s">
        <v>2852</v>
      </c>
      <c r="DT56" s="186" t="s">
        <v>2961</v>
      </c>
      <c r="DU56" s="186" t="s">
        <v>2852</v>
      </c>
      <c r="DV56" s="186" t="s">
        <v>2852</v>
      </c>
      <c r="DW56" s="186" t="s">
        <v>2961</v>
      </c>
      <c r="DX56" s="186" t="s">
        <v>2852</v>
      </c>
      <c r="DY56" s="186" t="s">
        <v>2852</v>
      </c>
      <c r="DZ56" s="186" t="s">
        <v>2961</v>
      </c>
      <c r="EA56" s="186" t="s">
        <v>2852</v>
      </c>
      <c r="EB56" s="186" t="s">
        <v>2852</v>
      </c>
      <c r="EC56" s="186" t="s">
        <v>2961</v>
      </c>
      <c r="ED56" s="186" t="s">
        <v>2852</v>
      </c>
      <c r="EE56" s="186" t="s">
        <v>2852</v>
      </c>
      <c r="EF56" s="186" t="s">
        <v>2961</v>
      </c>
      <c r="EG56" s="186" t="s">
        <v>2852</v>
      </c>
      <c r="EH56" s="186" t="s">
        <v>2852</v>
      </c>
      <c r="EI56" s="186" t="s">
        <v>2961</v>
      </c>
      <c r="EJ56" s="186" t="s">
        <v>2852</v>
      </c>
      <c r="EK56" s="186" t="s">
        <v>2852</v>
      </c>
      <c r="EL56" s="186" t="s">
        <v>2961</v>
      </c>
      <c r="EM56" s="186" t="s">
        <v>2852</v>
      </c>
      <c r="EN56" s="186" t="s">
        <v>2852</v>
      </c>
      <c r="EO56" s="186" t="s">
        <v>2961</v>
      </c>
      <c r="EP56" s="186" t="s">
        <v>2852</v>
      </c>
      <c r="EQ56" s="186" t="s">
        <v>2852</v>
      </c>
      <c r="ER56" s="186" t="s">
        <v>2961</v>
      </c>
      <c r="ES56" s="186" t="s">
        <v>2852</v>
      </c>
      <c r="ET56" s="186" t="s">
        <v>2852</v>
      </c>
    </row>
    <row r="57" spans="1:150" x14ac:dyDescent="0.3">
      <c r="A57" s="1"/>
      <c r="B57" s="184" t="s">
        <v>3192</v>
      </c>
      <c r="C57" s="184" t="s">
        <v>83</v>
      </c>
      <c r="D57" s="184" t="s">
        <v>3193</v>
      </c>
      <c r="E57" s="184" t="s">
        <v>3194</v>
      </c>
      <c r="F57" s="184" t="s">
        <v>3195</v>
      </c>
      <c r="G57" s="184" t="s">
        <v>2961</v>
      </c>
      <c r="H57" s="184" t="s">
        <v>2852</v>
      </c>
      <c r="I57" s="184" t="s">
        <v>2852</v>
      </c>
      <c r="J57" s="184" t="s">
        <v>2961</v>
      </c>
      <c r="K57" s="184" t="s">
        <v>2852</v>
      </c>
      <c r="L57" s="184" t="s">
        <v>2852</v>
      </c>
      <c r="M57" s="184" t="s">
        <v>2961</v>
      </c>
      <c r="N57" s="184" t="s">
        <v>2852</v>
      </c>
      <c r="O57" s="184" t="s">
        <v>2852</v>
      </c>
      <c r="P57" s="184" t="s">
        <v>2961</v>
      </c>
      <c r="Q57" s="184" t="s">
        <v>2852</v>
      </c>
      <c r="R57" s="184" t="s">
        <v>2852</v>
      </c>
      <c r="S57" s="184" t="s">
        <v>2961</v>
      </c>
      <c r="T57" s="184" t="s">
        <v>2852</v>
      </c>
      <c r="U57" s="184" t="s">
        <v>2852</v>
      </c>
      <c r="V57" s="184" t="s">
        <v>2961</v>
      </c>
      <c r="W57" s="184" t="s">
        <v>2852</v>
      </c>
      <c r="X57" s="184" t="s">
        <v>2852</v>
      </c>
      <c r="Y57" s="184" t="s">
        <v>2961</v>
      </c>
      <c r="Z57" s="184" t="s">
        <v>2852</v>
      </c>
      <c r="AA57" s="184" t="s">
        <v>2852</v>
      </c>
      <c r="AB57" s="184" t="s">
        <v>2961</v>
      </c>
      <c r="AC57" s="184" t="s">
        <v>2852</v>
      </c>
      <c r="AD57" s="184" t="s">
        <v>2852</v>
      </c>
      <c r="AE57" s="184" t="s">
        <v>2961</v>
      </c>
      <c r="AF57" s="184" t="s">
        <v>2852</v>
      </c>
      <c r="AG57" s="184" t="s">
        <v>2852</v>
      </c>
      <c r="AH57" s="184" t="s">
        <v>2961</v>
      </c>
      <c r="AI57" s="184" t="s">
        <v>2852</v>
      </c>
      <c r="AJ57" s="184" t="s">
        <v>2852</v>
      </c>
      <c r="AK57" s="184" t="s">
        <v>2961</v>
      </c>
      <c r="AL57" s="184" t="s">
        <v>2852</v>
      </c>
      <c r="AM57" s="184" t="s">
        <v>2852</v>
      </c>
      <c r="AN57" s="184" t="s">
        <v>2961</v>
      </c>
      <c r="AO57" s="184" t="s">
        <v>2852</v>
      </c>
      <c r="AP57" s="184" t="s">
        <v>2852</v>
      </c>
      <c r="AQ57" s="184" t="s">
        <v>2961</v>
      </c>
      <c r="AR57" s="184" t="s">
        <v>2852</v>
      </c>
      <c r="AS57" s="184" t="s">
        <v>2852</v>
      </c>
      <c r="AT57" s="184" t="s">
        <v>2961</v>
      </c>
      <c r="AU57" s="184" t="s">
        <v>2852</v>
      </c>
      <c r="AV57" s="184" t="s">
        <v>2852</v>
      </c>
      <c r="AW57" s="184" t="s">
        <v>2961</v>
      </c>
      <c r="AX57" s="184" t="s">
        <v>2852</v>
      </c>
      <c r="AY57" s="184" t="s">
        <v>2852</v>
      </c>
      <c r="AZ57" s="184" t="s">
        <v>2961</v>
      </c>
      <c r="BA57" s="184" t="s">
        <v>2852</v>
      </c>
      <c r="BB57" s="184" t="s">
        <v>2852</v>
      </c>
      <c r="BC57" s="184" t="s">
        <v>2961</v>
      </c>
      <c r="BD57" s="184" t="s">
        <v>2852</v>
      </c>
      <c r="BE57" s="184" t="s">
        <v>2852</v>
      </c>
      <c r="BF57" s="184" t="s">
        <v>2961</v>
      </c>
      <c r="BG57" s="184" t="s">
        <v>2852</v>
      </c>
      <c r="BH57" s="184" t="s">
        <v>2852</v>
      </c>
      <c r="BI57" s="184" t="s">
        <v>2961</v>
      </c>
      <c r="BJ57" s="184" t="s">
        <v>2852</v>
      </c>
      <c r="BK57" s="184" t="s">
        <v>2852</v>
      </c>
      <c r="BL57" s="184" t="s">
        <v>2961</v>
      </c>
      <c r="BM57" s="184" t="s">
        <v>2852</v>
      </c>
      <c r="BN57" s="184" t="s">
        <v>2852</v>
      </c>
      <c r="BO57" s="184" t="s">
        <v>2961</v>
      </c>
      <c r="BP57" s="184" t="s">
        <v>2852</v>
      </c>
      <c r="BQ57" s="184" t="s">
        <v>2852</v>
      </c>
      <c r="BR57" s="184" t="s">
        <v>2961</v>
      </c>
      <c r="BS57" s="184" t="s">
        <v>2852</v>
      </c>
      <c r="BT57" s="184" t="s">
        <v>2852</v>
      </c>
      <c r="BU57" s="184" t="s">
        <v>2961</v>
      </c>
      <c r="BV57" s="184" t="s">
        <v>2852</v>
      </c>
      <c r="BW57" s="184" t="s">
        <v>2852</v>
      </c>
      <c r="BX57" s="184" t="s">
        <v>2961</v>
      </c>
      <c r="BY57" s="184" t="s">
        <v>2852</v>
      </c>
      <c r="BZ57" s="184" t="s">
        <v>2852</v>
      </c>
      <c r="CA57" s="184" t="s">
        <v>2961</v>
      </c>
      <c r="CB57" s="184" t="s">
        <v>2852</v>
      </c>
      <c r="CC57" s="184" t="s">
        <v>2852</v>
      </c>
      <c r="CD57" s="184" t="s">
        <v>2961</v>
      </c>
      <c r="CE57" s="184" t="s">
        <v>2852</v>
      </c>
      <c r="CF57" s="184" t="s">
        <v>2852</v>
      </c>
      <c r="CG57" s="184" t="s">
        <v>2961</v>
      </c>
      <c r="CH57" s="184" t="s">
        <v>2852</v>
      </c>
      <c r="CI57" s="184" t="s">
        <v>2852</v>
      </c>
      <c r="CJ57" s="184" t="s">
        <v>2961</v>
      </c>
      <c r="CK57" s="184" t="s">
        <v>2852</v>
      </c>
      <c r="CL57" s="184" t="s">
        <v>2852</v>
      </c>
      <c r="CM57" s="184" t="s">
        <v>2961</v>
      </c>
      <c r="CN57" s="184" t="s">
        <v>2852</v>
      </c>
      <c r="CO57" s="184" t="s">
        <v>2852</v>
      </c>
      <c r="CP57" s="184" t="s">
        <v>2961</v>
      </c>
      <c r="CQ57" s="184" t="s">
        <v>2852</v>
      </c>
      <c r="CR57" s="184" t="s">
        <v>2852</v>
      </c>
      <c r="CS57" s="184" t="s">
        <v>2961</v>
      </c>
      <c r="CT57" s="184" t="s">
        <v>2852</v>
      </c>
      <c r="CU57" s="184" t="s">
        <v>2852</v>
      </c>
      <c r="CV57" s="184" t="s">
        <v>2961</v>
      </c>
      <c r="CW57" s="184" t="s">
        <v>2852</v>
      </c>
      <c r="CX57" s="184" t="s">
        <v>2852</v>
      </c>
      <c r="CY57" s="184" t="s">
        <v>2961</v>
      </c>
      <c r="CZ57" s="184" t="s">
        <v>2852</v>
      </c>
      <c r="DA57" s="184" t="s">
        <v>2852</v>
      </c>
      <c r="DB57" s="184" t="s">
        <v>2961</v>
      </c>
      <c r="DC57" s="184" t="s">
        <v>2852</v>
      </c>
      <c r="DD57" s="184" t="s">
        <v>2852</v>
      </c>
      <c r="DE57" s="184" t="s">
        <v>2961</v>
      </c>
      <c r="DF57" s="184" t="s">
        <v>2852</v>
      </c>
      <c r="DG57" s="184" t="s">
        <v>2852</v>
      </c>
      <c r="DH57" s="184" t="s">
        <v>2961</v>
      </c>
      <c r="DI57" s="184" t="s">
        <v>2852</v>
      </c>
      <c r="DJ57" s="184" t="s">
        <v>2852</v>
      </c>
      <c r="DK57" s="184" t="s">
        <v>2961</v>
      </c>
      <c r="DL57" s="184" t="s">
        <v>2852</v>
      </c>
      <c r="DM57" s="184" t="s">
        <v>2852</v>
      </c>
      <c r="DN57" s="184" t="s">
        <v>2961</v>
      </c>
      <c r="DO57" s="184" t="s">
        <v>2852</v>
      </c>
      <c r="DP57" s="184" t="s">
        <v>2852</v>
      </c>
      <c r="DQ57" s="184" t="s">
        <v>2961</v>
      </c>
      <c r="DR57" s="184" t="s">
        <v>2852</v>
      </c>
      <c r="DS57" s="184" t="s">
        <v>2852</v>
      </c>
      <c r="DT57" s="184" t="s">
        <v>2961</v>
      </c>
      <c r="DU57" s="184" t="s">
        <v>2852</v>
      </c>
      <c r="DV57" s="184" t="s">
        <v>2852</v>
      </c>
      <c r="DW57" s="184" t="s">
        <v>2961</v>
      </c>
      <c r="DX57" s="184" t="s">
        <v>2852</v>
      </c>
      <c r="DY57" s="184" t="s">
        <v>2852</v>
      </c>
      <c r="DZ57" s="184" t="s">
        <v>2961</v>
      </c>
      <c r="EA57" s="184" t="s">
        <v>2852</v>
      </c>
      <c r="EB57" s="184" t="s">
        <v>2852</v>
      </c>
      <c r="EC57" s="184" t="s">
        <v>2961</v>
      </c>
      <c r="ED57" s="184" t="s">
        <v>2852</v>
      </c>
      <c r="EE57" s="184" t="s">
        <v>2852</v>
      </c>
      <c r="EF57" s="184" t="s">
        <v>2961</v>
      </c>
      <c r="EG57" s="184" t="s">
        <v>2852</v>
      </c>
      <c r="EH57" s="184" t="s">
        <v>2852</v>
      </c>
      <c r="EI57" s="184" t="s">
        <v>2961</v>
      </c>
      <c r="EJ57" s="184" t="s">
        <v>2852</v>
      </c>
      <c r="EK57" s="184" t="s">
        <v>2852</v>
      </c>
      <c r="EL57" s="184" t="s">
        <v>2961</v>
      </c>
      <c r="EM57" s="184" t="s">
        <v>2852</v>
      </c>
      <c r="EN57" s="184" t="s">
        <v>2852</v>
      </c>
      <c r="EO57" s="184" t="s">
        <v>2961</v>
      </c>
      <c r="EP57" s="184" t="s">
        <v>2852</v>
      </c>
      <c r="EQ57" s="184" t="s">
        <v>2852</v>
      </c>
      <c r="ER57" s="184" t="s">
        <v>2961</v>
      </c>
      <c r="ES57" s="184" t="s">
        <v>2852</v>
      </c>
      <c r="ET57" s="184" t="s">
        <v>2852</v>
      </c>
    </row>
    <row r="58" spans="1:150" x14ac:dyDescent="0.3">
      <c r="A58" s="1"/>
      <c r="B58" s="185" t="s">
        <v>3196</v>
      </c>
      <c r="C58" s="185" t="s">
        <v>83</v>
      </c>
      <c r="D58" s="185" t="s">
        <v>3193</v>
      </c>
      <c r="E58" s="185" t="s">
        <v>3197</v>
      </c>
      <c r="F58" s="185" t="s">
        <v>3198</v>
      </c>
      <c r="G58" s="186" t="s">
        <v>2961</v>
      </c>
      <c r="H58" s="186" t="s">
        <v>949</v>
      </c>
      <c r="I58" s="186" t="s">
        <v>949</v>
      </c>
      <c r="J58" s="186" t="s">
        <v>2961</v>
      </c>
      <c r="K58" s="186" t="s">
        <v>949</v>
      </c>
      <c r="L58" s="186" t="s">
        <v>949</v>
      </c>
      <c r="M58" s="186" t="s">
        <v>2961</v>
      </c>
      <c r="N58" s="186" t="s">
        <v>949</v>
      </c>
      <c r="O58" s="186" t="s">
        <v>949</v>
      </c>
      <c r="P58" s="186" t="s">
        <v>2961</v>
      </c>
      <c r="Q58" s="186" t="s">
        <v>949</v>
      </c>
      <c r="R58" s="186" t="s">
        <v>949</v>
      </c>
      <c r="S58" s="186" t="s">
        <v>2961</v>
      </c>
      <c r="T58" s="186" t="s">
        <v>949</v>
      </c>
      <c r="U58" s="186" t="s">
        <v>949</v>
      </c>
      <c r="V58" s="186" t="s">
        <v>2961</v>
      </c>
      <c r="W58" s="186" t="s">
        <v>949</v>
      </c>
      <c r="X58" s="186" t="s">
        <v>949</v>
      </c>
      <c r="Y58" s="186" t="s">
        <v>2961</v>
      </c>
      <c r="Z58" s="186" t="s">
        <v>949</v>
      </c>
      <c r="AA58" s="186" t="s">
        <v>949</v>
      </c>
      <c r="AB58" s="186" t="s">
        <v>2961</v>
      </c>
      <c r="AC58" s="186" t="s">
        <v>949</v>
      </c>
      <c r="AD58" s="186" t="s">
        <v>949</v>
      </c>
      <c r="AE58" s="186" t="s">
        <v>2961</v>
      </c>
      <c r="AF58" s="186" t="s">
        <v>949</v>
      </c>
      <c r="AG58" s="186" t="s">
        <v>949</v>
      </c>
      <c r="AH58" s="186" t="s">
        <v>2961</v>
      </c>
      <c r="AI58" s="186" t="s">
        <v>949</v>
      </c>
      <c r="AJ58" s="186" t="s">
        <v>949</v>
      </c>
      <c r="AK58" s="186" t="s">
        <v>2961</v>
      </c>
      <c r="AL58" s="186" t="s">
        <v>949</v>
      </c>
      <c r="AM58" s="186" t="s">
        <v>949</v>
      </c>
      <c r="AN58" s="186" t="s">
        <v>2961</v>
      </c>
      <c r="AO58" s="186" t="s">
        <v>949</v>
      </c>
      <c r="AP58" s="186" t="s">
        <v>949</v>
      </c>
      <c r="AQ58" s="186" t="s">
        <v>2961</v>
      </c>
      <c r="AR58" s="186" t="s">
        <v>949</v>
      </c>
      <c r="AS58" s="186" t="s">
        <v>949</v>
      </c>
      <c r="AT58" s="186" t="s">
        <v>2961</v>
      </c>
      <c r="AU58" s="186" t="s">
        <v>949</v>
      </c>
      <c r="AV58" s="186" t="s">
        <v>949</v>
      </c>
      <c r="AW58" s="186" t="s">
        <v>2961</v>
      </c>
      <c r="AX58" s="186" t="s">
        <v>949</v>
      </c>
      <c r="AY58" s="186" t="s">
        <v>949</v>
      </c>
      <c r="AZ58" s="186" t="s">
        <v>2961</v>
      </c>
      <c r="BA58" s="186" t="s">
        <v>949</v>
      </c>
      <c r="BB58" s="186" t="s">
        <v>949</v>
      </c>
      <c r="BC58" s="186" t="s">
        <v>2961</v>
      </c>
      <c r="BD58" s="186" t="s">
        <v>949</v>
      </c>
      <c r="BE58" s="186" t="s">
        <v>949</v>
      </c>
      <c r="BF58" s="186" t="s">
        <v>2961</v>
      </c>
      <c r="BG58" s="186" t="s">
        <v>949</v>
      </c>
      <c r="BH58" s="186" t="s">
        <v>949</v>
      </c>
      <c r="BI58" s="186" t="s">
        <v>2961</v>
      </c>
      <c r="BJ58" s="186" t="s">
        <v>949</v>
      </c>
      <c r="BK58" s="186" t="s">
        <v>949</v>
      </c>
      <c r="BL58" s="186" t="s">
        <v>2961</v>
      </c>
      <c r="BM58" s="186" t="s">
        <v>949</v>
      </c>
      <c r="BN58" s="186" t="s">
        <v>949</v>
      </c>
      <c r="BO58" s="186" t="s">
        <v>2961</v>
      </c>
      <c r="BP58" s="186" t="s">
        <v>949</v>
      </c>
      <c r="BQ58" s="186" t="s">
        <v>949</v>
      </c>
      <c r="BR58" s="186" t="s">
        <v>2961</v>
      </c>
      <c r="BS58" s="186" t="s">
        <v>949</v>
      </c>
      <c r="BT58" s="186" t="s">
        <v>949</v>
      </c>
      <c r="BU58" s="186" t="s">
        <v>2961</v>
      </c>
      <c r="BV58" s="186" t="s">
        <v>949</v>
      </c>
      <c r="BW58" s="186" t="s">
        <v>949</v>
      </c>
      <c r="BX58" s="186" t="s">
        <v>2961</v>
      </c>
      <c r="BY58" s="186" t="s">
        <v>949</v>
      </c>
      <c r="BZ58" s="186" t="s">
        <v>949</v>
      </c>
      <c r="CA58" s="186" t="s">
        <v>2961</v>
      </c>
      <c r="CB58" s="186" t="s">
        <v>949</v>
      </c>
      <c r="CC58" s="186" t="s">
        <v>949</v>
      </c>
      <c r="CD58" s="186" t="s">
        <v>2961</v>
      </c>
      <c r="CE58" s="186" t="s">
        <v>949</v>
      </c>
      <c r="CF58" s="186" t="s">
        <v>949</v>
      </c>
      <c r="CG58" s="186" t="s">
        <v>2961</v>
      </c>
      <c r="CH58" s="186" t="s">
        <v>949</v>
      </c>
      <c r="CI58" s="186" t="s">
        <v>949</v>
      </c>
      <c r="CJ58" s="186" t="s">
        <v>2961</v>
      </c>
      <c r="CK58" s="186" t="s">
        <v>949</v>
      </c>
      <c r="CL58" s="186" t="s">
        <v>949</v>
      </c>
      <c r="CM58" s="186" t="s">
        <v>2961</v>
      </c>
      <c r="CN58" s="186" t="s">
        <v>949</v>
      </c>
      <c r="CO58" s="186" t="s">
        <v>949</v>
      </c>
      <c r="CP58" s="186" t="s">
        <v>2961</v>
      </c>
      <c r="CQ58" s="186" t="s">
        <v>949</v>
      </c>
      <c r="CR58" s="186" t="s">
        <v>949</v>
      </c>
      <c r="CS58" s="186" t="s">
        <v>2961</v>
      </c>
      <c r="CT58" s="186" t="s">
        <v>949</v>
      </c>
      <c r="CU58" s="186" t="s">
        <v>949</v>
      </c>
      <c r="CV58" s="186" t="s">
        <v>2961</v>
      </c>
      <c r="CW58" s="186" t="s">
        <v>949</v>
      </c>
      <c r="CX58" s="186" t="s">
        <v>949</v>
      </c>
      <c r="CY58" s="186" t="s">
        <v>2961</v>
      </c>
      <c r="CZ58" s="186" t="s">
        <v>949</v>
      </c>
      <c r="DA58" s="186" t="s">
        <v>949</v>
      </c>
      <c r="DB58" s="186" t="s">
        <v>2961</v>
      </c>
      <c r="DC58" s="186" t="s">
        <v>949</v>
      </c>
      <c r="DD58" s="186" t="s">
        <v>949</v>
      </c>
      <c r="DE58" s="186" t="s">
        <v>2961</v>
      </c>
      <c r="DF58" s="186" t="s">
        <v>949</v>
      </c>
      <c r="DG58" s="186" t="s">
        <v>949</v>
      </c>
      <c r="DH58" s="186" t="s">
        <v>2961</v>
      </c>
      <c r="DI58" s="186" t="s">
        <v>949</v>
      </c>
      <c r="DJ58" s="186" t="s">
        <v>949</v>
      </c>
      <c r="DK58" s="186" t="s">
        <v>2961</v>
      </c>
      <c r="DL58" s="186" t="s">
        <v>949</v>
      </c>
      <c r="DM58" s="186" t="s">
        <v>949</v>
      </c>
      <c r="DN58" s="186" t="s">
        <v>2961</v>
      </c>
      <c r="DO58" s="186" t="s">
        <v>949</v>
      </c>
      <c r="DP58" s="186" t="s">
        <v>949</v>
      </c>
      <c r="DQ58" s="186" t="s">
        <v>2961</v>
      </c>
      <c r="DR58" s="186" t="s">
        <v>949</v>
      </c>
      <c r="DS58" s="186" t="s">
        <v>949</v>
      </c>
      <c r="DT58" s="186" t="s">
        <v>2961</v>
      </c>
      <c r="DU58" s="186" t="s">
        <v>949</v>
      </c>
      <c r="DV58" s="186" t="s">
        <v>949</v>
      </c>
      <c r="DW58" s="186" t="s">
        <v>2961</v>
      </c>
      <c r="DX58" s="186" t="s">
        <v>949</v>
      </c>
      <c r="DY58" s="186" t="s">
        <v>949</v>
      </c>
      <c r="DZ58" s="186" t="s">
        <v>2961</v>
      </c>
      <c r="EA58" s="186" t="s">
        <v>949</v>
      </c>
      <c r="EB58" s="186" t="s">
        <v>949</v>
      </c>
      <c r="EC58" s="186" t="s">
        <v>2961</v>
      </c>
      <c r="ED58" s="186" t="s">
        <v>949</v>
      </c>
      <c r="EE58" s="186" t="s">
        <v>949</v>
      </c>
      <c r="EF58" s="186" t="s">
        <v>2961</v>
      </c>
      <c r="EG58" s="186" t="s">
        <v>949</v>
      </c>
      <c r="EH58" s="186" t="s">
        <v>949</v>
      </c>
      <c r="EI58" s="186" t="s">
        <v>2961</v>
      </c>
      <c r="EJ58" s="186" t="s">
        <v>949</v>
      </c>
      <c r="EK58" s="186" t="s">
        <v>949</v>
      </c>
      <c r="EL58" s="186" t="s">
        <v>2961</v>
      </c>
      <c r="EM58" s="186" t="s">
        <v>949</v>
      </c>
      <c r="EN58" s="186" t="s">
        <v>949</v>
      </c>
      <c r="EO58" s="186" t="s">
        <v>2961</v>
      </c>
      <c r="EP58" s="186" t="s">
        <v>949</v>
      </c>
      <c r="EQ58" s="186" t="s">
        <v>949</v>
      </c>
      <c r="ER58" s="186" t="s">
        <v>2961</v>
      </c>
      <c r="ES58" s="186" t="s">
        <v>949</v>
      </c>
      <c r="ET58" s="186" t="s">
        <v>949</v>
      </c>
    </row>
    <row r="59" spans="1:150" x14ac:dyDescent="0.3">
      <c r="A59" s="1"/>
      <c r="B59" s="185" t="s">
        <v>3199</v>
      </c>
      <c r="C59" s="185" t="s">
        <v>83</v>
      </c>
      <c r="D59" s="185" t="s">
        <v>3193</v>
      </c>
      <c r="E59" s="185" t="s">
        <v>3200</v>
      </c>
      <c r="F59" s="185" t="s">
        <v>3201</v>
      </c>
      <c r="G59" s="186" t="s">
        <v>2961</v>
      </c>
      <c r="H59" s="186" t="s">
        <v>949</v>
      </c>
      <c r="I59" s="186" t="s">
        <v>949</v>
      </c>
      <c r="J59" s="186" t="s">
        <v>2961</v>
      </c>
      <c r="K59" s="186" t="s">
        <v>949</v>
      </c>
      <c r="L59" s="186" t="s">
        <v>949</v>
      </c>
      <c r="M59" s="186" t="s">
        <v>2961</v>
      </c>
      <c r="N59" s="186" t="s">
        <v>949</v>
      </c>
      <c r="O59" s="186" t="s">
        <v>949</v>
      </c>
      <c r="P59" s="186" t="s">
        <v>2961</v>
      </c>
      <c r="Q59" s="186" t="s">
        <v>949</v>
      </c>
      <c r="R59" s="186" t="s">
        <v>949</v>
      </c>
      <c r="S59" s="186" t="s">
        <v>2961</v>
      </c>
      <c r="T59" s="186" t="s">
        <v>949</v>
      </c>
      <c r="U59" s="186" t="s">
        <v>949</v>
      </c>
      <c r="V59" s="186" t="s">
        <v>2961</v>
      </c>
      <c r="W59" s="186" t="s">
        <v>949</v>
      </c>
      <c r="X59" s="186" t="s">
        <v>949</v>
      </c>
      <c r="Y59" s="186" t="s">
        <v>2961</v>
      </c>
      <c r="Z59" s="186" t="s">
        <v>949</v>
      </c>
      <c r="AA59" s="186" t="s">
        <v>949</v>
      </c>
      <c r="AB59" s="186" t="s">
        <v>2961</v>
      </c>
      <c r="AC59" s="186" t="s">
        <v>949</v>
      </c>
      <c r="AD59" s="186" t="s">
        <v>949</v>
      </c>
      <c r="AE59" s="186" t="s">
        <v>2961</v>
      </c>
      <c r="AF59" s="186" t="s">
        <v>949</v>
      </c>
      <c r="AG59" s="186" t="s">
        <v>949</v>
      </c>
      <c r="AH59" s="186" t="s">
        <v>2961</v>
      </c>
      <c r="AI59" s="186" t="s">
        <v>949</v>
      </c>
      <c r="AJ59" s="186" t="s">
        <v>949</v>
      </c>
      <c r="AK59" s="186" t="s">
        <v>2961</v>
      </c>
      <c r="AL59" s="186" t="s">
        <v>949</v>
      </c>
      <c r="AM59" s="186" t="s">
        <v>949</v>
      </c>
      <c r="AN59" s="186" t="s">
        <v>2961</v>
      </c>
      <c r="AO59" s="186" t="s">
        <v>949</v>
      </c>
      <c r="AP59" s="186" t="s">
        <v>949</v>
      </c>
      <c r="AQ59" s="186" t="s">
        <v>2961</v>
      </c>
      <c r="AR59" s="186" t="s">
        <v>949</v>
      </c>
      <c r="AS59" s="186" t="s">
        <v>949</v>
      </c>
      <c r="AT59" s="186" t="s">
        <v>2961</v>
      </c>
      <c r="AU59" s="186" t="s">
        <v>949</v>
      </c>
      <c r="AV59" s="186" t="s">
        <v>949</v>
      </c>
      <c r="AW59" s="186" t="s">
        <v>2961</v>
      </c>
      <c r="AX59" s="186" t="s">
        <v>949</v>
      </c>
      <c r="AY59" s="186" t="s">
        <v>949</v>
      </c>
      <c r="AZ59" s="186" t="s">
        <v>2961</v>
      </c>
      <c r="BA59" s="186" t="s">
        <v>949</v>
      </c>
      <c r="BB59" s="186" t="s">
        <v>949</v>
      </c>
      <c r="BC59" s="186" t="s">
        <v>2961</v>
      </c>
      <c r="BD59" s="186" t="s">
        <v>949</v>
      </c>
      <c r="BE59" s="186" t="s">
        <v>949</v>
      </c>
      <c r="BF59" s="186" t="s">
        <v>2961</v>
      </c>
      <c r="BG59" s="186" t="s">
        <v>949</v>
      </c>
      <c r="BH59" s="186" t="s">
        <v>949</v>
      </c>
      <c r="BI59" s="186" t="s">
        <v>2961</v>
      </c>
      <c r="BJ59" s="186" t="s">
        <v>949</v>
      </c>
      <c r="BK59" s="186" t="s">
        <v>949</v>
      </c>
      <c r="BL59" s="186" t="s">
        <v>2961</v>
      </c>
      <c r="BM59" s="186" t="s">
        <v>949</v>
      </c>
      <c r="BN59" s="186" t="s">
        <v>949</v>
      </c>
      <c r="BO59" s="186" t="s">
        <v>2961</v>
      </c>
      <c r="BP59" s="186" t="s">
        <v>949</v>
      </c>
      <c r="BQ59" s="186" t="s">
        <v>949</v>
      </c>
      <c r="BR59" s="186" t="s">
        <v>2961</v>
      </c>
      <c r="BS59" s="186" t="s">
        <v>949</v>
      </c>
      <c r="BT59" s="186" t="s">
        <v>949</v>
      </c>
      <c r="BU59" s="186" t="s">
        <v>2961</v>
      </c>
      <c r="BV59" s="186" t="s">
        <v>949</v>
      </c>
      <c r="BW59" s="186" t="s">
        <v>949</v>
      </c>
      <c r="BX59" s="186" t="s">
        <v>2961</v>
      </c>
      <c r="BY59" s="186" t="s">
        <v>949</v>
      </c>
      <c r="BZ59" s="186" t="s">
        <v>949</v>
      </c>
      <c r="CA59" s="186" t="s">
        <v>2961</v>
      </c>
      <c r="CB59" s="186" t="s">
        <v>949</v>
      </c>
      <c r="CC59" s="186" t="s">
        <v>949</v>
      </c>
      <c r="CD59" s="186" t="s">
        <v>2961</v>
      </c>
      <c r="CE59" s="186" t="s">
        <v>949</v>
      </c>
      <c r="CF59" s="186" t="s">
        <v>949</v>
      </c>
      <c r="CG59" s="186" t="s">
        <v>2961</v>
      </c>
      <c r="CH59" s="186" t="s">
        <v>949</v>
      </c>
      <c r="CI59" s="186" t="s">
        <v>949</v>
      </c>
      <c r="CJ59" s="186" t="s">
        <v>2961</v>
      </c>
      <c r="CK59" s="186" t="s">
        <v>949</v>
      </c>
      <c r="CL59" s="186" t="s">
        <v>949</v>
      </c>
      <c r="CM59" s="186" t="s">
        <v>2961</v>
      </c>
      <c r="CN59" s="186" t="s">
        <v>949</v>
      </c>
      <c r="CO59" s="186" t="s">
        <v>949</v>
      </c>
      <c r="CP59" s="186" t="s">
        <v>2961</v>
      </c>
      <c r="CQ59" s="186" t="s">
        <v>949</v>
      </c>
      <c r="CR59" s="186" t="s">
        <v>949</v>
      </c>
      <c r="CS59" s="186" t="s">
        <v>2961</v>
      </c>
      <c r="CT59" s="186" t="s">
        <v>949</v>
      </c>
      <c r="CU59" s="186" t="s">
        <v>949</v>
      </c>
      <c r="CV59" s="186" t="s">
        <v>2961</v>
      </c>
      <c r="CW59" s="186" t="s">
        <v>949</v>
      </c>
      <c r="CX59" s="186" t="s">
        <v>949</v>
      </c>
      <c r="CY59" s="186" t="s">
        <v>2961</v>
      </c>
      <c r="CZ59" s="186" t="s">
        <v>949</v>
      </c>
      <c r="DA59" s="186" t="s">
        <v>949</v>
      </c>
      <c r="DB59" s="186" t="s">
        <v>2961</v>
      </c>
      <c r="DC59" s="186" t="s">
        <v>949</v>
      </c>
      <c r="DD59" s="186" t="s">
        <v>949</v>
      </c>
      <c r="DE59" s="186" t="s">
        <v>2961</v>
      </c>
      <c r="DF59" s="186" t="s">
        <v>949</v>
      </c>
      <c r="DG59" s="186" t="s">
        <v>949</v>
      </c>
      <c r="DH59" s="186" t="s">
        <v>2961</v>
      </c>
      <c r="DI59" s="186" t="s">
        <v>949</v>
      </c>
      <c r="DJ59" s="186" t="s">
        <v>949</v>
      </c>
      <c r="DK59" s="186" t="s">
        <v>2961</v>
      </c>
      <c r="DL59" s="186" t="s">
        <v>949</v>
      </c>
      <c r="DM59" s="186" t="s">
        <v>949</v>
      </c>
      <c r="DN59" s="186" t="s">
        <v>2961</v>
      </c>
      <c r="DO59" s="186" t="s">
        <v>949</v>
      </c>
      <c r="DP59" s="186" t="s">
        <v>949</v>
      </c>
      <c r="DQ59" s="186" t="s">
        <v>2961</v>
      </c>
      <c r="DR59" s="186" t="s">
        <v>949</v>
      </c>
      <c r="DS59" s="186" t="s">
        <v>949</v>
      </c>
      <c r="DT59" s="186" t="s">
        <v>2961</v>
      </c>
      <c r="DU59" s="186" t="s">
        <v>949</v>
      </c>
      <c r="DV59" s="186" t="s">
        <v>949</v>
      </c>
      <c r="DW59" s="186" t="s">
        <v>2961</v>
      </c>
      <c r="DX59" s="186" t="s">
        <v>949</v>
      </c>
      <c r="DY59" s="186" t="s">
        <v>949</v>
      </c>
      <c r="DZ59" s="186" t="s">
        <v>2961</v>
      </c>
      <c r="EA59" s="186" t="s">
        <v>949</v>
      </c>
      <c r="EB59" s="186" t="s">
        <v>949</v>
      </c>
      <c r="EC59" s="186" t="s">
        <v>2961</v>
      </c>
      <c r="ED59" s="186" t="s">
        <v>949</v>
      </c>
      <c r="EE59" s="186" t="s">
        <v>949</v>
      </c>
      <c r="EF59" s="186" t="s">
        <v>2961</v>
      </c>
      <c r="EG59" s="186" t="s">
        <v>949</v>
      </c>
      <c r="EH59" s="186" t="s">
        <v>949</v>
      </c>
      <c r="EI59" s="186" t="s">
        <v>2961</v>
      </c>
      <c r="EJ59" s="186" t="s">
        <v>949</v>
      </c>
      <c r="EK59" s="186" t="s">
        <v>949</v>
      </c>
      <c r="EL59" s="186" t="s">
        <v>2961</v>
      </c>
      <c r="EM59" s="186" t="s">
        <v>949</v>
      </c>
      <c r="EN59" s="186" t="s">
        <v>949</v>
      </c>
      <c r="EO59" s="186" t="s">
        <v>2961</v>
      </c>
      <c r="EP59" s="186" t="s">
        <v>949</v>
      </c>
      <c r="EQ59" s="186" t="s">
        <v>949</v>
      </c>
      <c r="ER59" s="186" t="s">
        <v>2961</v>
      </c>
      <c r="ES59" s="186" t="s">
        <v>949</v>
      </c>
      <c r="ET59" s="186" t="s">
        <v>949</v>
      </c>
    </row>
    <row r="60" spans="1:150" x14ac:dyDescent="0.3">
      <c r="A60" s="1"/>
      <c r="B60" s="185" t="s">
        <v>3202</v>
      </c>
      <c r="C60" s="185" t="s">
        <v>83</v>
      </c>
      <c r="D60" s="185" t="s">
        <v>3193</v>
      </c>
      <c r="E60" s="185" t="s">
        <v>3203</v>
      </c>
      <c r="F60" s="185" t="s">
        <v>3204</v>
      </c>
      <c r="G60" s="186" t="s">
        <v>2961</v>
      </c>
      <c r="H60" s="186" t="s">
        <v>949</v>
      </c>
      <c r="I60" s="186" t="s">
        <v>949</v>
      </c>
      <c r="J60" s="186" t="s">
        <v>2961</v>
      </c>
      <c r="K60" s="186" t="s">
        <v>949</v>
      </c>
      <c r="L60" s="186" t="s">
        <v>949</v>
      </c>
      <c r="M60" s="186" t="s">
        <v>2961</v>
      </c>
      <c r="N60" s="186" t="s">
        <v>949</v>
      </c>
      <c r="O60" s="186" t="s">
        <v>949</v>
      </c>
      <c r="P60" s="186" t="s">
        <v>2961</v>
      </c>
      <c r="Q60" s="186" t="s">
        <v>949</v>
      </c>
      <c r="R60" s="186" t="s">
        <v>949</v>
      </c>
      <c r="S60" s="186" t="s">
        <v>2961</v>
      </c>
      <c r="T60" s="186" t="s">
        <v>949</v>
      </c>
      <c r="U60" s="186" t="s">
        <v>949</v>
      </c>
      <c r="V60" s="186" t="s">
        <v>2961</v>
      </c>
      <c r="W60" s="186" t="s">
        <v>949</v>
      </c>
      <c r="X60" s="186" t="s">
        <v>949</v>
      </c>
      <c r="Y60" s="186" t="s">
        <v>2961</v>
      </c>
      <c r="Z60" s="186" t="s">
        <v>949</v>
      </c>
      <c r="AA60" s="186" t="s">
        <v>949</v>
      </c>
      <c r="AB60" s="186" t="s">
        <v>2961</v>
      </c>
      <c r="AC60" s="186" t="s">
        <v>949</v>
      </c>
      <c r="AD60" s="186" t="s">
        <v>949</v>
      </c>
      <c r="AE60" s="186" t="s">
        <v>2961</v>
      </c>
      <c r="AF60" s="186" t="s">
        <v>949</v>
      </c>
      <c r="AG60" s="186" t="s">
        <v>949</v>
      </c>
      <c r="AH60" s="186" t="s">
        <v>2961</v>
      </c>
      <c r="AI60" s="186" t="s">
        <v>949</v>
      </c>
      <c r="AJ60" s="186" t="s">
        <v>949</v>
      </c>
      <c r="AK60" s="186" t="s">
        <v>2961</v>
      </c>
      <c r="AL60" s="186" t="s">
        <v>949</v>
      </c>
      <c r="AM60" s="186" t="s">
        <v>949</v>
      </c>
      <c r="AN60" s="186" t="s">
        <v>2961</v>
      </c>
      <c r="AO60" s="186" t="s">
        <v>949</v>
      </c>
      <c r="AP60" s="186" t="s">
        <v>949</v>
      </c>
      <c r="AQ60" s="186" t="s">
        <v>2961</v>
      </c>
      <c r="AR60" s="186" t="s">
        <v>949</v>
      </c>
      <c r="AS60" s="186" t="s">
        <v>949</v>
      </c>
      <c r="AT60" s="186" t="s">
        <v>2961</v>
      </c>
      <c r="AU60" s="186" t="s">
        <v>949</v>
      </c>
      <c r="AV60" s="186" t="s">
        <v>949</v>
      </c>
      <c r="AW60" s="186" t="s">
        <v>2961</v>
      </c>
      <c r="AX60" s="186" t="s">
        <v>949</v>
      </c>
      <c r="AY60" s="186" t="s">
        <v>949</v>
      </c>
      <c r="AZ60" s="186" t="s">
        <v>2961</v>
      </c>
      <c r="BA60" s="186" t="s">
        <v>949</v>
      </c>
      <c r="BB60" s="186" t="s">
        <v>949</v>
      </c>
      <c r="BC60" s="186" t="s">
        <v>2961</v>
      </c>
      <c r="BD60" s="186" t="s">
        <v>949</v>
      </c>
      <c r="BE60" s="186" t="s">
        <v>949</v>
      </c>
      <c r="BF60" s="186" t="s">
        <v>2961</v>
      </c>
      <c r="BG60" s="186" t="s">
        <v>949</v>
      </c>
      <c r="BH60" s="186" t="s">
        <v>949</v>
      </c>
      <c r="BI60" s="186" t="s">
        <v>2961</v>
      </c>
      <c r="BJ60" s="186" t="s">
        <v>949</v>
      </c>
      <c r="BK60" s="186" t="s">
        <v>949</v>
      </c>
      <c r="BL60" s="186" t="s">
        <v>2961</v>
      </c>
      <c r="BM60" s="186" t="s">
        <v>949</v>
      </c>
      <c r="BN60" s="186" t="s">
        <v>949</v>
      </c>
      <c r="BO60" s="186" t="s">
        <v>2961</v>
      </c>
      <c r="BP60" s="186" t="s">
        <v>949</v>
      </c>
      <c r="BQ60" s="186" t="s">
        <v>949</v>
      </c>
      <c r="BR60" s="186" t="s">
        <v>2961</v>
      </c>
      <c r="BS60" s="186" t="s">
        <v>949</v>
      </c>
      <c r="BT60" s="186" t="s">
        <v>949</v>
      </c>
      <c r="BU60" s="186" t="s">
        <v>2961</v>
      </c>
      <c r="BV60" s="186" t="s">
        <v>949</v>
      </c>
      <c r="BW60" s="186" t="s">
        <v>949</v>
      </c>
      <c r="BX60" s="186" t="s">
        <v>2961</v>
      </c>
      <c r="BY60" s="186" t="s">
        <v>949</v>
      </c>
      <c r="BZ60" s="186" t="s">
        <v>949</v>
      </c>
      <c r="CA60" s="186" t="s">
        <v>2961</v>
      </c>
      <c r="CB60" s="186" t="s">
        <v>949</v>
      </c>
      <c r="CC60" s="186" t="s">
        <v>949</v>
      </c>
      <c r="CD60" s="186" t="s">
        <v>2961</v>
      </c>
      <c r="CE60" s="186" t="s">
        <v>949</v>
      </c>
      <c r="CF60" s="186" t="s">
        <v>949</v>
      </c>
      <c r="CG60" s="186" t="s">
        <v>2961</v>
      </c>
      <c r="CH60" s="186" t="s">
        <v>949</v>
      </c>
      <c r="CI60" s="186" t="s">
        <v>949</v>
      </c>
      <c r="CJ60" s="186" t="s">
        <v>2961</v>
      </c>
      <c r="CK60" s="186" t="s">
        <v>949</v>
      </c>
      <c r="CL60" s="186" t="s">
        <v>949</v>
      </c>
      <c r="CM60" s="186" t="s">
        <v>2961</v>
      </c>
      <c r="CN60" s="186" t="s">
        <v>949</v>
      </c>
      <c r="CO60" s="186" t="s">
        <v>949</v>
      </c>
      <c r="CP60" s="186" t="s">
        <v>2961</v>
      </c>
      <c r="CQ60" s="186" t="s">
        <v>949</v>
      </c>
      <c r="CR60" s="186" t="s">
        <v>949</v>
      </c>
      <c r="CS60" s="186" t="s">
        <v>2961</v>
      </c>
      <c r="CT60" s="186" t="s">
        <v>949</v>
      </c>
      <c r="CU60" s="186" t="s">
        <v>949</v>
      </c>
      <c r="CV60" s="186" t="s">
        <v>2961</v>
      </c>
      <c r="CW60" s="186" t="s">
        <v>949</v>
      </c>
      <c r="CX60" s="186" t="s">
        <v>949</v>
      </c>
      <c r="CY60" s="186" t="s">
        <v>2961</v>
      </c>
      <c r="CZ60" s="186" t="s">
        <v>949</v>
      </c>
      <c r="DA60" s="186" t="s">
        <v>949</v>
      </c>
      <c r="DB60" s="186" t="s">
        <v>2961</v>
      </c>
      <c r="DC60" s="186" t="s">
        <v>949</v>
      </c>
      <c r="DD60" s="186" t="s">
        <v>949</v>
      </c>
      <c r="DE60" s="186" t="s">
        <v>2961</v>
      </c>
      <c r="DF60" s="186" t="s">
        <v>949</v>
      </c>
      <c r="DG60" s="186" t="s">
        <v>949</v>
      </c>
      <c r="DH60" s="186" t="s">
        <v>2961</v>
      </c>
      <c r="DI60" s="186" t="s">
        <v>949</v>
      </c>
      <c r="DJ60" s="186" t="s">
        <v>949</v>
      </c>
      <c r="DK60" s="186" t="s">
        <v>2961</v>
      </c>
      <c r="DL60" s="186" t="s">
        <v>949</v>
      </c>
      <c r="DM60" s="186" t="s">
        <v>949</v>
      </c>
      <c r="DN60" s="186" t="s">
        <v>2961</v>
      </c>
      <c r="DO60" s="186" t="s">
        <v>949</v>
      </c>
      <c r="DP60" s="186" t="s">
        <v>949</v>
      </c>
      <c r="DQ60" s="186" t="s">
        <v>2961</v>
      </c>
      <c r="DR60" s="186" t="s">
        <v>949</v>
      </c>
      <c r="DS60" s="186" t="s">
        <v>949</v>
      </c>
      <c r="DT60" s="186" t="s">
        <v>2961</v>
      </c>
      <c r="DU60" s="186" t="s">
        <v>949</v>
      </c>
      <c r="DV60" s="186" t="s">
        <v>949</v>
      </c>
      <c r="DW60" s="186" t="s">
        <v>2961</v>
      </c>
      <c r="DX60" s="186" t="s">
        <v>949</v>
      </c>
      <c r="DY60" s="186" t="s">
        <v>949</v>
      </c>
      <c r="DZ60" s="186" t="s">
        <v>2961</v>
      </c>
      <c r="EA60" s="186" t="s">
        <v>949</v>
      </c>
      <c r="EB60" s="186" t="s">
        <v>949</v>
      </c>
      <c r="EC60" s="186" t="s">
        <v>2961</v>
      </c>
      <c r="ED60" s="186" t="s">
        <v>949</v>
      </c>
      <c r="EE60" s="186" t="s">
        <v>949</v>
      </c>
      <c r="EF60" s="186" t="s">
        <v>2961</v>
      </c>
      <c r="EG60" s="186" t="s">
        <v>949</v>
      </c>
      <c r="EH60" s="186" t="s">
        <v>949</v>
      </c>
      <c r="EI60" s="186" t="s">
        <v>2961</v>
      </c>
      <c r="EJ60" s="186" t="s">
        <v>949</v>
      </c>
      <c r="EK60" s="186" t="s">
        <v>949</v>
      </c>
      <c r="EL60" s="186" t="s">
        <v>2961</v>
      </c>
      <c r="EM60" s="186" t="s">
        <v>949</v>
      </c>
      <c r="EN60" s="186" t="s">
        <v>949</v>
      </c>
      <c r="EO60" s="186" t="s">
        <v>2961</v>
      </c>
      <c r="EP60" s="186" t="s">
        <v>949</v>
      </c>
      <c r="EQ60" s="186" t="s">
        <v>949</v>
      </c>
      <c r="ER60" s="186" t="s">
        <v>2961</v>
      </c>
      <c r="ES60" s="186" t="s">
        <v>949</v>
      </c>
      <c r="ET60" s="186" t="s">
        <v>949</v>
      </c>
    </row>
    <row r="61" spans="1:150" x14ac:dyDescent="0.3">
      <c r="A61" s="1"/>
      <c r="B61" s="185" t="s">
        <v>3205</v>
      </c>
      <c r="C61" s="185" t="s">
        <v>83</v>
      </c>
      <c r="D61" s="185" t="s">
        <v>3193</v>
      </c>
      <c r="E61" s="185" t="s">
        <v>3206</v>
      </c>
      <c r="F61" s="185" t="s">
        <v>3207</v>
      </c>
      <c r="G61" s="186" t="s">
        <v>2961</v>
      </c>
      <c r="H61" s="186" t="s">
        <v>2852</v>
      </c>
      <c r="I61" s="186" t="s">
        <v>2852</v>
      </c>
      <c r="J61" s="186" t="s">
        <v>2961</v>
      </c>
      <c r="K61" s="186" t="s">
        <v>2852</v>
      </c>
      <c r="L61" s="186" t="s">
        <v>2852</v>
      </c>
      <c r="M61" s="186" t="s">
        <v>2961</v>
      </c>
      <c r="N61" s="186" t="s">
        <v>2852</v>
      </c>
      <c r="O61" s="186" t="s">
        <v>2852</v>
      </c>
      <c r="P61" s="186" t="s">
        <v>2961</v>
      </c>
      <c r="Q61" s="186" t="s">
        <v>2852</v>
      </c>
      <c r="R61" s="186" t="s">
        <v>2852</v>
      </c>
      <c r="S61" s="186" t="s">
        <v>2961</v>
      </c>
      <c r="T61" s="186" t="s">
        <v>2852</v>
      </c>
      <c r="U61" s="186" t="s">
        <v>2852</v>
      </c>
      <c r="V61" s="186" t="s">
        <v>2961</v>
      </c>
      <c r="W61" s="186" t="s">
        <v>2852</v>
      </c>
      <c r="X61" s="186" t="s">
        <v>2852</v>
      </c>
      <c r="Y61" s="186" t="s">
        <v>2961</v>
      </c>
      <c r="Z61" s="186" t="s">
        <v>2852</v>
      </c>
      <c r="AA61" s="186" t="s">
        <v>2852</v>
      </c>
      <c r="AB61" s="186" t="s">
        <v>2961</v>
      </c>
      <c r="AC61" s="186" t="s">
        <v>2852</v>
      </c>
      <c r="AD61" s="186" t="s">
        <v>2852</v>
      </c>
      <c r="AE61" s="186" t="s">
        <v>2961</v>
      </c>
      <c r="AF61" s="186" t="s">
        <v>2852</v>
      </c>
      <c r="AG61" s="186" t="s">
        <v>2852</v>
      </c>
      <c r="AH61" s="186" t="s">
        <v>2961</v>
      </c>
      <c r="AI61" s="186" t="s">
        <v>2852</v>
      </c>
      <c r="AJ61" s="186" t="s">
        <v>2852</v>
      </c>
      <c r="AK61" s="186" t="s">
        <v>2961</v>
      </c>
      <c r="AL61" s="186" t="s">
        <v>2852</v>
      </c>
      <c r="AM61" s="186" t="s">
        <v>2852</v>
      </c>
      <c r="AN61" s="186" t="s">
        <v>2961</v>
      </c>
      <c r="AO61" s="186" t="s">
        <v>2852</v>
      </c>
      <c r="AP61" s="186" t="s">
        <v>2852</v>
      </c>
      <c r="AQ61" s="186" t="s">
        <v>2961</v>
      </c>
      <c r="AR61" s="186" t="s">
        <v>2852</v>
      </c>
      <c r="AS61" s="186" t="s">
        <v>2852</v>
      </c>
      <c r="AT61" s="186" t="s">
        <v>2961</v>
      </c>
      <c r="AU61" s="186" t="s">
        <v>2852</v>
      </c>
      <c r="AV61" s="186" t="s">
        <v>2852</v>
      </c>
      <c r="AW61" s="186" t="s">
        <v>2961</v>
      </c>
      <c r="AX61" s="186" t="s">
        <v>2852</v>
      </c>
      <c r="AY61" s="186" t="s">
        <v>2852</v>
      </c>
      <c r="AZ61" s="186" t="s">
        <v>2961</v>
      </c>
      <c r="BA61" s="186" t="s">
        <v>2852</v>
      </c>
      <c r="BB61" s="186" t="s">
        <v>2852</v>
      </c>
      <c r="BC61" s="186" t="s">
        <v>2961</v>
      </c>
      <c r="BD61" s="186" t="s">
        <v>2852</v>
      </c>
      <c r="BE61" s="186" t="s">
        <v>2852</v>
      </c>
      <c r="BF61" s="186" t="s">
        <v>2961</v>
      </c>
      <c r="BG61" s="186" t="s">
        <v>2852</v>
      </c>
      <c r="BH61" s="186" t="s">
        <v>2852</v>
      </c>
      <c r="BI61" s="186" t="s">
        <v>2961</v>
      </c>
      <c r="BJ61" s="186" t="s">
        <v>2852</v>
      </c>
      <c r="BK61" s="186" t="s">
        <v>2852</v>
      </c>
      <c r="BL61" s="186" t="s">
        <v>2961</v>
      </c>
      <c r="BM61" s="186" t="s">
        <v>2852</v>
      </c>
      <c r="BN61" s="186" t="s">
        <v>2852</v>
      </c>
      <c r="BO61" s="186" t="s">
        <v>2961</v>
      </c>
      <c r="BP61" s="186" t="s">
        <v>2852</v>
      </c>
      <c r="BQ61" s="186" t="s">
        <v>2852</v>
      </c>
      <c r="BR61" s="186" t="s">
        <v>2961</v>
      </c>
      <c r="BS61" s="186" t="s">
        <v>2852</v>
      </c>
      <c r="BT61" s="186" t="s">
        <v>2852</v>
      </c>
      <c r="BU61" s="186" t="s">
        <v>2961</v>
      </c>
      <c r="BV61" s="186" t="s">
        <v>2852</v>
      </c>
      <c r="BW61" s="186" t="s">
        <v>2852</v>
      </c>
      <c r="BX61" s="186" t="s">
        <v>2961</v>
      </c>
      <c r="BY61" s="186" t="s">
        <v>2852</v>
      </c>
      <c r="BZ61" s="186" t="s">
        <v>2852</v>
      </c>
      <c r="CA61" s="186" t="s">
        <v>2961</v>
      </c>
      <c r="CB61" s="186" t="s">
        <v>2852</v>
      </c>
      <c r="CC61" s="186" t="s">
        <v>2852</v>
      </c>
      <c r="CD61" s="186" t="s">
        <v>2961</v>
      </c>
      <c r="CE61" s="186" t="s">
        <v>2852</v>
      </c>
      <c r="CF61" s="186" t="s">
        <v>2852</v>
      </c>
      <c r="CG61" s="186" t="s">
        <v>2961</v>
      </c>
      <c r="CH61" s="186" t="s">
        <v>2852</v>
      </c>
      <c r="CI61" s="186" t="s">
        <v>2852</v>
      </c>
      <c r="CJ61" s="186" t="s">
        <v>2961</v>
      </c>
      <c r="CK61" s="186" t="s">
        <v>2852</v>
      </c>
      <c r="CL61" s="186" t="s">
        <v>2852</v>
      </c>
      <c r="CM61" s="186" t="s">
        <v>2961</v>
      </c>
      <c r="CN61" s="186" t="s">
        <v>2852</v>
      </c>
      <c r="CO61" s="186" t="s">
        <v>2852</v>
      </c>
      <c r="CP61" s="186" t="s">
        <v>2961</v>
      </c>
      <c r="CQ61" s="186" t="s">
        <v>2852</v>
      </c>
      <c r="CR61" s="186" t="s">
        <v>2852</v>
      </c>
      <c r="CS61" s="186" t="s">
        <v>2961</v>
      </c>
      <c r="CT61" s="186" t="s">
        <v>2852</v>
      </c>
      <c r="CU61" s="186" t="s">
        <v>2852</v>
      </c>
      <c r="CV61" s="186" t="s">
        <v>2961</v>
      </c>
      <c r="CW61" s="186" t="s">
        <v>2852</v>
      </c>
      <c r="CX61" s="186" t="s">
        <v>2852</v>
      </c>
      <c r="CY61" s="186" t="s">
        <v>2961</v>
      </c>
      <c r="CZ61" s="186" t="s">
        <v>2852</v>
      </c>
      <c r="DA61" s="186" t="s">
        <v>2852</v>
      </c>
      <c r="DB61" s="186" t="s">
        <v>2961</v>
      </c>
      <c r="DC61" s="186" t="s">
        <v>2852</v>
      </c>
      <c r="DD61" s="186" t="s">
        <v>2852</v>
      </c>
      <c r="DE61" s="186" t="s">
        <v>2961</v>
      </c>
      <c r="DF61" s="186" t="s">
        <v>2852</v>
      </c>
      <c r="DG61" s="186" t="s">
        <v>2852</v>
      </c>
      <c r="DH61" s="186" t="s">
        <v>2961</v>
      </c>
      <c r="DI61" s="186" t="s">
        <v>2852</v>
      </c>
      <c r="DJ61" s="186" t="s">
        <v>2852</v>
      </c>
      <c r="DK61" s="186" t="s">
        <v>2961</v>
      </c>
      <c r="DL61" s="186" t="s">
        <v>2852</v>
      </c>
      <c r="DM61" s="186" t="s">
        <v>2852</v>
      </c>
      <c r="DN61" s="186" t="s">
        <v>2961</v>
      </c>
      <c r="DO61" s="186" t="s">
        <v>2852</v>
      </c>
      <c r="DP61" s="186" t="s">
        <v>2852</v>
      </c>
      <c r="DQ61" s="186" t="s">
        <v>2961</v>
      </c>
      <c r="DR61" s="186" t="s">
        <v>2852</v>
      </c>
      <c r="DS61" s="186" t="s">
        <v>2852</v>
      </c>
      <c r="DT61" s="186" t="s">
        <v>2961</v>
      </c>
      <c r="DU61" s="186" t="s">
        <v>2852</v>
      </c>
      <c r="DV61" s="186" t="s">
        <v>2852</v>
      </c>
      <c r="DW61" s="186" t="s">
        <v>2961</v>
      </c>
      <c r="DX61" s="186" t="s">
        <v>2852</v>
      </c>
      <c r="DY61" s="186" t="s">
        <v>2852</v>
      </c>
      <c r="DZ61" s="186" t="s">
        <v>2961</v>
      </c>
      <c r="EA61" s="186" t="s">
        <v>2852</v>
      </c>
      <c r="EB61" s="186" t="s">
        <v>2852</v>
      </c>
      <c r="EC61" s="186" t="s">
        <v>2961</v>
      </c>
      <c r="ED61" s="186" t="s">
        <v>2852</v>
      </c>
      <c r="EE61" s="186" t="s">
        <v>2852</v>
      </c>
      <c r="EF61" s="186" t="s">
        <v>2961</v>
      </c>
      <c r="EG61" s="186" t="s">
        <v>2852</v>
      </c>
      <c r="EH61" s="186" t="s">
        <v>2852</v>
      </c>
      <c r="EI61" s="186" t="s">
        <v>2961</v>
      </c>
      <c r="EJ61" s="186" t="s">
        <v>2852</v>
      </c>
      <c r="EK61" s="186" t="s">
        <v>2852</v>
      </c>
      <c r="EL61" s="186" t="s">
        <v>2961</v>
      </c>
      <c r="EM61" s="186" t="s">
        <v>2852</v>
      </c>
      <c r="EN61" s="186" t="s">
        <v>2852</v>
      </c>
      <c r="EO61" s="186" t="s">
        <v>2961</v>
      </c>
      <c r="EP61" s="186" t="s">
        <v>2852</v>
      </c>
      <c r="EQ61" s="186" t="s">
        <v>2852</v>
      </c>
      <c r="ER61" s="186" t="s">
        <v>2961</v>
      </c>
      <c r="ES61" s="186" t="s">
        <v>2852</v>
      </c>
      <c r="ET61" s="186" t="s">
        <v>2852</v>
      </c>
    </row>
    <row r="62" spans="1:150" x14ac:dyDescent="0.3">
      <c r="A62" s="1"/>
      <c r="B62" s="184" t="s">
        <v>3208</v>
      </c>
      <c r="C62" s="184" t="s">
        <v>95</v>
      </c>
      <c r="D62" s="184" t="s">
        <v>96</v>
      </c>
      <c r="E62" s="184" t="s">
        <v>3209</v>
      </c>
      <c r="F62" s="184" t="s">
        <v>3210</v>
      </c>
      <c r="G62" s="184" t="s">
        <v>2961</v>
      </c>
      <c r="H62" s="184" t="s">
        <v>2852</v>
      </c>
      <c r="I62" s="184" t="s">
        <v>2852</v>
      </c>
      <c r="J62" s="184" t="s">
        <v>2961</v>
      </c>
      <c r="K62" s="184" t="s">
        <v>2852</v>
      </c>
      <c r="L62" s="184" t="s">
        <v>2852</v>
      </c>
      <c r="M62" s="184" t="s">
        <v>2961</v>
      </c>
      <c r="N62" s="184" t="s">
        <v>2852</v>
      </c>
      <c r="O62" s="184" t="s">
        <v>2852</v>
      </c>
      <c r="P62" s="184" t="s">
        <v>2961</v>
      </c>
      <c r="Q62" s="184" t="s">
        <v>2852</v>
      </c>
      <c r="R62" s="184" t="s">
        <v>2852</v>
      </c>
      <c r="S62" s="184" t="s">
        <v>2961</v>
      </c>
      <c r="T62" s="184" t="s">
        <v>2852</v>
      </c>
      <c r="U62" s="184" t="s">
        <v>2852</v>
      </c>
      <c r="V62" s="184" t="s">
        <v>2961</v>
      </c>
      <c r="W62" s="184" t="s">
        <v>2852</v>
      </c>
      <c r="X62" s="184" t="s">
        <v>2852</v>
      </c>
      <c r="Y62" s="184" t="s">
        <v>2961</v>
      </c>
      <c r="Z62" s="184" t="s">
        <v>2852</v>
      </c>
      <c r="AA62" s="184" t="s">
        <v>2852</v>
      </c>
      <c r="AB62" s="184" t="s">
        <v>2961</v>
      </c>
      <c r="AC62" s="184" t="s">
        <v>2852</v>
      </c>
      <c r="AD62" s="184" t="s">
        <v>2852</v>
      </c>
      <c r="AE62" s="184" t="s">
        <v>2961</v>
      </c>
      <c r="AF62" s="184" t="s">
        <v>2852</v>
      </c>
      <c r="AG62" s="184" t="s">
        <v>2852</v>
      </c>
      <c r="AH62" s="184" t="s">
        <v>2961</v>
      </c>
      <c r="AI62" s="184" t="s">
        <v>2852</v>
      </c>
      <c r="AJ62" s="184" t="s">
        <v>2852</v>
      </c>
      <c r="AK62" s="184" t="s">
        <v>2961</v>
      </c>
      <c r="AL62" s="184" t="s">
        <v>2852</v>
      </c>
      <c r="AM62" s="184" t="s">
        <v>2852</v>
      </c>
      <c r="AN62" s="184" t="s">
        <v>2961</v>
      </c>
      <c r="AO62" s="184" t="s">
        <v>2852</v>
      </c>
      <c r="AP62" s="184" t="s">
        <v>2852</v>
      </c>
      <c r="AQ62" s="184" t="s">
        <v>2961</v>
      </c>
      <c r="AR62" s="184" t="s">
        <v>2852</v>
      </c>
      <c r="AS62" s="184" t="s">
        <v>3185</v>
      </c>
      <c r="AT62" s="184" t="s">
        <v>2961</v>
      </c>
      <c r="AU62" s="184" t="s">
        <v>2852</v>
      </c>
      <c r="AV62" s="184" t="s">
        <v>3185</v>
      </c>
      <c r="AW62" s="184" t="s">
        <v>2961</v>
      </c>
      <c r="AX62" s="184" t="s">
        <v>2852</v>
      </c>
      <c r="AY62" s="184" t="s">
        <v>3185</v>
      </c>
      <c r="AZ62" s="184" t="s">
        <v>2961</v>
      </c>
      <c r="BA62" s="184" t="s">
        <v>2852</v>
      </c>
      <c r="BB62" s="184" t="s">
        <v>3185</v>
      </c>
      <c r="BC62" s="184" t="s">
        <v>2961</v>
      </c>
      <c r="BD62" s="184" t="s">
        <v>2852</v>
      </c>
      <c r="BE62" s="184" t="s">
        <v>3185</v>
      </c>
      <c r="BF62" s="184" t="s">
        <v>2961</v>
      </c>
      <c r="BG62" s="184" t="s">
        <v>2852</v>
      </c>
      <c r="BH62" s="184" t="s">
        <v>3185</v>
      </c>
      <c r="BI62" s="184" t="s">
        <v>2961</v>
      </c>
      <c r="BJ62" s="184" t="s">
        <v>2852</v>
      </c>
      <c r="BK62" s="184" t="s">
        <v>3185</v>
      </c>
      <c r="BL62" s="184" t="s">
        <v>2961</v>
      </c>
      <c r="BM62" s="184" t="s">
        <v>2852</v>
      </c>
      <c r="BN62" s="184" t="s">
        <v>3185</v>
      </c>
      <c r="BO62" s="184" t="s">
        <v>2961</v>
      </c>
      <c r="BP62" s="184" t="s">
        <v>2852</v>
      </c>
      <c r="BQ62" s="184" t="s">
        <v>3185</v>
      </c>
      <c r="BR62" s="184" t="s">
        <v>2961</v>
      </c>
      <c r="BS62" s="184" t="s">
        <v>2852</v>
      </c>
      <c r="BT62" s="184" t="s">
        <v>3185</v>
      </c>
      <c r="BU62" s="184" t="s">
        <v>2961</v>
      </c>
      <c r="BV62" s="184" t="s">
        <v>2852</v>
      </c>
      <c r="BW62" s="184" t="s">
        <v>3185</v>
      </c>
      <c r="BX62" s="184" t="s">
        <v>2961</v>
      </c>
      <c r="BY62" s="184" t="s">
        <v>2852</v>
      </c>
      <c r="BZ62" s="184" t="s">
        <v>3185</v>
      </c>
      <c r="CA62" s="184" t="s">
        <v>2961</v>
      </c>
      <c r="CB62" s="184" t="s">
        <v>2852</v>
      </c>
      <c r="CC62" s="184" t="s">
        <v>3185</v>
      </c>
      <c r="CD62" s="184" t="s">
        <v>2961</v>
      </c>
      <c r="CE62" s="184" t="s">
        <v>2852</v>
      </c>
      <c r="CF62" s="184" t="s">
        <v>3185</v>
      </c>
      <c r="CG62" s="184" t="s">
        <v>2961</v>
      </c>
      <c r="CH62" s="184" t="s">
        <v>2852</v>
      </c>
      <c r="CI62" s="184" t="s">
        <v>3185</v>
      </c>
      <c r="CJ62" s="184" t="s">
        <v>2961</v>
      </c>
      <c r="CK62" s="184" t="s">
        <v>2852</v>
      </c>
      <c r="CL62" s="184" t="s">
        <v>3185</v>
      </c>
      <c r="CM62" s="184" t="s">
        <v>2961</v>
      </c>
      <c r="CN62" s="184" t="s">
        <v>2852</v>
      </c>
      <c r="CO62" s="184" t="s">
        <v>3185</v>
      </c>
      <c r="CP62" s="184" t="s">
        <v>2961</v>
      </c>
      <c r="CQ62" s="184" t="s">
        <v>2852</v>
      </c>
      <c r="CR62" s="184" t="s">
        <v>3185</v>
      </c>
      <c r="CS62" s="184" t="s">
        <v>2961</v>
      </c>
      <c r="CT62" s="184" t="s">
        <v>2852</v>
      </c>
      <c r="CU62" s="184" t="s">
        <v>3185</v>
      </c>
      <c r="CV62" s="184" t="s">
        <v>2961</v>
      </c>
      <c r="CW62" s="184" t="s">
        <v>2852</v>
      </c>
      <c r="CX62" s="184" t="s">
        <v>3185</v>
      </c>
      <c r="CY62" s="184" t="s">
        <v>2961</v>
      </c>
      <c r="CZ62" s="184" t="s">
        <v>2852</v>
      </c>
      <c r="DA62" s="184" t="s">
        <v>3185</v>
      </c>
      <c r="DB62" s="184" t="s">
        <v>2961</v>
      </c>
      <c r="DC62" s="184" t="s">
        <v>2852</v>
      </c>
      <c r="DD62" s="184" t="s">
        <v>3185</v>
      </c>
      <c r="DE62" s="184" t="s">
        <v>2961</v>
      </c>
      <c r="DF62" s="184" t="s">
        <v>2852</v>
      </c>
      <c r="DG62" s="184" t="s">
        <v>2852</v>
      </c>
      <c r="DH62" s="184" t="s">
        <v>2961</v>
      </c>
      <c r="DI62" s="184" t="s">
        <v>2852</v>
      </c>
      <c r="DJ62" s="184" t="s">
        <v>2852</v>
      </c>
      <c r="DK62" s="184" t="s">
        <v>2961</v>
      </c>
      <c r="DL62" s="184" t="s">
        <v>2852</v>
      </c>
      <c r="DM62" s="184" t="s">
        <v>2852</v>
      </c>
      <c r="DN62" s="184" t="s">
        <v>2961</v>
      </c>
      <c r="DO62" s="184" t="s">
        <v>2852</v>
      </c>
      <c r="DP62" s="184" t="s">
        <v>2852</v>
      </c>
      <c r="DQ62" s="184" t="s">
        <v>2961</v>
      </c>
      <c r="DR62" s="184" t="s">
        <v>2852</v>
      </c>
      <c r="DS62" s="184" t="s">
        <v>2852</v>
      </c>
      <c r="DT62" s="184" t="s">
        <v>2961</v>
      </c>
      <c r="DU62" s="184" t="s">
        <v>2852</v>
      </c>
      <c r="DV62" s="184" t="s">
        <v>2852</v>
      </c>
      <c r="DW62" s="184" t="s">
        <v>2961</v>
      </c>
      <c r="DX62" s="184" t="s">
        <v>2852</v>
      </c>
      <c r="DY62" s="184" t="s">
        <v>2852</v>
      </c>
      <c r="DZ62" s="184" t="s">
        <v>2961</v>
      </c>
      <c r="EA62" s="184" t="s">
        <v>2852</v>
      </c>
      <c r="EB62" s="184" t="s">
        <v>2852</v>
      </c>
      <c r="EC62" s="184" t="s">
        <v>2961</v>
      </c>
      <c r="ED62" s="184" t="s">
        <v>2852</v>
      </c>
      <c r="EE62" s="184" t="s">
        <v>2852</v>
      </c>
      <c r="EF62" s="184" t="s">
        <v>2961</v>
      </c>
      <c r="EG62" s="184" t="s">
        <v>2852</v>
      </c>
      <c r="EH62" s="184" t="s">
        <v>2852</v>
      </c>
      <c r="EI62" s="184" t="s">
        <v>2961</v>
      </c>
      <c r="EJ62" s="184" t="s">
        <v>2852</v>
      </c>
      <c r="EK62" s="184" t="s">
        <v>2852</v>
      </c>
      <c r="EL62" s="184" t="s">
        <v>2961</v>
      </c>
      <c r="EM62" s="184" t="s">
        <v>2852</v>
      </c>
      <c r="EN62" s="184" t="s">
        <v>2852</v>
      </c>
      <c r="EO62" s="184" t="s">
        <v>2961</v>
      </c>
      <c r="EP62" s="184" t="s">
        <v>2852</v>
      </c>
      <c r="EQ62" s="184" t="s">
        <v>2852</v>
      </c>
      <c r="ER62" s="184" t="s">
        <v>2961</v>
      </c>
      <c r="ES62" s="184" t="s">
        <v>2852</v>
      </c>
      <c r="ET62" s="184" t="s">
        <v>2852</v>
      </c>
    </row>
    <row r="63" spans="1:150" x14ac:dyDescent="0.3">
      <c r="A63" s="1"/>
      <c r="B63" s="185" t="s">
        <v>3211</v>
      </c>
      <c r="C63" s="185" t="s">
        <v>95</v>
      </c>
      <c r="D63" s="185" t="s">
        <v>96</v>
      </c>
      <c r="E63" s="185" t="s">
        <v>3212</v>
      </c>
      <c r="F63" s="185" t="s">
        <v>3213</v>
      </c>
      <c r="G63" s="186" t="s">
        <v>2961</v>
      </c>
      <c r="H63" s="186" t="s">
        <v>2852</v>
      </c>
      <c r="I63" s="186" t="s">
        <v>2852</v>
      </c>
      <c r="J63" s="186" t="s">
        <v>2961</v>
      </c>
      <c r="K63" s="186" t="s">
        <v>2852</v>
      </c>
      <c r="L63" s="186" t="s">
        <v>2852</v>
      </c>
      <c r="M63" s="186" t="s">
        <v>2961</v>
      </c>
      <c r="N63" s="186" t="s">
        <v>2852</v>
      </c>
      <c r="O63" s="186" t="s">
        <v>2852</v>
      </c>
      <c r="P63" s="186" t="s">
        <v>2961</v>
      </c>
      <c r="Q63" s="186" t="s">
        <v>2852</v>
      </c>
      <c r="R63" s="186" t="s">
        <v>2852</v>
      </c>
      <c r="S63" s="186" t="s">
        <v>2961</v>
      </c>
      <c r="T63" s="186" t="s">
        <v>2852</v>
      </c>
      <c r="U63" s="186" t="s">
        <v>2852</v>
      </c>
      <c r="V63" s="186" t="s">
        <v>2961</v>
      </c>
      <c r="W63" s="186" t="s">
        <v>2852</v>
      </c>
      <c r="X63" s="186" t="s">
        <v>2852</v>
      </c>
      <c r="Y63" s="186" t="s">
        <v>2961</v>
      </c>
      <c r="Z63" s="186" t="s">
        <v>2852</v>
      </c>
      <c r="AA63" s="186" t="s">
        <v>2852</v>
      </c>
      <c r="AB63" s="186" t="s">
        <v>2961</v>
      </c>
      <c r="AC63" s="186" t="s">
        <v>2852</v>
      </c>
      <c r="AD63" s="186" t="s">
        <v>2852</v>
      </c>
      <c r="AE63" s="186" t="s">
        <v>2961</v>
      </c>
      <c r="AF63" s="186" t="s">
        <v>2852</v>
      </c>
      <c r="AG63" s="186" t="s">
        <v>2852</v>
      </c>
      <c r="AH63" s="186" t="s">
        <v>2961</v>
      </c>
      <c r="AI63" s="186" t="s">
        <v>2852</v>
      </c>
      <c r="AJ63" s="186" t="s">
        <v>2852</v>
      </c>
      <c r="AK63" s="186" t="s">
        <v>2961</v>
      </c>
      <c r="AL63" s="186" t="s">
        <v>2852</v>
      </c>
      <c r="AM63" s="186" t="s">
        <v>2852</v>
      </c>
      <c r="AN63" s="186" t="s">
        <v>2961</v>
      </c>
      <c r="AO63" s="186" t="s">
        <v>2852</v>
      </c>
      <c r="AP63" s="186" t="s">
        <v>2852</v>
      </c>
      <c r="AQ63" s="186" t="s">
        <v>2961</v>
      </c>
      <c r="AR63" s="186" t="s">
        <v>2852</v>
      </c>
      <c r="AS63" s="186" t="s">
        <v>2852</v>
      </c>
      <c r="AT63" s="186" t="s">
        <v>2961</v>
      </c>
      <c r="AU63" s="186" t="s">
        <v>2852</v>
      </c>
      <c r="AV63" s="186" t="s">
        <v>2852</v>
      </c>
      <c r="AW63" s="186" t="s">
        <v>2961</v>
      </c>
      <c r="AX63" s="186" t="s">
        <v>2852</v>
      </c>
      <c r="AY63" s="186" t="s">
        <v>2852</v>
      </c>
      <c r="AZ63" s="186" t="s">
        <v>2961</v>
      </c>
      <c r="BA63" s="186" t="s">
        <v>2852</v>
      </c>
      <c r="BB63" s="186" t="s">
        <v>2852</v>
      </c>
      <c r="BC63" s="186" t="s">
        <v>2961</v>
      </c>
      <c r="BD63" s="186" t="s">
        <v>2852</v>
      </c>
      <c r="BE63" s="186" t="s">
        <v>2852</v>
      </c>
      <c r="BF63" s="186" t="s">
        <v>2961</v>
      </c>
      <c r="BG63" s="186" t="s">
        <v>2852</v>
      </c>
      <c r="BH63" s="186" t="s">
        <v>2852</v>
      </c>
      <c r="BI63" s="186" t="s">
        <v>2961</v>
      </c>
      <c r="BJ63" s="186" t="s">
        <v>2852</v>
      </c>
      <c r="BK63" s="186" t="s">
        <v>2852</v>
      </c>
      <c r="BL63" s="186" t="s">
        <v>2961</v>
      </c>
      <c r="BM63" s="186" t="s">
        <v>2852</v>
      </c>
      <c r="BN63" s="186" t="s">
        <v>2852</v>
      </c>
      <c r="BO63" s="186" t="s">
        <v>2961</v>
      </c>
      <c r="BP63" s="186" t="s">
        <v>2852</v>
      </c>
      <c r="BQ63" s="186" t="s">
        <v>2852</v>
      </c>
      <c r="BR63" s="186" t="s">
        <v>2961</v>
      </c>
      <c r="BS63" s="186" t="s">
        <v>2852</v>
      </c>
      <c r="BT63" s="186" t="s">
        <v>2852</v>
      </c>
      <c r="BU63" s="186" t="s">
        <v>2961</v>
      </c>
      <c r="BV63" s="186" t="s">
        <v>2852</v>
      </c>
      <c r="BW63" s="186" t="s">
        <v>2852</v>
      </c>
      <c r="BX63" s="186" t="s">
        <v>2961</v>
      </c>
      <c r="BY63" s="186" t="s">
        <v>2852</v>
      </c>
      <c r="BZ63" s="186" t="s">
        <v>2852</v>
      </c>
      <c r="CA63" s="186" t="s">
        <v>2961</v>
      </c>
      <c r="CB63" s="186" t="s">
        <v>2852</v>
      </c>
      <c r="CC63" s="186" t="s">
        <v>2852</v>
      </c>
      <c r="CD63" s="186" t="s">
        <v>2961</v>
      </c>
      <c r="CE63" s="186" t="s">
        <v>2852</v>
      </c>
      <c r="CF63" s="186" t="s">
        <v>2852</v>
      </c>
      <c r="CG63" s="186" t="s">
        <v>2961</v>
      </c>
      <c r="CH63" s="186" t="s">
        <v>2852</v>
      </c>
      <c r="CI63" s="186" t="s">
        <v>2852</v>
      </c>
      <c r="CJ63" s="186" t="s">
        <v>2961</v>
      </c>
      <c r="CK63" s="186" t="s">
        <v>2852</v>
      </c>
      <c r="CL63" s="186" t="s">
        <v>2852</v>
      </c>
      <c r="CM63" s="186" t="s">
        <v>2961</v>
      </c>
      <c r="CN63" s="186" t="s">
        <v>2852</v>
      </c>
      <c r="CO63" s="186" t="s">
        <v>2852</v>
      </c>
      <c r="CP63" s="186" t="s">
        <v>2961</v>
      </c>
      <c r="CQ63" s="186" t="s">
        <v>2852</v>
      </c>
      <c r="CR63" s="186" t="s">
        <v>2852</v>
      </c>
      <c r="CS63" s="186" t="s">
        <v>2961</v>
      </c>
      <c r="CT63" s="186" t="s">
        <v>2852</v>
      </c>
      <c r="CU63" s="186" t="s">
        <v>2852</v>
      </c>
      <c r="CV63" s="186" t="s">
        <v>2961</v>
      </c>
      <c r="CW63" s="186" t="s">
        <v>2852</v>
      </c>
      <c r="CX63" s="186" t="s">
        <v>2852</v>
      </c>
      <c r="CY63" s="186" t="s">
        <v>2961</v>
      </c>
      <c r="CZ63" s="186" t="s">
        <v>2852</v>
      </c>
      <c r="DA63" s="186" t="s">
        <v>2852</v>
      </c>
      <c r="DB63" s="186" t="s">
        <v>2961</v>
      </c>
      <c r="DC63" s="186" t="s">
        <v>2852</v>
      </c>
      <c r="DD63" s="186" t="s">
        <v>2852</v>
      </c>
      <c r="DE63" s="186" t="s">
        <v>2961</v>
      </c>
      <c r="DF63" s="186" t="s">
        <v>2852</v>
      </c>
      <c r="DG63" s="186" t="s">
        <v>2852</v>
      </c>
      <c r="DH63" s="186" t="s">
        <v>2961</v>
      </c>
      <c r="DI63" s="186" t="s">
        <v>2852</v>
      </c>
      <c r="DJ63" s="186" t="s">
        <v>2852</v>
      </c>
      <c r="DK63" s="186" t="s">
        <v>2961</v>
      </c>
      <c r="DL63" s="186" t="s">
        <v>2852</v>
      </c>
      <c r="DM63" s="186" t="s">
        <v>2852</v>
      </c>
      <c r="DN63" s="186" t="s">
        <v>2961</v>
      </c>
      <c r="DO63" s="186" t="s">
        <v>2852</v>
      </c>
      <c r="DP63" s="186" t="s">
        <v>2852</v>
      </c>
      <c r="DQ63" s="186" t="s">
        <v>2961</v>
      </c>
      <c r="DR63" s="186" t="s">
        <v>2852</v>
      </c>
      <c r="DS63" s="186" t="s">
        <v>2852</v>
      </c>
      <c r="DT63" s="186" t="s">
        <v>2961</v>
      </c>
      <c r="DU63" s="186" t="s">
        <v>2852</v>
      </c>
      <c r="DV63" s="186" t="s">
        <v>2852</v>
      </c>
      <c r="DW63" s="186" t="s">
        <v>2961</v>
      </c>
      <c r="DX63" s="186" t="s">
        <v>2852</v>
      </c>
      <c r="DY63" s="186" t="s">
        <v>2852</v>
      </c>
      <c r="DZ63" s="186" t="s">
        <v>2961</v>
      </c>
      <c r="EA63" s="186" t="s">
        <v>2852</v>
      </c>
      <c r="EB63" s="186" t="s">
        <v>2852</v>
      </c>
      <c r="EC63" s="186" t="s">
        <v>2961</v>
      </c>
      <c r="ED63" s="186" t="s">
        <v>2852</v>
      </c>
      <c r="EE63" s="186" t="s">
        <v>2852</v>
      </c>
      <c r="EF63" s="186" t="s">
        <v>2961</v>
      </c>
      <c r="EG63" s="186" t="s">
        <v>2852</v>
      </c>
      <c r="EH63" s="186" t="s">
        <v>2852</v>
      </c>
      <c r="EI63" s="186" t="s">
        <v>2961</v>
      </c>
      <c r="EJ63" s="186" t="s">
        <v>2852</v>
      </c>
      <c r="EK63" s="186" t="s">
        <v>2852</v>
      </c>
      <c r="EL63" s="186" t="s">
        <v>2961</v>
      </c>
      <c r="EM63" s="186" t="s">
        <v>2852</v>
      </c>
      <c r="EN63" s="186" t="s">
        <v>2852</v>
      </c>
      <c r="EO63" s="186" t="s">
        <v>2961</v>
      </c>
      <c r="EP63" s="186" t="s">
        <v>2852</v>
      </c>
      <c r="EQ63" s="186" t="s">
        <v>2852</v>
      </c>
      <c r="ER63" s="186" t="s">
        <v>2961</v>
      </c>
      <c r="ES63" s="186" t="s">
        <v>2852</v>
      </c>
      <c r="ET63" s="186" t="s">
        <v>2852</v>
      </c>
    </row>
    <row r="64" spans="1:150" x14ac:dyDescent="0.3">
      <c r="A64" s="1"/>
      <c r="B64" s="185" t="s">
        <v>3214</v>
      </c>
      <c r="C64" s="185" t="s">
        <v>95</v>
      </c>
      <c r="D64" s="185" t="s">
        <v>96</v>
      </c>
      <c r="E64" s="185" t="s">
        <v>3215</v>
      </c>
      <c r="F64" s="185" t="s">
        <v>3216</v>
      </c>
      <c r="G64" s="186" t="s">
        <v>2961</v>
      </c>
      <c r="H64" s="186" t="s">
        <v>2852</v>
      </c>
      <c r="I64" s="186" t="s">
        <v>2852</v>
      </c>
      <c r="J64" s="186" t="s">
        <v>2961</v>
      </c>
      <c r="K64" s="186" t="s">
        <v>2852</v>
      </c>
      <c r="L64" s="186" t="s">
        <v>2852</v>
      </c>
      <c r="M64" s="186" t="s">
        <v>2961</v>
      </c>
      <c r="N64" s="186" t="s">
        <v>2852</v>
      </c>
      <c r="O64" s="186" t="s">
        <v>2852</v>
      </c>
      <c r="P64" s="186" t="s">
        <v>2961</v>
      </c>
      <c r="Q64" s="186" t="s">
        <v>2852</v>
      </c>
      <c r="R64" s="186" t="s">
        <v>2852</v>
      </c>
      <c r="S64" s="186" t="s">
        <v>2961</v>
      </c>
      <c r="T64" s="186" t="s">
        <v>2852</v>
      </c>
      <c r="U64" s="186" t="s">
        <v>2852</v>
      </c>
      <c r="V64" s="186" t="s">
        <v>2961</v>
      </c>
      <c r="W64" s="186" t="s">
        <v>2852</v>
      </c>
      <c r="X64" s="186" t="s">
        <v>2852</v>
      </c>
      <c r="Y64" s="186" t="s">
        <v>2961</v>
      </c>
      <c r="Z64" s="186" t="s">
        <v>2852</v>
      </c>
      <c r="AA64" s="186" t="s">
        <v>2852</v>
      </c>
      <c r="AB64" s="186" t="s">
        <v>2961</v>
      </c>
      <c r="AC64" s="186" t="s">
        <v>2852</v>
      </c>
      <c r="AD64" s="186" t="s">
        <v>2852</v>
      </c>
      <c r="AE64" s="186" t="s">
        <v>2961</v>
      </c>
      <c r="AF64" s="186" t="s">
        <v>2852</v>
      </c>
      <c r="AG64" s="186" t="s">
        <v>2852</v>
      </c>
      <c r="AH64" s="186" t="s">
        <v>2961</v>
      </c>
      <c r="AI64" s="186" t="s">
        <v>2852</v>
      </c>
      <c r="AJ64" s="186" t="s">
        <v>2852</v>
      </c>
      <c r="AK64" s="186" t="s">
        <v>2961</v>
      </c>
      <c r="AL64" s="186" t="s">
        <v>2852</v>
      </c>
      <c r="AM64" s="186" t="s">
        <v>2852</v>
      </c>
      <c r="AN64" s="186" t="s">
        <v>2961</v>
      </c>
      <c r="AO64" s="186" t="s">
        <v>2852</v>
      </c>
      <c r="AP64" s="186" t="s">
        <v>2852</v>
      </c>
      <c r="AQ64" s="186" t="s">
        <v>2961</v>
      </c>
      <c r="AR64" s="186" t="s">
        <v>2852</v>
      </c>
      <c r="AS64" s="186" t="s">
        <v>3185</v>
      </c>
      <c r="AT64" s="186" t="s">
        <v>2961</v>
      </c>
      <c r="AU64" s="186" t="s">
        <v>2852</v>
      </c>
      <c r="AV64" s="186" t="s">
        <v>3185</v>
      </c>
      <c r="AW64" s="186" t="s">
        <v>2961</v>
      </c>
      <c r="AX64" s="186" t="s">
        <v>2852</v>
      </c>
      <c r="AY64" s="186" t="s">
        <v>3185</v>
      </c>
      <c r="AZ64" s="186" t="s">
        <v>2961</v>
      </c>
      <c r="BA64" s="186" t="s">
        <v>2852</v>
      </c>
      <c r="BB64" s="186" t="s">
        <v>3185</v>
      </c>
      <c r="BC64" s="186" t="s">
        <v>2961</v>
      </c>
      <c r="BD64" s="186" t="s">
        <v>2852</v>
      </c>
      <c r="BE64" s="186" t="s">
        <v>3185</v>
      </c>
      <c r="BF64" s="186" t="s">
        <v>2961</v>
      </c>
      <c r="BG64" s="186" t="s">
        <v>2852</v>
      </c>
      <c r="BH64" s="186" t="s">
        <v>3185</v>
      </c>
      <c r="BI64" s="186" t="s">
        <v>2961</v>
      </c>
      <c r="BJ64" s="186" t="s">
        <v>2852</v>
      </c>
      <c r="BK64" s="186" t="s">
        <v>3185</v>
      </c>
      <c r="BL64" s="186" t="s">
        <v>2961</v>
      </c>
      <c r="BM64" s="186" t="s">
        <v>2852</v>
      </c>
      <c r="BN64" s="186" t="s">
        <v>3185</v>
      </c>
      <c r="BO64" s="186" t="s">
        <v>2961</v>
      </c>
      <c r="BP64" s="186" t="s">
        <v>2852</v>
      </c>
      <c r="BQ64" s="186" t="s">
        <v>3185</v>
      </c>
      <c r="BR64" s="186" t="s">
        <v>2961</v>
      </c>
      <c r="BS64" s="186" t="s">
        <v>2852</v>
      </c>
      <c r="BT64" s="186" t="s">
        <v>3185</v>
      </c>
      <c r="BU64" s="186" t="s">
        <v>2961</v>
      </c>
      <c r="BV64" s="186" t="s">
        <v>2852</v>
      </c>
      <c r="BW64" s="186" t="s">
        <v>3185</v>
      </c>
      <c r="BX64" s="186" t="s">
        <v>2961</v>
      </c>
      <c r="BY64" s="186" t="s">
        <v>2852</v>
      </c>
      <c r="BZ64" s="186" t="s">
        <v>3185</v>
      </c>
      <c r="CA64" s="186" t="s">
        <v>2961</v>
      </c>
      <c r="CB64" s="186" t="s">
        <v>2852</v>
      </c>
      <c r="CC64" s="186" t="s">
        <v>3185</v>
      </c>
      <c r="CD64" s="186" t="s">
        <v>2961</v>
      </c>
      <c r="CE64" s="186" t="s">
        <v>2852</v>
      </c>
      <c r="CF64" s="186" t="s">
        <v>3185</v>
      </c>
      <c r="CG64" s="186" t="s">
        <v>2961</v>
      </c>
      <c r="CH64" s="186" t="s">
        <v>2852</v>
      </c>
      <c r="CI64" s="186" t="s">
        <v>3185</v>
      </c>
      <c r="CJ64" s="186" t="s">
        <v>2961</v>
      </c>
      <c r="CK64" s="186" t="s">
        <v>2852</v>
      </c>
      <c r="CL64" s="186" t="s">
        <v>3185</v>
      </c>
      <c r="CM64" s="186" t="s">
        <v>2961</v>
      </c>
      <c r="CN64" s="186" t="s">
        <v>2852</v>
      </c>
      <c r="CO64" s="186" t="s">
        <v>3185</v>
      </c>
      <c r="CP64" s="186" t="s">
        <v>2961</v>
      </c>
      <c r="CQ64" s="186" t="s">
        <v>2852</v>
      </c>
      <c r="CR64" s="186" t="s">
        <v>3185</v>
      </c>
      <c r="CS64" s="186" t="s">
        <v>2961</v>
      </c>
      <c r="CT64" s="186" t="s">
        <v>2852</v>
      </c>
      <c r="CU64" s="186" t="s">
        <v>3185</v>
      </c>
      <c r="CV64" s="186" t="s">
        <v>2961</v>
      </c>
      <c r="CW64" s="186" t="s">
        <v>2852</v>
      </c>
      <c r="CX64" s="186" t="s">
        <v>3185</v>
      </c>
      <c r="CY64" s="186" t="s">
        <v>2961</v>
      </c>
      <c r="CZ64" s="186" t="s">
        <v>2852</v>
      </c>
      <c r="DA64" s="186" t="s">
        <v>3185</v>
      </c>
      <c r="DB64" s="186" t="s">
        <v>2961</v>
      </c>
      <c r="DC64" s="186" t="s">
        <v>2852</v>
      </c>
      <c r="DD64" s="186" t="s">
        <v>3185</v>
      </c>
      <c r="DE64" s="186" t="s">
        <v>2961</v>
      </c>
      <c r="DF64" s="186" t="s">
        <v>2852</v>
      </c>
      <c r="DG64" s="186" t="s">
        <v>2852</v>
      </c>
      <c r="DH64" s="186" t="s">
        <v>2961</v>
      </c>
      <c r="DI64" s="186" t="s">
        <v>2852</v>
      </c>
      <c r="DJ64" s="186" t="s">
        <v>2852</v>
      </c>
      <c r="DK64" s="186" t="s">
        <v>2961</v>
      </c>
      <c r="DL64" s="186" t="s">
        <v>2852</v>
      </c>
      <c r="DM64" s="186" t="s">
        <v>2852</v>
      </c>
      <c r="DN64" s="186" t="s">
        <v>2961</v>
      </c>
      <c r="DO64" s="186" t="s">
        <v>2852</v>
      </c>
      <c r="DP64" s="186" t="s">
        <v>2852</v>
      </c>
      <c r="DQ64" s="186" t="s">
        <v>2961</v>
      </c>
      <c r="DR64" s="186" t="s">
        <v>2852</v>
      </c>
      <c r="DS64" s="186" t="s">
        <v>2852</v>
      </c>
      <c r="DT64" s="186" t="s">
        <v>2961</v>
      </c>
      <c r="DU64" s="186" t="s">
        <v>2852</v>
      </c>
      <c r="DV64" s="186" t="s">
        <v>2852</v>
      </c>
      <c r="DW64" s="186" t="s">
        <v>2961</v>
      </c>
      <c r="DX64" s="186" t="s">
        <v>2852</v>
      </c>
      <c r="DY64" s="186" t="s">
        <v>2852</v>
      </c>
      <c r="DZ64" s="186" t="s">
        <v>2961</v>
      </c>
      <c r="EA64" s="186" t="s">
        <v>2852</v>
      </c>
      <c r="EB64" s="186" t="s">
        <v>2852</v>
      </c>
      <c r="EC64" s="186" t="s">
        <v>2961</v>
      </c>
      <c r="ED64" s="186" t="s">
        <v>2852</v>
      </c>
      <c r="EE64" s="186" t="s">
        <v>2852</v>
      </c>
      <c r="EF64" s="186" t="s">
        <v>2961</v>
      </c>
      <c r="EG64" s="186" t="s">
        <v>2852</v>
      </c>
      <c r="EH64" s="186" t="s">
        <v>2852</v>
      </c>
      <c r="EI64" s="186" t="s">
        <v>2961</v>
      </c>
      <c r="EJ64" s="186" t="s">
        <v>2852</v>
      </c>
      <c r="EK64" s="186" t="s">
        <v>2852</v>
      </c>
      <c r="EL64" s="186" t="s">
        <v>2961</v>
      </c>
      <c r="EM64" s="186" t="s">
        <v>2852</v>
      </c>
      <c r="EN64" s="186" t="s">
        <v>2852</v>
      </c>
      <c r="EO64" s="186" t="s">
        <v>2961</v>
      </c>
      <c r="EP64" s="186" t="s">
        <v>2852</v>
      </c>
      <c r="EQ64" s="186" t="s">
        <v>2852</v>
      </c>
      <c r="ER64" s="186" t="s">
        <v>2961</v>
      </c>
      <c r="ES64" s="186" t="s">
        <v>2852</v>
      </c>
      <c r="ET64" s="186" t="s">
        <v>2852</v>
      </c>
    </row>
    <row r="65" spans="1:150" x14ac:dyDescent="0.3">
      <c r="A65" s="1"/>
      <c r="B65" s="185" t="s">
        <v>3217</v>
      </c>
      <c r="C65" s="185" t="s">
        <v>95</v>
      </c>
      <c r="D65" s="185" t="s">
        <v>96</v>
      </c>
      <c r="E65" s="185" t="s">
        <v>3218</v>
      </c>
      <c r="F65" s="185" t="s">
        <v>3219</v>
      </c>
      <c r="G65" s="186" t="s">
        <v>2961</v>
      </c>
      <c r="H65" s="186" t="s">
        <v>2852</v>
      </c>
      <c r="I65" s="186" t="s">
        <v>2852</v>
      </c>
      <c r="J65" s="186" t="s">
        <v>2961</v>
      </c>
      <c r="K65" s="186" t="s">
        <v>2852</v>
      </c>
      <c r="L65" s="186" t="s">
        <v>2852</v>
      </c>
      <c r="M65" s="186" t="s">
        <v>2961</v>
      </c>
      <c r="N65" s="186" t="s">
        <v>2852</v>
      </c>
      <c r="O65" s="186" t="s">
        <v>2852</v>
      </c>
      <c r="P65" s="186" t="s">
        <v>2961</v>
      </c>
      <c r="Q65" s="186" t="s">
        <v>2852</v>
      </c>
      <c r="R65" s="186" t="s">
        <v>2852</v>
      </c>
      <c r="S65" s="186" t="s">
        <v>2961</v>
      </c>
      <c r="T65" s="186" t="s">
        <v>2852</v>
      </c>
      <c r="U65" s="186" t="s">
        <v>2852</v>
      </c>
      <c r="V65" s="186" t="s">
        <v>2961</v>
      </c>
      <c r="W65" s="186" t="s">
        <v>2852</v>
      </c>
      <c r="X65" s="186" t="s">
        <v>2852</v>
      </c>
      <c r="Y65" s="186" t="s">
        <v>2961</v>
      </c>
      <c r="Z65" s="186" t="s">
        <v>2852</v>
      </c>
      <c r="AA65" s="186" t="s">
        <v>2852</v>
      </c>
      <c r="AB65" s="186" t="s">
        <v>2961</v>
      </c>
      <c r="AC65" s="186" t="s">
        <v>2852</v>
      </c>
      <c r="AD65" s="186" t="s">
        <v>2852</v>
      </c>
      <c r="AE65" s="186" t="s">
        <v>2961</v>
      </c>
      <c r="AF65" s="186" t="s">
        <v>2852</v>
      </c>
      <c r="AG65" s="186" t="s">
        <v>2852</v>
      </c>
      <c r="AH65" s="186" t="s">
        <v>2961</v>
      </c>
      <c r="AI65" s="186" t="s">
        <v>2852</v>
      </c>
      <c r="AJ65" s="186" t="s">
        <v>2852</v>
      </c>
      <c r="AK65" s="186" t="s">
        <v>2961</v>
      </c>
      <c r="AL65" s="186" t="s">
        <v>2852</v>
      </c>
      <c r="AM65" s="186" t="s">
        <v>2852</v>
      </c>
      <c r="AN65" s="186" t="s">
        <v>2961</v>
      </c>
      <c r="AO65" s="186" t="s">
        <v>2852</v>
      </c>
      <c r="AP65" s="186" t="s">
        <v>2852</v>
      </c>
      <c r="AQ65" s="186" t="s">
        <v>2961</v>
      </c>
      <c r="AR65" s="186" t="s">
        <v>2852</v>
      </c>
      <c r="AS65" s="186" t="s">
        <v>2852</v>
      </c>
      <c r="AT65" s="186" t="s">
        <v>2961</v>
      </c>
      <c r="AU65" s="186" t="s">
        <v>2852</v>
      </c>
      <c r="AV65" s="186" t="s">
        <v>2852</v>
      </c>
      <c r="AW65" s="186" t="s">
        <v>2961</v>
      </c>
      <c r="AX65" s="186" t="s">
        <v>2852</v>
      </c>
      <c r="AY65" s="186" t="s">
        <v>2852</v>
      </c>
      <c r="AZ65" s="186" t="s">
        <v>2961</v>
      </c>
      <c r="BA65" s="186" t="s">
        <v>2852</v>
      </c>
      <c r="BB65" s="186" t="s">
        <v>2852</v>
      </c>
      <c r="BC65" s="186" t="s">
        <v>2961</v>
      </c>
      <c r="BD65" s="186" t="s">
        <v>2852</v>
      </c>
      <c r="BE65" s="186" t="s">
        <v>2852</v>
      </c>
      <c r="BF65" s="186" t="s">
        <v>2961</v>
      </c>
      <c r="BG65" s="186" t="s">
        <v>2852</v>
      </c>
      <c r="BH65" s="186" t="s">
        <v>2852</v>
      </c>
      <c r="BI65" s="186" t="s">
        <v>2961</v>
      </c>
      <c r="BJ65" s="186" t="s">
        <v>2852</v>
      </c>
      <c r="BK65" s="186" t="s">
        <v>2852</v>
      </c>
      <c r="BL65" s="186" t="s">
        <v>2961</v>
      </c>
      <c r="BM65" s="186" t="s">
        <v>2852</v>
      </c>
      <c r="BN65" s="186" t="s">
        <v>2852</v>
      </c>
      <c r="BO65" s="186" t="s">
        <v>2961</v>
      </c>
      <c r="BP65" s="186" t="s">
        <v>2852</v>
      </c>
      <c r="BQ65" s="186" t="s">
        <v>2852</v>
      </c>
      <c r="BR65" s="186" t="s">
        <v>2961</v>
      </c>
      <c r="BS65" s="186" t="s">
        <v>2852</v>
      </c>
      <c r="BT65" s="186" t="s">
        <v>2852</v>
      </c>
      <c r="BU65" s="186" t="s">
        <v>2961</v>
      </c>
      <c r="BV65" s="186" t="s">
        <v>2852</v>
      </c>
      <c r="BW65" s="186" t="s">
        <v>2852</v>
      </c>
      <c r="BX65" s="186" t="s">
        <v>2961</v>
      </c>
      <c r="BY65" s="186" t="s">
        <v>2852</v>
      </c>
      <c r="BZ65" s="186" t="s">
        <v>2852</v>
      </c>
      <c r="CA65" s="186" t="s">
        <v>2961</v>
      </c>
      <c r="CB65" s="186" t="s">
        <v>2852</v>
      </c>
      <c r="CC65" s="186" t="s">
        <v>2852</v>
      </c>
      <c r="CD65" s="186" t="s">
        <v>2961</v>
      </c>
      <c r="CE65" s="186" t="s">
        <v>2852</v>
      </c>
      <c r="CF65" s="186" t="s">
        <v>2852</v>
      </c>
      <c r="CG65" s="186" t="s">
        <v>2961</v>
      </c>
      <c r="CH65" s="186" t="s">
        <v>2852</v>
      </c>
      <c r="CI65" s="186" t="s">
        <v>2852</v>
      </c>
      <c r="CJ65" s="186" t="s">
        <v>2961</v>
      </c>
      <c r="CK65" s="186" t="s">
        <v>2852</v>
      </c>
      <c r="CL65" s="186" t="s">
        <v>2852</v>
      </c>
      <c r="CM65" s="186" t="s">
        <v>2961</v>
      </c>
      <c r="CN65" s="186" t="s">
        <v>2852</v>
      </c>
      <c r="CO65" s="186" t="s">
        <v>2852</v>
      </c>
      <c r="CP65" s="186" t="s">
        <v>2961</v>
      </c>
      <c r="CQ65" s="186" t="s">
        <v>2852</v>
      </c>
      <c r="CR65" s="186" t="s">
        <v>2852</v>
      </c>
      <c r="CS65" s="186" t="s">
        <v>2961</v>
      </c>
      <c r="CT65" s="186" t="s">
        <v>2852</v>
      </c>
      <c r="CU65" s="186" t="s">
        <v>2852</v>
      </c>
      <c r="CV65" s="186" t="s">
        <v>2961</v>
      </c>
      <c r="CW65" s="186" t="s">
        <v>2852</v>
      </c>
      <c r="CX65" s="186" t="s">
        <v>2852</v>
      </c>
      <c r="CY65" s="186" t="s">
        <v>2961</v>
      </c>
      <c r="CZ65" s="186" t="s">
        <v>2852</v>
      </c>
      <c r="DA65" s="186" t="s">
        <v>2852</v>
      </c>
      <c r="DB65" s="186" t="s">
        <v>2961</v>
      </c>
      <c r="DC65" s="186" t="s">
        <v>2852</v>
      </c>
      <c r="DD65" s="186" t="s">
        <v>2852</v>
      </c>
      <c r="DE65" s="186" t="s">
        <v>2961</v>
      </c>
      <c r="DF65" s="186" t="s">
        <v>2852</v>
      </c>
      <c r="DG65" s="186" t="s">
        <v>2852</v>
      </c>
      <c r="DH65" s="186" t="s">
        <v>2961</v>
      </c>
      <c r="DI65" s="186" t="s">
        <v>2852</v>
      </c>
      <c r="DJ65" s="186" t="s">
        <v>2852</v>
      </c>
      <c r="DK65" s="186" t="s">
        <v>2961</v>
      </c>
      <c r="DL65" s="186" t="s">
        <v>2852</v>
      </c>
      <c r="DM65" s="186" t="s">
        <v>2852</v>
      </c>
      <c r="DN65" s="186" t="s">
        <v>2961</v>
      </c>
      <c r="DO65" s="186" t="s">
        <v>2852</v>
      </c>
      <c r="DP65" s="186" t="s">
        <v>2852</v>
      </c>
      <c r="DQ65" s="186" t="s">
        <v>2961</v>
      </c>
      <c r="DR65" s="186" t="s">
        <v>2852</v>
      </c>
      <c r="DS65" s="186" t="s">
        <v>2852</v>
      </c>
      <c r="DT65" s="186" t="s">
        <v>2961</v>
      </c>
      <c r="DU65" s="186" t="s">
        <v>2852</v>
      </c>
      <c r="DV65" s="186" t="s">
        <v>2852</v>
      </c>
      <c r="DW65" s="186" t="s">
        <v>2961</v>
      </c>
      <c r="DX65" s="186" t="s">
        <v>2852</v>
      </c>
      <c r="DY65" s="186" t="s">
        <v>2852</v>
      </c>
      <c r="DZ65" s="186" t="s">
        <v>2961</v>
      </c>
      <c r="EA65" s="186" t="s">
        <v>2852</v>
      </c>
      <c r="EB65" s="186" t="s">
        <v>2852</v>
      </c>
      <c r="EC65" s="186" t="s">
        <v>2961</v>
      </c>
      <c r="ED65" s="186" t="s">
        <v>2852</v>
      </c>
      <c r="EE65" s="186" t="s">
        <v>2852</v>
      </c>
      <c r="EF65" s="186" t="s">
        <v>2961</v>
      </c>
      <c r="EG65" s="186" t="s">
        <v>2852</v>
      </c>
      <c r="EH65" s="186" t="s">
        <v>2852</v>
      </c>
      <c r="EI65" s="186" t="s">
        <v>2961</v>
      </c>
      <c r="EJ65" s="186" t="s">
        <v>2852</v>
      </c>
      <c r="EK65" s="186" t="s">
        <v>2852</v>
      </c>
      <c r="EL65" s="186" t="s">
        <v>2961</v>
      </c>
      <c r="EM65" s="186" t="s">
        <v>2852</v>
      </c>
      <c r="EN65" s="186" t="s">
        <v>2852</v>
      </c>
      <c r="EO65" s="186" t="s">
        <v>2961</v>
      </c>
      <c r="EP65" s="186" t="s">
        <v>2852</v>
      </c>
      <c r="EQ65" s="186" t="s">
        <v>2852</v>
      </c>
      <c r="ER65" s="186" t="s">
        <v>2961</v>
      </c>
      <c r="ES65" s="186" t="s">
        <v>2852</v>
      </c>
      <c r="ET65" s="186" t="s">
        <v>2852</v>
      </c>
    </row>
    <row r="66" spans="1:150" x14ac:dyDescent="0.3">
      <c r="A66" s="1"/>
      <c r="B66" s="184" t="s">
        <v>3220</v>
      </c>
      <c r="C66" s="184" t="s">
        <v>60</v>
      </c>
      <c r="D66" s="184" t="s">
        <v>3221</v>
      </c>
      <c r="E66" s="184" t="s">
        <v>3222</v>
      </c>
      <c r="F66" s="184" t="s">
        <v>3223</v>
      </c>
      <c r="G66" s="184" t="s">
        <v>2961</v>
      </c>
      <c r="H66" s="184" t="s">
        <v>2852</v>
      </c>
      <c r="I66" s="184" t="s">
        <v>3224</v>
      </c>
      <c r="J66" s="184" t="s">
        <v>2961</v>
      </c>
      <c r="K66" s="184" t="s">
        <v>2852</v>
      </c>
      <c r="L66" s="184" t="s">
        <v>3225</v>
      </c>
      <c r="M66" s="184" t="s">
        <v>2961</v>
      </c>
      <c r="N66" s="184" t="s">
        <v>2852</v>
      </c>
      <c r="O66" s="184" t="s">
        <v>3225</v>
      </c>
      <c r="P66" s="184" t="s">
        <v>2961</v>
      </c>
      <c r="Q66" s="184" t="s">
        <v>2852</v>
      </c>
      <c r="R66" s="184" t="s">
        <v>3224</v>
      </c>
      <c r="S66" s="184" t="s">
        <v>2961</v>
      </c>
      <c r="T66" s="184" t="s">
        <v>2852</v>
      </c>
      <c r="U66" s="184" t="s">
        <v>3226</v>
      </c>
      <c r="V66" s="184" t="s">
        <v>2961</v>
      </c>
      <c r="W66" s="184" t="s">
        <v>2852</v>
      </c>
      <c r="X66" s="184" t="s">
        <v>3227</v>
      </c>
      <c r="Y66" s="184" t="s">
        <v>2961</v>
      </c>
      <c r="Z66" s="184" t="s">
        <v>2852</v>
      </c>
      <c r="AA66" s="184" t="s">
        <v>3228</v>
      </c>
      <c r="AB66" s="184" t="s">
        <v>2961</v>
      </c>
      <c r="AC66" s="184" t="s">
        <v>2852</v>
      </c>
      <c r="AD66" s="184" t="s">
        <v>3229</v>
      </c>
      <c r="AE66" s="184" t="s">
        <v>2961</v>
      </c>
      <c r="AF66" s="184" t="s">
        <v>2852</v>
      </c>
      <c r="AG66" s="184" t="s">
        <v>3230</v>
      </c>
      <c r="AH66" s="184" t="s">
        <v>2961</v>
      </c>
      <c r="AI66" s="184" t="s">
        <v>2852</v>
      </c>
      <c r="AJ66" s="184" t="s">
        <v>3229</v>
      </c>
      <c r="AK66" s="184" t="s">
        <v>2961</v>
      </c>
      <c r="AL66" s="184" t="s">
        <v>2852</v>
      </c>
      <c r="AM66" s="184" t="s">
        <v>3231</v>
      </c>
      <c r="AN66" s="184" t="s">
        <v>2961</v>
      </c>
      <c r="AO66" s="184" t="s">
        <v>2852</v>
      </c>
      <c r="AP66" s="184" t="s">
        <v>3232</v>
      </c>
      <c r="AQ66" s="184" t="s">
        <v>2961</v>
      </c>
      <c r="AR66" s="184" t="s">
        <v>2852</v>
      </c>
      <c r="AS66" s="184" t="s">
        <v>3233</v>
      </c>
      <c r="AT66" s="184" t="s">
        <v>2961</v>
      </c>
      <c r="AU66" s="184" t="s">
        <v>2852</v>
      </c>
      <c r="AV66" s="184" t="s">
        <v>3233</v>
      </c>
      <c r="AW66" s="184" t="s">
        <v>2961</v>
      </c>
      <c r="AX66" s="184" t="s">
        <v>2852</v>
      </c>
      <c r="AY66" s="184" t="s">
        <v>2852</v>
      </c>
      <c r="AZ66" s="184" t="s">
        <v>2961</v>
      </c>
      <c r="BA66" s="184" t="s">
        <v>2852</v>
      </c>
      <c r="BB66" s="184" t="s">
        <v>2852</v>
      </c>
      <c r="BC66" s="184" t="s">
        <v>2961</v>
      </c>
      <c r="BD66" s="184" t="s">
        <v>2852</v>
      </c>
      <c r="BE66" s="184" t="s">
        <v>2852</v>
      </c>
      <c r="BF66" s="184" t="s">
        <v>2961</v>
      </c>
      <c r="BG66" s="184" t="s">
        <v>2852</v>
      </c>
      <c r="BH66" s="184" t="s">
        <v>2852</v>
      </c>
      <c r="BI66" s="184" t="s">
        <v>2961</v>
      </c>
      <c r="BJ66" s="184" t="s">
        <v>2852</v>
      </c>
      <c r="BK66" s="184" t="s">
        <v>2852</v>
      </c>
      <c r="BL66" s="184" t="s">
        <v>2961</v>
      </c>
      <c r="BM66" s="184" t="s">
        <v>2852</v>
      </c>
      <c r="BN66" s="184" t="s">
        <v>2852</v>
      </c>
      <c r="BO66" s="184" t="s">
        <v>2961</v>
      </c>
      <c r="BP66" s="184" t="s">
        <v>2852</v>
      </c>
      <c r="BQ66" s="184" t="s">
        <v>2852</v>
      </c>
      <c r="BR66" s="184" t="s">
        <v>2961</v>
      </c>
      <c r="BS66" s="184" t="s">
        <v>2852</v>
      </c>
      <c r="BT66" s="184" t="s">
        <v>2852</v>
      </c>
      <c r="BU66" s="184" t="s">
        <v>2961</v>
      </c>
      <c r="BV66" s="184" t="s">
        <v>2852</v>
      </c>
      <c r="BW66" s="184" t="s">
        <v>2852</v>
      </c>
      <c r="BX66" s="184" t="s">
        <v>2961</v>
      </c>
      <c r="BY66" s="184" t="s">
        <v>2852</v>
      </c>
      <c r="BZ66" s="184" t="s">
        <v>2852</v>
      </c>
      <c r="CA66" s="184" t="s">
        <v>2961</v>
      </c>
      <c r="CB66" s="184" t="s">
        <v>2852</v>
      </c>
      <c r="CC66" s="184" t="s">
        <v>2852</v>
      </c>
      <c r="CD66" s="184" t="s">
        <v>2961</v>
      </c>
      <c r="CE66" s="184" t="s">
        <v>2852</v>
      </c>
      <c r="CF66" s="184" t="s">
        <v>2852</v>
      </c>
      <c r="CG66" s="184" t="s">
        <v>2961</v>
      </c>
      <c r="CH66" s="184" t="s">
        <v>2852</v>
      </c>
      <c r="CI66" s="184" t="s">
        <v>2852</v>
      </c>
      <c r="CJ66" s="184" t="s">
        <v>2961</v>
      </c>
      <c r="CK66" s="184" t="s">
        <v>2852</v>
      </c>
      <c r="CL66" s="184" t="s">
        <v>2852</v>
      </c>
      <c r="CM66" s="184" t="s">
        <v>2961</v>
      </c>
      <c r="CN66" s="184" t="s">
        <v>2852</v>
      </c>
      <c r="CO66" s="184" t="s">
        <v>2852</v>
      </c>
      <c r="CP66" s="184" t="s">
        <v>2961</v>
      </c>
      <c r="CQ66" s="184" t="s">
        <v>2852</v>
      </c>
      <c r="CR66" s="184" t="s">
        <v>2852</v>
      </c>
      <c r="CS66" s="184" t="s">
        <v>2961</v>
      </c>
      <c r="CT66" s="184" t="s">
        <v>2852</v>
      </c>
      <c r="CU66" s="184" t="s">
        <v>2852</v>
      </c>
      <c r="CV66" s="184" t="s">
        <v>2961</v>
      </c>
      <c r="CW66" s="184" t="s">
        <v>2852</v>
      </c>
      <c r="CX66" s="184" t="s">
        <v>2852</v>
      </c>
      <c r="CY66" s="184" t="s">
        <v>2961</v>
      </c>
      <c r="CZ66" s="184" t="s">
        <v>2852</v>
      </c>
      <c r="DA66" s="184" t="s">
        <v>2852</v>
      </c>
      <c r="DB66" s="184" t="s">
        <v>2961</v>
      </c>
      <c r="DC66" s="184" t="s">
        <v>2852</v>
      </c>
      <c r="DD66" s="184" t="s">
        <v>2852</v>
      </c>
      <c r="DE66" s="184" t="s">
        <v>2961</v>
      </c>
      <c r="DF66" s="184" t="s">
        <v>2852</v>
      </c>
      <c r="DG66" s="184" t="s">
        <v>3234</v>
      </c>
      <c r="DH66" s="184" t="s">
        <v>2961</v>
      </c>
      <c r="DI66" s="184" t="s">
        <v>2852</v>
      </c>
      <c r="DJ66" s="184" t="s">
        <v>3235</v>
      </c>
      <c r="DK66" s="184" t="s">
        <v>2961</v>
      </c>
      <c r="DL66" s="184" t="s">
        <v>2852</v>
      </c>
      <c r="DM66" s="184" t="s">
        <v>3236</v>
      </c>
      <c r="DN66" s="184" t="s">
        <v>2961</v>
      </c>
      <c r="DO66" s="184" t="s">
        <v>2852</v>
      </c>
      <c r="DP66" s="184" t="s">
        <v>3237</v>
      </c>
      <c r="DQ66" s="184" t="s">
        <v>2961</v>
      </c>
      <c r="DR66" s="184" t="s">
        <v>2852</v>
      </c>
      <c r="DS66" s="184" t="s">
        <v>3238</v>
      </c>
      <c r="DT66" s="184" t="s">
        <v>2961</v>
      </c>
      <c r="DU66" s="184" t="s">
        <v>2852</v>
      </c>
      <c r="DV66" s="184" t="s">
        <v>3239</v>
      </c>
      <c r="DW66" s="184" t="s">
        <v>2961</v>
      </c>
      <c r="DX66" s="184" t="s">
        <v>2852</v>
      </c>
      <c r="DY66" s="184" t="s">
        <v>3240</v>
      </c>
      <c r="DZ66" s="184" t="s">
        <v>2961</v>
      </c>
      <c r="EA66" s="184" t="s">
        <v>2852</v>
      </c>
      <c r="EB66" s="184" t="s">
        <v>3241</v>
      </c>
      <c r="EC66" s="184" t="s">
        <v>2961</v>
      </c>
      <c r="ED66" s="184" t="s">
        <v>2852</v>
      </c>
      <c r="EE66" s="184" t="s">
        <v>3242</v>
      </c>
      <c r="EF66" s="184" t="s">
        <v>2961</v>
      </c>
      <c r="EG66" s="184" t="s">
        <v>2852</v>
      </c>
      <c r="EH66" s="184" t="s">
        <v>3243</v>
      </c>
      <c r="EI66" s="184" t="s">
        <v>2961</v>
      </c>
      <c r="EJ66" s="184" t="s">
        <v>2852</v>
      </c>
      <c r="EK66" s="184" t="s">
        <v>3244</v>
      </c>
      <c r="EL66" s="184" t="s">
        <v>2961</v>
      </c>
      <c r="EM66" s="184" t="s">
        <v>2852</v>
      </c>
      <c r="EN66" s="184" t="s">
        <v>3245</v>
      </c>
      <c r="EO66" s="184" t="s">
        <v>2961</v>
      </c>
      <c r="EP66" s="184" t="s">
        <v>2852</v>
      </c>
      <c r="EQ66" s="184" t="s">
        <v>3246</v>
      </c>
      <c r="ER66" s="184" t="s">
        <v>2961</v>
      </c>
      <c r="ES66" s="184" t="s">
        <v>2852</v>
      </c>
      <c r="ET66" s="184" t="s">
        <v>3247</v>
      </c>
    </row>
    <row r="67" spans="1:150" x14ac:dyDescent="0.3">
      <c r="A67" s="1"/>
      <c r="B67" s="185" t="s">
        <v>3248</v>
      </c>
      <c r="C67" s="185" t="s">
        <v>60</v>
      </c>
      <c r="D67" s="185" t="s">
        <v>3221</v>
      </c>
      <c r="E67" s="185" t="s">
        <v>3249</v>
      </c>
      <c r="F67" s="185" t="s">
        <v>3250</v>
      </c>
      <c r="G67" s="186" t="s">
        <v>2961</v>
      </c>
      <c r="H67" s="186" t="s">
        <v>2852</v>
      </c>
      <c r="I67" s="186" t="s">
        <v>3224</v>
      </c>
      <c r="J67" s="186" t="s">
        <v>2961</v>
      </c>
      <c r="K67" s="186" t="s">
        <v>2852</v>
      </c>
      <c r="L67" s="186" t="s">
        <v>3225</v>
      </c>
      <c r="M67" s="186" t="s">
        <v>2961</v>
      </c>
      <c r="N67" s="186" t="s">
        <v>2852</v>
      </c>
      <c r="O67" s="186" t="s">
        <v>3225</v>
      </c>
      <c r="P67" s="186" t="s">
        <v>2961</v>
      </c>
      <c r="Q67" s="186" t="s">
        <v>2852</v>
      </c>
      <c r="R67" s="186" t="s">
        <v>3224</v>
      </c>
      <c r="S67" s="186" t="s">
        <v>2961</v>
      </c>
      <c r="T67" s="186" t="s">
        <v>2852</v>
      </c>
      <c r="U67" s="186" t="s">
        <v>3226</v>
      </c>
      <c r="V67" s="186" t="s">
        <v>2961</v>
      </c>
      <c r="W67" s="186" t="s">
        <v>2852</v>
      </c>
      <c r="X67" s="186" t="s">
        <v>3227</v>
      </c>
      <c r="Y67" s="186" t="s">
        <v>2961</v>
      </c>
      <c r="Z67" s="186" t="s">
        <v>2852</v>
      </c>
      <c r="AA67" s="186" t="s">
        <v>3228</v>
      </c>
      <c r="AB67" s="186" t="s">
        <v>2961</v>
      </c>
      <c r="AC67" s="186" t="s">
        <v>2852</v>
      </c>
      <c r="AD67" s="186" t="s">
        <v>3229</v>
      </c>
      <c r="AE67" s="186" t="s">
        <v>2961</v>
      </c>
      <c r="AF67" s="186" t="s">
        <v>2852</v>
      </c>
      <c r="AG67" s="186" t="s">
        <v>3230</v>
      </c>
      <c r="AH67" s="186" t="s">
        <v>2961</v>
      </c>
      <c r="AI67" s="186" t="s">
        <v>2852</v>
      </c>
      <c r="AJ67" s="186" t="s">
        <v>3229</v>
      </c>
      <c r="AK67" s="186" t="s">
        <v>2961</v>
      </c>
      <c r="AL67" s="186" t="s">
        <v>2852</v>
      </c>
      <c r="AM67" s="186" t="s">
        <v>3231</v>
      </c>
      <c r="AN67" s="186" t="s">
        <v>2961</v>
      </c>
      <c r="AO67" s="186" t="s">
        <v>2852</v>
      </c>
      <c r="AP67" s="186" t="s">
        <v>3232</v>
      </c>
      <c r="AQ67" s="186" t="s">
        <v>2961</v>
      </c>
      <c r="AR67" s="186" t="s">
        <v>2852</v>
      </c>
      <c r="AS67" s="186" t="s">
        <v>3233</v>
      </c>
      <c r="AT67" s="186" t="s">
        <v>2961</v>
      </c>
      <c r="AU67" s="186" t="s">
        <v>2852</v>
      </c>
      <c r="AV67" s="186" t="s">
        <v>3233</v>
      </c>
      <c r="AW67" s="186" t="s">
        <v>2961</v>
      </c>
      <c r="AX67" s="186" t="s">
        <v>2852</v>
      </c>
      <c r="AY67" s="186" t="s">
        <v>2852</v>
      </c>
      <c r="AZ67" s="186" t="s">
        <v>2961</v>
      </c>
      <c r="BA67" s="186" t="s">
        <v>2852</v>
      </c>
      <c r="BB67" s="186" t="s">
        <v>2852</v>
      </c>
      <c r="BC67" s="186" t="s">
        <v>2961</v>
      </c>
      <c r="BD67" s="186" t="s">
        <v>2852</v>
      </c>
      <c r="BE67" s="186" t="s">
        <v>2852</v>
      </c>
      <c r="BF67" s="186" t="s">
        <v>2961</v>
      </c>
      <c r="BG67" s="186" t="s">
        <v>2852</v>
      </c>
      <c r="BH67" s="186" t="s">
        <v>2852</v>
      </c>
      <c r="BI67" s="186" t="s">
        <v>2961</v>
      </c>
      <c r="BJ67" s="186" t="s">
        <v>2852</v>
      </c>
      <c r="BK67" s="186" t="s">
        <v>2852</v>
      </c>
      <c r="BL67" s="186" t="s">
        <v>2961</v>
      </c>
      <c r="BM67" s="186" t="s">
        <v>2852</v>
      </c>
      <c r="BN67" s="186" t="s">
        <v>2852</v>
      </c>
      <c r="BO67" s="186" t="s">
        <v>2961</v>
      </c>
      <c r="BP67" s="186" t="s">
        <v>2852</v>
      </c>
      <c r="BQ67" s="186" t="s">
        <v>2852</v>
      </c>
      <c r="BR67" s="186" t="s">
        <v>2961</v>
      </c>
      <c r="BS67" s="186" t="s">
        <v>2852</v>
      </c>
      <c r="BT67" s="186" t="s">
        <v>2852</v>
      </c>
      <c r="BU67" s="186" t="s">
        <v>2961</v>
      </c>
      <c r="BV67" s="186" t="s">
        <v>2852</v>
      </c>
      <c r="BW67" s="186" t="s">
        <v>2852</v>
      </c>
      <c r="BX67" s="186" t="s">
        <v>2961</v>
      </c>
      <c r="BY67" s="186" t="s">
        <v>2852</v>
      </c>
      <c r="BZ67" s="186" t="s">
        <v>2852</v>
      </c>
      <c r="CA67" s="186" t="s">
        <v>2961</v>
      </c>
      <c r="CB67" s="186" t="s">
        <v>2852</v>
      </c>
      <c r="CC67" s="186" t="s">
        <v>2852</v>
      </c>
      <c r="CD67" s="186" t="s">
        <v>2961</v>
      </c>
      <c r="CE67" s="186" t="s">
        <v>2852</v>
      </c>
      <c r="CF67" s="186" t="s">
        <v>2852</v>
      </c>
      <c r="CG67" s="186" t="s">
        <v>2961</v>
      </c>
      <c r="CH67" s="186" t="s">
        <v>2852</v>
      </c>
      <c r="CI67" s="186" t="s">
        <v>2852</v>
      </c>
      <c r="CJ67" s="186" t="s">
        <v>2961</v>
      </c>
      <c r="CK67" s="186" t="s">
        <v>2852</v>
      </c>
      <c r="CL67" s="186" t="s">
        <v>2852</v>
      </c>
      <c r="CM67" s="186" t="s">
        <v>2961</v>
      </c>
      <c r="CN67" s="186" t="s">
        <v>2852</v>
      </c>
      <c r="CO67" s="186" t="s">
        <v>2852</v>
      </c>
      <c r="CP67" s="186" t="s">
        <v>2961</v>
      </c>
      <c r="CQ67" s="186" t="s">
        <v>2852</v>
      </c>
      <c r="CR67" s="186" t="s">
        <v>2852</v>
      </c>
      <c r="CS67" s="186" t="s">
        <v>2961</v>
      </c>
      <c r="CT67" s="186" t="s">
        <v>2852</v>
      </c>
      <c r="CU67" s="186" t="s">
        <v>2852</v>
      </c>
      <c r="CV67" s="186" t="s">
        <v>2961</v>
      </c>
      <c r="CW67" s="186" t="s">
        <v>2852</v>
      </c>
      <c r="CX67" s="186" t="s">
        <v>2852</v>
      </c>
      <c r="CY67" s="186" t="s">
        <v>2961</v>
      </c>
      <c r="CZ67" s="186" t="s">
        <v>2852</v>
      </c>
      <c r="DA67" s="186" t="s">
        <v>2852</v>
      </c>
      <c r="DB67" s="186" t="s">
        <v>2961</v>
      </c>
      <c r="DC67" s="186" t="s">
        <v>2852</v>
      </c>
      <c r="DD67" s="186" t="s">
        <v>2852</v>
      </c>
      <c r="DE67" s="186" t="s">
        <v>2961</v>
      </c>
      <c r="DF67" s="186" t="s">
        <v>2852</v>
      </c>
      <c r="DG67" s="186" t="s">
        <v>3234</v>
      </c>
      <c r="DH67" s="186" t="s">
        <v>2961</v>
      </c>
      <c r="DI67" s="186" t="s">
        <v>2852</v>
      </c>
      <c r="DJ67" s="186" t="s">
        <v>3235</v>
      </c>
      <c r="DK67" s="186" t="s">
        <v>2961</v>
      </c>
      <c r="DL67" s="186" t="s">
        <v>2852</v>
      </c>
      <c r="DM67" s="186" t="s">
        <v>3236</v>
      </c>
      <c r="DN67" s="186" t="s">
        <v>2961</v>
      </c>
      <c r="DO67" s="186" t="s">
        <v>2852</v>
      </c>
      <c r="DP67" s="186" t="s">
        <v>3237</v>
      </c>
      <c r="DQ67" s="186" t="s">
        <v>2961</v>
      </c>
      <c r="DR67" s="186" t="s">
        <v>2852</v>
      </c>
      <c r="DS67" s="186" t="s">
        <v>3238</v>
      </c>
      <c r="DT67" s="186" t="s">
        <v>2961</v>
      </c>
      <c r="DU67" s="186" t="s">
        <v>2852</v>
      </c>
      <c r="DV67" s="186" t="s">
        <v>3239</v>
      </c>
      <c r="DW67" s="186" t="s">
        <v>2961</v>
      </c>
      <c r="DX67" s="186" t="s">
        <v>2852</v>
      </c>
      <c r="DY67" s="186" t="s">
        <v>3240</v>
      </c>
      <c r="DZ67" s="186" t="s">
        <v>2961</v>
      </c>
      <c r="EA67" s="186" t="s">
        <v>2852</v>
      </c>
      <c r="EB67" s="186" t="s">
        <v>3241</v>
      </c>
      <c r="EC67" s="186" t="s">
        <v>2961</v>
      </c>
      <c r="ED67" s="186" t="s">
        <v>2852</v>
      </c>
      <c r="EE67" s="186" t="s">
        <v>3242</v>
      </c>
      <c r="EF67" s="186" t="s">
        <v>2961</v>
      </c>
      <c r="EG67" s="186" t="s">
        <v>2852</v>
      </c>
      <c r="EH67" s="186" t="s">
        <v>3243</v>
      </c>
      <c r="EI67" s="186" t="s">
        <v>2961</v>
      </c>
      <c r="EJ67" s="186" t="s">
        <v>2852</v>
      </c>
      <c r="EK67" s="186" t="s">
        <v>3244</v>
      </c>
      <c r="EL67" s="186" t="s">
        <v>2961</v>
      </c>
      <c r="EM67" s="186" t="s">
        <v>2852</v>
      </c>
      <c r="EN67" s="186" t="s">
        <v>3245</v>
      </c>
      <c r="EO67" s="186" t="s">
        <v>2961</v>
      </c>
      <c r="EP67" s="186" t="s">
        <v>2852</v>
      </c>
      <c r="EQ67" s="186" t="s">
        <v>3246</v>
      </c>
      <c r="ER67" s="186" t="s">
        <v>2961</v>
      </c>
      <c r="ES67" s="186" t="s">
        <v>2852</v>
      </c>
      <c r="ET67" s="186" t="s">
        <v>3247</v>
      </c>
    </row>
    <row r="68" spans="1:150" x14ac:dyDescent="0.3">
      <c r="A68" s="1"/>
      <c r="B68" s="185" t="s">
        <v>3251</v>
      </c>
      <c r="C68" s="185" t="s">
        <v>60</v>
      </c>
      <c r="D68" s="185" t="s">
        <v>3221</v>
      </c>
      <c r="E68" s="185" t="s">
        <v>3252</v>
      </c>
      <c r="F68" s="185" t="s">
        <v>3253</v>
      </c>
      <c r="G68" s="186" t="s">
        <v>2961</v>
      </c>
      <c r="H68" s="186" t="s">
        <v>2852</v>
      </c>
      <c r="I68" s="186" t="s">
        <v>2852</v>
      </c>
      <c r="J68" s="186" t="s">
        <v>2961</v>
      </c>
      <c r="K68" s="186" t="s">
        <v>2852</v>
      </c>
      <c r="L68" s="186" t="s">
        <v>2852</v>
      </c>
      <c r="M68" s="186" t="s">
        <v>2961</v>
      </c>
      <c r="N68" s="186" t="s">
        <v>2852</v>
      </c>
      <c r="O68" s="186" t="s">
        <v>2852</v>
      </c>
      <c r="P68" s="186" t="s">
        <v>2961</v>
      </c>
      <c r="Q68" s="186" t="s">
        <v>2852</v>
      </c>
      <c r="R68" s="186" t="s">
        <v>2852</v>
      </c>
      <c r="S68" s="186" t="s">
        <v>2961</v>
      </c>
      <c r="T68" s="186" t="s">
        <v>2852</v>
      </c>
      <c r="U68" s="186" t="s">
        <v>2852</v>
      </c>
      <c r="V68" s="186" t="s">
        <v>2961</v>
      </c>
      <c r="W68" s="186" t="s">
        <v>2852</v>
      </c>
      <c r="X68" s="186" t="s">
        <v>2852</v>
      </c>
      <c r="Y68" s="186" t="s">
        <v>2961</v>
      </c>
      <c r="Z68" s="186" t="s">
        <v>2852</v>
      </c>
      <c r="AA68" s="186" t="s">
        <v>2852</v>
      </c>
      <c r="AB68" s="186" t="s">
        <v>2961</v>
      </c>
      <c r="AC68" s="186" t="s">
        <v>2852</v>
      </c>
      <c r="AD68" s="186" t="s">
        <v>2852</v>
      </c>
      <c r="AE68" s="186" t="s">
        <v>2961</v>
      </c>
      <c r="AF68" s="186" t="s">
        <v>2852</v>
      </c>
      <c r="AG68" s="186" t="s">
        <v>2852</v>
      </c>
      <c r="AH68" s="186" t="s">
        <v>2961</v>
      </c>
      <c r="AI68" s="186" t="s">
        <v>2852</v>
      </c>
      <c r="AJ68" s="186" t="s">
        <v>2852</v>
      </c>
      <c r="AK68" s="186" t="s">
        <v>2961</v>
      </c>
      <c r="AL68" s="186" t="s">
        <v>2852</v>
      </c>
      <c r="AM68" s="186" t="s">
        <v>2852</v>
      </c>
      <c r="AN68" s="186" t="s">
        <v>2961</v>
      </c>
      <c r="AO68" s="186" t="s">
        <v>2852</v>
      </c>
      <c r="AP68" s="186" t="s">
        <v>2852</v>
      </c>
      <c r="AQ68" s="186" t="s">
        <v>2961</v>
      </c>
      <c r="AR68" s="186" t="s">
        <v>2852</v>
      </c>
      <c r="AS68" s="186" t="s">
        <v>2852</v>
      </c>
      <c r="AT68" s="186" t="s">
        <v>2961</v>
      </c>
      <c r="AU68" s="186" t="s">
        <v>2852</v>
      </c>
      <c r="AV68" s="186" t="s">
        <v>2852</v>
      </c>
      <c r="AW68" s="186" t="s">
        <v>2961</v>
      </c>
      <c r="AX68" s="186" t="s">
        <v>2852</v>
      </c>
      <c r="AY68" s="186" t="s">
        <v>2852</v>
      </c>
      <c r="AZ68" s="186" t="s">
        <v>2961</v>
      </c>
      <c r="BA68" s="186" t="s">
        <v>2852</v>
      </c>
      <c r="BB68" s="186" t="s">
        <v>2852</v>
      </c>
      <c r="BC68" s="186" t="s">
        <v>2961</v>
      </c>
      <c r="BD68" s="186" t="s">
        <v>2852</v>
      </c>
      <c r="BE68" s="186" t="s">
        <v>2852</v>
      </c>
      <c r="BF68" s="186" t="s">
        <v>2961</v>
      </c>
      <c r="BG68" s="186" t="s">
        <v>2852</v>
      </c>
      <c r="BH68" s="186" t="s">
        <v>2852</v>
      </c>
      <c r="BI68" s="186" t="s">
        <v>2961</v>
      </c>
      <c r="BJ68" s="186" t="s">
        <v>2852</v>
      </c>
      <c r="BK68" s="186" t="s">
        <v>2852</v>
      </c>
      <c r="BL68" s="186" t="s">
        <v>2961</v>
      </c>
      <c r="BM68" s="186" t="s">
        <v>2852</v>
      </c>
      <c r="BN68" s="186" t="s">
        <v>2852</v>
      </c>
      <c r="BO68" s="186" t="s">
        <v>2961</v>
      </c>
      <c r="BP68" s="186" t="s">
        <v>2852</v>
      </c>
      <c r="BQ68" s="186" t="s">
        <v>2852</v>
      </c>
      <c r="BR68" s="186" t="s">
        <v>2961</v>
      </c>
      <c r="BS68" s="186" t="s">
        <v>2852</v>
      </c>
      <c r="BT68" s="186" t="s">
        <v>2852</v>
      </c>
      <c r="BU68" s="186" t="s">
        <v>2961</v>
      </c>
      <c r="BV68" s="186" t="s">
        <v>2852</v>
      </c>
      <c r="BW68" s="186" t="s">
        <v>2852</v>
      </c>
      <c r="BX68" s="186" t="s">
        <v>2961</v>
      </c>
      <c r="BY68" s="186" t="s">
        <v>2852</v>
      </c>
      <c r="BZ68" s="186" t="s">
        <v>2852</v>
      </c>
      <c r="CA68" s="186" t="s">
        <v>2961</v>
      </c>
      <c r="CB68" s="186" t="s">
        <v>2852</v>
      </c>
      <c r="CC68" s="186" t="s">
        <v>2852</v>
      </c>
      <c r="CD68" s="186" t="s">
        <v>2961</v>
      </c>
      <c r="CE68" s="186" t="s">
        <v>2852</v>
      </c>
      <c r="CF68" s="186" t="s">
        <v>2852</v>
      </c>
      <c r="CG68" s="186" t="s">
        <v>2961</v>
      </c>
      <c r="CH68" s="186" t="s">
        <v>2852</v>
      </c>
      <c r="CI68" s="186" t="s">
        <v>2852</v>
      </c>
      <c r="CJ68" s="186" t="s">
        <v>2961</v>
      </c>
      <c r="CK68" s="186" t="s">
        <v>2852</v>
      </c>
      <c r="CL68" s="186" t="s">
        <v>2852</v>
      </c>
      <c r="CM68" s="186" t="s">
        <v>2961</v>
      </c>
      <c r="CN68" s="186" t="s">
        <v>2852</v>
      </c>
      <c r="CO68" s="186" t="s">
        <v>2852</v>
      </c>
      <c r="CP68" s="186" t="s">
        <v>2961</v>
      </c>
      <c r="CQ68" s="186" t="s">
        <v>2852</v>
      </c>
      <c r="CR68" s="186" t="s">
        <v>2852</v>
      </c>
      <c r="CS68" s="186" t="s">
        <v>2961</v>
      </c>
      <c r="CT68" s="186" t="s">
        <v>2852</v>
      </c>
      <c r="CU68" s="186" t="s">
        <v>2852</v>
      </c>
      <c r="CV68" s="186" t="s">
        <v>2961</v>
      </c>
      <c r="CW68" s="186" t="s">
        <v>2852</v>
      </c>
      <c r="CX68" s="186" t="s">
        <v>2852</v>
      </c>
      <c r="CY68" s="186" t="s">
        <v>2961</v>
      </c>
      <c r="CZ68" s="186" t="s">
        <v>2852</v>
      </c>
      <c r="DA68" s="186" t="s">
        <v>2852</v>
      </c>
      <c r="DB68" s="186" t="s">
        <v>2961</v>
      </c>
      <c r="DC68" s="186" t="s">
        <v>2852</v>
      </c>
      <c r="DD68" s="186" t="s">
        <v>2852</v>
      </c>
      <c r="DE68" s="186" t="s">
        <v>2961</v>
      </c>
      <c r="DF68" s="186" t="s">
        <v>2852</v>
      </c>
      <c r="DG68" s="186" t="s">
        <v>2852</v>
      </c>
      <c r="DH68" s="186" t="s">
        <v>2961</v>
      </c>
      <c r="DI68" s="186" t="s">
        <v>2852</v>
      </c>
      <c r="DJ68" s="186" t="s">
        <v>2852</v>
      </c>
      <c r="DK68" s="186" t="s">
        <v>2961</v>
      </c>
      <c r="DL68" s="186" t="s">
        <v>2852</v>
      </c>
      <c r="DM68" s="186" t="s">
        <v>2852</v>
      </c>
      <c r="DN68" s="186" t="s">
        <v>2961</v>
      </c>
      <c r="DO68" s="186" t="s">
        <v>2852</v>
      </c>
      <c r="DP68" s="186" t="s">
        <v>2852</v>
      </c>
      <c r="DQ68" s="186" t="s">
        <v>2961</v>
      </c>
      <c r="DR68" s="186" t="s">
        <v>2852</v>
      </c>
      <c r="DS68" s="186" t="s">
        <v>2852</v>
      </c>
      <c r="DT68" s="186" t="s">
        <v>2961</v>
      </c>
      <c r="DU68" s="186" t="s">
        <v>2852</v>
      </c>
      <c r="DV68" s="186" t="s">
        <v>2852</v>
      </c>
      <c r="DW68" s="186" t="s">
        <v>2961</v>
      </c>
      <c r="DX68" s="186" t="s">
        <v>2852</v>
      </c>
      <c r="DY68" s="186" t="s">
        <v>2852</v>
      </c>
      <c r="DZ68" s="186" t="s">
        <v>2961</v>
      </c>
      <c r="EA68" s="186" t="s">
        <v>2852</v>
      </c>
      <c r="EB68" s="186" t="s">
        <v>2852</v>
      </c>
      <c r="EC68" s="186" t="s">
        <v>2961</v>
      </c>
      <c r="ED68" s="186" t="s">
        <v>2852</v>
      </c>
      <c r="EE68" s="186" t="s">
        <v>2852</v>
      </c>
      <c r="EF68" s="186" t="s">
        <v>2961</v>
      </c>
      <c r="EG68" s="186" t="s">
        <v>2852</v>
      </c>
      <c r="EH68" s="186" t="s">
        <v>2852</v>
      </c>
      <c r="EI68" s="186" t="s">
        <v>2961</v>
      </c>
      <c r="EJ68" s="186" t="s">
        <v>2852</v>
      </c>
      <c r="EK68" s="186" t="s">
        <v>2852</v>
      </c>
      <c r="EL68" s="186" t="s">
        <v>2961</v>
      </c>
      <c r="EM68" s="186" t="s">
        <v>2852</v>
      </c>
      <c r="EN68" s="186" t="s">
        <v>2852</v>
      </c>
      <c r="EO68" s="186" t="s">
        <v>2961</v>
      </c>
      <c r="EP68" s="186" t="s">
        <v>2852</v>
      </c>
      <c r="EQ68" s="186" t="s">
        <v>2852</v>
      </c>
      <c r="ER68" s="186" t="s">
        <v>2961</v>
      </c>
      <c r="ES68" s="186" t="s">
        <v>2852</v>
      </c>
      <c r="ET68" s="186" t="s">
        <v>2852</v>
      </c>
    </row>
    <row r="69" spans="1:150" x14ac:dyDescent="0.3">
      <c r="A69" s="1"/>
      <c r="B69" s="184" t="s">
        <v>3254</v>
      </c>
      <c r="C69" s="184" t="s">
        <v>215</v>
      </c>
      <c r="D69" s="184" t="s">
        <v>953</v>
      </c>
      <c r="E69" s="184" t="s">
        <v>3255</v>
      </c>
      <c r="F69" s="184" t="s">
        <v>3256</v>
      </c>
      <c r="G69" s="184" t="s">
        <v>2961</v>
      </c>
      <c r="H69" s="184" t="s">
        <v>2852</v>
      </c>
      <c r="I69" s="184" t="s">
        <v>2852</v>
      </c>
      <c r="J69" s="184" t="s">
        <v>2961</v>
      </c>
      <c r="K69" s="184" t="s">
        <v>2852</v>
      </c>
      <c r="L69" s="184" t="s">
        <v>2852</v>
      </c>
      <c r="M69" s="184" t="s">
        <v>2961</v>
      </c>
      <c r="N69" s="184" t="s">
        <v>2852</v>
      </c>
      <c r="O69" s="184" t="s">
        <v>2852</v>
      </c>
      <c r="P69" s="184" t="s">
        <v>2961</v>
      </c>
      <c r="Q69" s="184" t="s">
        <v>2852</v>
      </c>
      <c r="R69" s="184" t="s">
        <v>2852</v>
      </c>
      <c r="S69" s="184" t="s">
        <v>2961</v>
      </c>
      <c r="T69" s="184" t="s">
        <v>2852</v>
      </c>
      <c r="U69" s="184" t="s">
        <v>2852</v>
      </c>
      <c r="V69" s="184" t="s">
        <v>2961</v>
      </c>
      <c r="W69" s="184" t="s">
        <v>2852</v>
      </c>
      <c r="X69" s="184" t="s">
        <v>3096</v>
      </c>
      <c r="Y69" s="184" t="s">
        <v>2961</v>
      </c>
      <c r="Z69" s="184" t="s">
        <v>2852</v>
      </c>
      <c r="AA69" s="184" t="s">
        <v>2852</v>
      </c>
      <c r="AB69" s="184" t="s">
        <v>2961</v>
      </c>
      <c r="AC69" s="184" t="s">
        <v>2852</v>
      </c>
      <c r="AD69" s="184" t="s">
        <v>2852</v>
      </c>
      <c r="AE69" s="184" t="s">
        <v>2961</v>
      </c>
      <c r="AF69" s="184" t="s">
        <v>2852</v>
      </c>
      <c r="AG69" s="184" t="s">
        <v>2852</v>
      </c>
      <c r="AH69" s="184" t="s">
        <v>2961</v>
      </c>
      <c r="AI69" s="184" t="s">
        <v>2852</v>
      </c>
      <c r="AJ69" s="184" t="s">
        <v>2852</v>
      </c>
      <c r="AK69" s="184" t="s">
        <v>2961</v>
      </c>
      <c r="AL69" s="184" t="s">
        <v>2852</v>
      </c>
      <c r="AM69" s="184" t="s">
        <v>2852</v>
      </c>
      <c r="AN69" s="184" t="s">
        <v>2961</v>
      </c>
      <c r="AO69" s="184" t="s">
        <v>2852</v>
      </c>
      <c r="AP69" s="184" t="s">
        <v>2852</v>
      </c>
      <c r="AQ69" s="184" t="s">
        <v>2961</v>
      </c>
      <c r="AR69" s="184" t="s">
        <v>2852</v>
      </c>
      <c r="AS69" s="184" t="s">
        <v>2852</v>
      </c>
      <c r="AT69" s="184" t="s">
        <v>2961</v>
      </c>
      <c r="AU69" s="184" t="s">
        <v>2852</v>
      </c>
      <c r="AV69" s="184" t="s">
        <v>3257</v>
      </c>
      <c r="AW69" s="184" t="s">
        <v>2961</v>
      </c>
      <c r="AX69" s="184" t="s">
        <v>2852</v>
      </c>
      <c r="AY69" s="184" t="s">
        <v>3096</v>
      </c>
      <c r="AZ69" s="184" t="s">
        <v>2961</v>
      </c>
      <c r="BA69" s="184" t="s">
        <v>2852</v>
      </c>
      <c r="BB69" s="184" t="s">
        <v>3096</v>
      </c>
      <c r="BC69" s="184" t="s">
        <v>2961</v>
      </c>
      <c r="BD69" s="184" t="s">
        <v>2852</v>
      </c>
      <c r="BE69" s="184" t="s">
        <v>3096</v>
      </c>
      <c r="BF69" s="184" t="s">
        <v>2961</v>
      </c>
      <c r="BG69" s="184" t="s">
        <v>2852</v>
      </c>
      <c r="BH69" s="184" t="s">
        <v>3096</v>
      </c>
      <c r="BI69" s="184" t="s">
        <v>2961</v>
      </c>
      <c r="BJ69" s="184" t="s">
        <v>2852</v>
      </c>
      <c r="BK69" s="184" t="s">
        <v>3096</v>
      </c>
      <c r="BL69" s="184" t="s">
        <v>2961</v>
      </c>
      <c r="BM69" s="184" t="s">
        <v>2852</v>
      </c>
      <c r="BN69" s="184" t="s">
        <v>3096</v>
      </c>
      <c r="BO69" s="184" t="s">
        <v>2961</v>
      </c>
      <c r="BP69" s="184" t="s">
        <v>2852</v>
      </c>
      <c r="BQ69" s="184" t="s">
        <v>3096</v>
      </c>
      <c r="BR69" s="184" t="s">
        <v>2961</v>
      </c>
      <c r="BS69" s="184" t="s">
        <v>2852</v>
      </c>
      <c r="BT69" s="184" t="s">
        <v>3096</v>
      </c>
      <c r="BU69" s="184" t="s">
        <v>2961</v>
      </c>
      <c r="BV69" s="184" t="s">
        <v>2852</v>
      </c>
      <c r="BW69" s="184" t="s">
        <v>3258</v>
      </c>
      <c r="BX69" s="184" t="s">
        <v>2961</v>
      </c>
      <c r="BY69" s="184" t="s">
        <v>2852</v>
      </c>
      <c r="BZ69" s="184" t="s">
        <v>3258</v>
      </c>
      <c r="CA69" s="184" t="s">
        <v>2961</v>
      </c>
      <c r="CB69" s="184" t="s">
        <v>2852</v>
      </c>
      <c r="CC69" s="184" t="s">
        <v>3258</v>
      </c>
      <c r="CD69" s="184" t="s">
        <v>2961</v>
      </c>
      <c r="CE69" s="184" t="s">
        <v>2852</v>
      </c>
      <c r="CF69" s="184" t="s">
        <v>3258</v>
      </c>
      <c r="CG69" s="184" t="s">
        <v>2961</v>
      </c>
      <c r="CH69" s="184" t="s">
        <v>2852</v>
      </c>
      <c r="CI69" s="184" t="s">
        <v>3258</v>
      </c>
      <c r="CJ69" s="184" t="s">
        <v>2961</v>
      </c>
      <c r="CK69" s="184" t="s">
        <v>2852</v>
      </c>
      <c r="CL69" s="184" t="s">
        <v>3258</v>
      </c>
      <c r="CM69" s="184" t="s">
        <v>2961</v>
      </c>
      <c r="CN69" s="184" t="s">
        <v>2852</v>
      </c>
      <c r="CO69" s="184" t="s">
        <v>3258</v>
      </c>
      <c r="CP69" s="184" t="s">
        <v>2961</v>
      </c>
      <c r="CQ69" s="184" t="s">
        <v>2852</v>
      </c>
      <c r="CR69" s="184" t="s">
        <v>3259</v>
      </c>
      <c r="CS69" s="184" t="s">
        <v>2961</v>
      </c>
      <c r="CT69" s="184" t="s">
        <v>2852</v>
      </c>
      <c r="CU69" s="184" t="s">
        <v>3258</v>
      </c>
      <c r="CV69" s="184" t="s">
        <v>2961</v>
      </c>
      <c r="CW69" s="184" t="s">
        <v>2852</v>
      </c>
      <c r="CX69" s="184" t="s">
        <v>3258</v>
      </c>
      <c r="CY69" s="184" t="s">
        <v>2961</v>
      </c>
      <c r="CZ69" s="184" t="s">
        <v>2852</v>
      </c>
      <c r="DA69" s="184" t="s">
        <v>3258</v>
      </c>
      <c r="DB69" s="184" t="s">
        <v>2961</v>
      </c>
      <c r="DC69" s="184" t="s">
        <v>2852</v>
      </c>
      <c r="DD69" s="184" t="s">
        <v>3258</v>
      </c>
      <c r="DE69" s="184" t="s">
        <v>2961</v>
      </c>
      <c r="DF69" s="184" t="s">
        <v>2852</v>
      </c>
      <c r="DG69" s="184" t="s">
        <v>2852</v>
      </c>
      <c r="DH69" s="184" t="s">
        <v>2961</v>
      </c>
      <c r="DI69" s="184" t="s">
        <v>2852</v>
      </c>
      <c r="DJ69" s="184" t="s">
        <v>2852</v>
      </c>
      <c r="DK69" s="184" t="s">
        <v>2961</v>
      </c>
      <c r="DL69" s="184" t="s">
        <v>2852</v>
      </c>
      <c r="DM69" s="184" t="s">
        <v>2852</v>
      </c>
      <c r="DN69" s="184" t="s">
        <v>2961</v>
      </c>
      <c r="DO69" s="184" t="s">
        <v>2852</v>
      </c>
      <c r="DP69" s="184" t="s">
        <v>2852</v>
      </c>
      <c r="DQ69" s="184" t="s">
        <v>2961</v>
      </c>
      <c r="DR69" s="184" t="s">
        <v>2852</v>
      </c>
      <c r="DS69" s="184" t="s">
        <v>2852</v>
      </c>
      <c r="DT69" s="184" t="s">
        <v>2961</v>
      </c>
      <c r="DU69" s="184" t="s">
        <v>2852</v>
      </c>
      <c r="DV69" s="184" t="s">
        <v>2852</v>
      </c>
      <c r="DW69" s="184" t="s">
        <v>2961</v>
      </c>
      <c r="DX69" s="184" t="s">
        <v>2852</v>
      </c>
      <c r="DY69" s="184" t="s">
        <v>2852</v>
      </c>
      <c r="DZ69" s="184" t="s">
        <v>2961</v>
      </c>
      <c r="EA69" s="184" t="s">
        <v>2852</v>
      </c>
      <c r="EB69" s="184" t="s">
        <v>2852</v>
      </c>
      <c r="EC69" s="184" t="s">
        <v>2961</v>
      </c>
      <c r="ED69" s="184" t="s">
        <v>2852</v>
      </c>
      <c r="EE69" s="184" t="s">
        <v>2852</v>
      </c>
      <c r="EF69" s="184" t="s">
        <v>2961</v>
      </c>
      <c r="EG69" s="184" t="s">
        <v>2852</v>
      </c>
      <c r="EH69" s="184" t="s">
        <v>2852</v>
      </c>
      <c r="EI69" s="184" t="s">
        <v>2961</v>
      </c>
      <c r="EJ69" s="184" t="s">
        <v>2852</v>
      </c>
      <c r="EK69" s="184" t="s">
        <v>2852</v>
      </c>
      <c r="EL69" s="184" t="s">
        <v>2961</v>
      </c>
      <c r="EM69" s="184" t="s">
        <v>2852</v>
      </c>
      <c r="EN69" s="184" t="s">
        <v>2852</v>
      </c>
      <c r="EO69" s="184" t="s">
        <v>2961</v>
      </c>
      <c r="EP69" s="184" t="s">
        <v>2852</v>
      </c>
      <c r="EQ69" s="184" t="s">
        <v>2852</v>
      </c>
      <c r="ER69" s="184" t="s">
        <v>2961</v>
      </c>
      <c r="ES69" s="184" t="s">
        <v>2852</v>
      </c>
      <c r="ET69" s="184" t="s">
        <v>2852</v>
      </c>
    </row>
    <row r="70" spans="1:150" x14ac:dyDescent="0.3">
      <c r="A70" s="1"/>
      <c r="B70" s="185" t="s">
        <v>3260</v>
      </c>
      <c r="C70" s="185" t="s">
        <v>215</v>
      </c>
      <c r="D70" s="185" t="s">
        <v>953</v>
      </c>
      <c r="E70" s="185" t="s">
        <v>3261</v>
      </c>
      <c r="F70" s="185" t="s">
        <v>3262</v>
      </c>
      <c r="G70" s="186" t="s">
        <v>2961</v>
      </c>
      <c r="H70" s="186" t="s">
        <v>2852</v>
      </c>
      <c r="I70" s="186" t="s">
        <v>2852</v>
      </c>
      <c r="J70" s="186" t="s">
        <v>2961</v>
      </c>
      <c r="K70" s="186" t="s">
        <v>2852</v>
      </c>
      <c r="L70" s="186" t="s">
        <v>2852</v>
      </c>
      <c r="M70" s="186" t="s">
        <v>2961</v>
      </c>
      <c r="N70" s="186" t="s">
        <v>2852</v>
      </c>
      <c r="O70" s="186" t="s">
        <v>2852</v>
      </c>
      <c r="P70" s="186" t="s">
        <v>2961</v>
      </c>
      <c r="Q70" s="186" t="s">
        <v>2852</v>
      </c>
      <c r="R70" s="186" t="s">
        <v>2852</v>
      </c>
      <c r="S70" s="186" t="s">
        <v>2961</v>
      </c>
      <c r="T70" s="186" t="s">
        <v>2852</v>
      </c>
      <c r="U70" s="186" t="s">
        <v>2852</v>
      </c>
      <c r="V70" s="186" t="s">
        <v>2961</v>
      </c>
      <c r="W70" s="186" t="s">
        <v>2852</v>
      </c>
      <c r="X70" s="186" t="s">
        <v>2852</v>
      </c>
      <c r="Y70" s="186" t="s">
        <v>2961</v>
      </c>
      <c r="Z70" s="186" t="s">
        <v>2852</v>
      </c>
      <c r="AA70" s="186" t="s">
        <v>2852</v>
      </c>
      <c r="AB70" s="186" t="s">
        <v>2961</v>
      </c>
      <c r="AC70" s="186" t="s">
        <v>2852</v>
      </c>
      <c r="AD70" s="186" t="s">
        <v>2852</v>
      </c>
      <c r="AE70" s="186" t="s">
        <v>2961</v>
      </c>
      <c r="AF70" s="186" t="s">
        <v>2852</v>
      </c>
      <c r="AG70" s="186" t="s">
        <v>2852</v>
      </c>
      <c r="AH70" s="186" t="s">
        <v>2961</v>
      </c>
      <c r="AI70" s="186" t="s">
        <v>2852</v>
      </c>
      <c r="AJ70" s="186" t="s">
        <v>2852</v>
      </c>
      <c r="AK70" s="186" t="s">
        <v>2961</v>
      </c>
      <c r="AL70" s="186" t="s">
        <v>2852</v>
      </c>
      <c r="AM70" s="186" t="s">
        <v>2852</v>
      </c>
      <c r="AN70" s="186" t="s">
        <v>2961</v>
      </c>
      <c r="AO70" s="186" t="s">
        <v>2852</v>
      </c>
      <c r="AP70" s="186" t="s">
        <v>2852</v>
      </c>
      <c r="AQ70" s="186" t="s">
        <v>2961</v>
      </c>
      <c r="AR70" s="186" t="s">
        <v>2852</v>
      </c>
      <c r="AS70" s="186" t="s">
        <v>2852</v>
      </c>
      <c r="AT70" s="186" t="s">
        <v>2961</v>
      </c>
      <c r="AU70" s="186" t="s">
        <v>2852</v>
      </c>
      <c r="AV70" s="186" t="s">
        <v>2852</v>
      </c>
      <c r="AW70" s="186" t="s">
        <v>2961</v>
      </c>
      <c r="AX70" s="186" t="s">
        <v>2852</v>
      </c>
      <c r="AY70" s="186" t="s">
        <v>2852</v>
      </c>
      <c r="AZ70" s="186" t="s">
        <v>2961</v>
      </c>
      <c r="BA70" s="186" t="s">
        <v>2852</v>
      </c>
      <c r="BB70" s="186" t="s">
        <v>2852</v>
      </c>
      <c r="BC70" s="186" t="s">
        <v>2961</v>
      </c>
      <c r="BD70" s="186" t="s">
        <v>2852</v>
      </c>
      <c r="BE70" s="186" t="s">
        <v>2852</v>
      </c>
      <c r="BF70" s="186" t="s">
        <v>2961</v>
      </c>
      <c r="BG70" s="186" t="s">
        <v>2852</v>
      </c>
      <c r="BH70" s="186" t="s">
        <v>2852</v>
      </c>
      <c r="BI70" s="186" t="s">
        <v>2961</v>
      </c>
      <c r="BJ70" s="186" t="s">
        <v>2852</v>
      </c>
      <c r="BK70" s="186" t="s">
        <v>2852</v>
      </c>
      <c r="BL70" s="186" t="s">
        <v>2961</v>
      </c>
      <c r="BM70" s="186" t="s">
        <v>2852</v>
      </c>
      <c r="BN70" s="186" t="s">
        <v>2852</v>
      </c>
      <c r="BO70" s="186" t="s">
        <v>2961</v>
      </c>
      <c r="BP70" s="186" t="s">
        <v>2852</v>
      </c>
      <c r="BQ70" s="186" t="s">
        <v>2852</v>
      </c>
      <c r="BR70" s="186" t="s">
        <v>2961</v>
      </c>
      <c r="BS70" s="186" t="s">
        <v>2852</v>
      </c>
      <c r="BT70" s="186" t="s">
        <v>2852</v>
      </c>
      <c r="BU70" s="186" t="s">
        <v>2961</v>
      </c>
      <c r="BV70" s="186" t="s">
        <v>2852</v>
      </c>
      <c r="BW70" s="186" t="s">
        <v>2852</v>
      </c>
      <c r="BX70" s="186" t="s">
        <v>2961</v>
      </c>
      <c r="BY70" s="186" t="s">
        <v>2852</v>
      </c>
      <c r="BZ70" s="186" t="s">
        <v>2852</v>
      </c>
      <c r="CA70" s="186" t="s">
        <v>2961</v>
      </c>
      <c r="CB70" s="186" t="s">
        <v>2852</v>
      </c>
      <c r="CC70" s="186" t="s">
        <v>2852</v>
      </c>
      <c r="CD70" s="186" t="s">
        <v>2961</v>
      </c>
      <c r="CE70" s="186" t="s">
        <v>2852</v>
      </c>
      <c r="CF70" s="186" t="s">
        <v>2852</v>
      </c>
      <c r="CG70" s="186" t="s">
        <v>2961</v>
      </c>
      <c r="CH70" s="186" t="s">
        <v>2852</v>
      </c>
      <c r="CI70" s="186" t="s">
        <v>2852</v>
      </c>
      <c r="CJ70" s="186" t="s">
        <v>2961</v>
      </c>
      <c r="CK70" s="186" t="s">
        <v>2852</v>
      </c>
      <c r="CL70" s="186" t="s">
        <v>2852</v>
      </c>
      <c r="CM70" s="186" t="s">
        <v>2961</v>
      </c>
      <c r="CN70" s="186" t="s">
        <v>2852</v>
      </c>
      <c r="CO70" s="186" t="s">
        <v>2852</v>
      </c>
      <c r="CP70" s="186" t="s">
        <v>2961</v>
      </c>
      <c r="CQ70" s="186" t="s">
        <v>2852</v>
      </c>
      <c r="CR70" s="186" t="s">
        <v>2852</v>
      </c>
      <c r="CS70" s="186" t="s">
        <v>2961</v>
      </c>
      <c r="CT70" s="186" t="s">
        <v>2852</v>
      </c>
      <c r="CU70" s="186" t="s">
        <v>2852</v>
      </c>
      <c r="CV70" s="186" t="s">
        <v>2961</v>
      </c>
      <c r="CW70" s="186" t="s">
        <v>2852</v>
      </c>
      <c r="CX70" s="186" t="s">
        <v>2852</v>
      </c>
      <c r="CY70" s="186" t="s">
        <v>2961</v>
      </c>
      <c r="CZ70" s="186" t="s">
        <v>2852</v>
      </c>
      <c r="DA70" s="186" t="s">
        <v>2852</v>
      </c>
      <c r="DB70" s="186" t="s">
        <v>2961</v>
      </c>
      <c r="DC70" s="186" t="s">
        <v>2852</v>
      </c>
      <c r="DD70" s="186" t="s">
        <v>2852</v>
      </c>
      <c r="DE70" s="186" t="s">
        <v>2961</v>
      </c>
      <c r="DF70" s="186" t="s">
        <v>2852</v>
      </c>
      <c r="DG70" s="186" t="s">
        <v>2852</v>
      </c>
      <c r="DH70" s="186" t="s">
        <v>2961</v>
      </c>
      <c r="DI70" s="186" t="s">
        <v>2852</v>
      </c>
      <c r="DJ70" s="186" t="s">
        <v>2852</v>
      </c>
      <c r="DK70" s="186" t="s">
        <v>2961</v>
      </c>
      <c r="DL70" s="186" t="s">
        <v>2852</v>
      </c>
      <c r="DM70" s="186" t="s">
        <v>2852</v>
      </c>
      <c r="DN70" s="186" t="s">
        <v>2961</v>
      </c>
      <c r="DO70" s="186" t="s">
        <v>2852</v>
      </c>
      <c r="DP70" s="186" t="s">
        <v>2852</v>
      </c>
      <c r="DQ70" s="186" t="s">
        <v>2961</v>
      </c>
      <c r="DR70" s="186" t="s">
        <v>2852</v>
      </c>
      <c r="DS70" s="186" t="s">
        <v>2852</v>
      </c>
      <c r="DT70" s="186" t="s">
        <v>2961</v>
      </c>
      <c r="DU70" s="186" t="s">
        <v>2852</v>
      </c>
      <c r="DV70" s="186" t="s">
        <v>2852</v>
      </c>
      <c r="DW70" s="186" t="s">
        <v>2961</v>
      </c>
      <c r="DX70" s="186" t="s">
        <v>2852</v>
      </c>
      <c r="DY70" s="186" t="s">
        <v>2852</v>
      </c>
      <c r="DZ70" s="186" t="s">
        <v>2961</v>
      </c>
      <c r="EA70" s="186" t="s">
        <v>2852</v>
      </c>
      <c r="EB70" s="186" t="s">
        <v>2852</v>
      </c>
      <c r="EC70" s="186" t="s">
        <v>2961</v>
      </c>
      <c r="ED70" s="186" t="s">
        <v>2852</v>
      </c>
      <c r="EE70" s="186" t="s">
        <v>2852</v>
      </c>
      <c r="EF70" s="186" t="s">
        <v>2961</v>
      </c>
      <c r="EG70" s="186" t="s">
        <v>2852</v>
      </c>
      <c r="EH70" s="186" t="s">
        <v>2852</v>
      </c>
      <c r="EI70" s="186" t="s">
        <v>2961</v>
      </c>
      <c r="EJ70" s="186" t="s">
        <v>2852</v>
      </c>
      <c r="EK70" s="186" t="s">
        <v>2852</v>
      </c>
      <c r="EL70" s="186" t="s">
        <v>2961</v>
      </c>
      <c r="EM70" s="186" t="s">
        <v>2852</v>
      </c>
      <c r="EN70" s="186" t="s">
        <v>2852</v>
      </c>
      <c r="EO70" s="186" t="s">
        <v>2961</v>
      </c>
      <c r="EP70" s="186" t="s">
        <v>2852</v>
      </c>
      <c r="EQ70" s="186" t="s">
        <v>2852</v>
      </c>
      <c r="ER70" s="186" t="s">
        <v>2961</v>
      </c>
      <c r="ES70" s="186" t="s">
        <v>2852</v>
      </c>
      <c r="ET70" s="186" t="s">
        <v>2852</v>
      </c>
    </row>
    <row r="71" spans="1:150" x14ac:dyDescent="0.3">
      <c r="A71" s="1"/>
      <c r="B71" s="185" t="s">
        <v>3263</v>
      </c>
      <c r="C71" s="185" t="s">
        <v>215</v>
      </c>
      <c r="D71" s="185" t="s">
        <v>953</v>
      </c>
      <c r="E71" s="185" t="s">
        <v>3264</v>
      </c>
      <c r="F71" s="185" t="s">
        <v>3265</v>
      </c>
      <c r="G71" s="186" t="s">
        <v>2961</v>
      </c>
      <c r="H71" s="186" t="s">
        <v>2852</v>
      </c>
      <c r="I71" s="186" t="s">
        <v>2852</v>
      </c>
      <c r="J71" s="186" t="s">
        <v>2961</v>
      </c>
      <c r="K71" s="186" t="s">
        <v>2852</v>
      </c>
      <c r="L71" s="186" t="s">
        <v>2852</v>
      </c>
      <c r="M71" s="186" t="s">
        <v>2961</v>
      </c>
      <c r="N71" s="186" t="s">
        <v>2852</v>
      </c>
      <c r="O71" s="186" t="s">
        <v>2852</v>
      </c>
      <c r="P71" s="186" t="s">
        <v>2961</v>
      </c>
      <c r="Q71" s="186" t="s">
        <v>2852</v>
      </c>
      <c r="R71" s="186" t="s">
        <v>2852</v>
      </c>
      <c r="S71" s="186" t="s">
        <v>2961</v>
      </c>
      <c r="T71" s="186" t="s">
        <v>2852</v>
      </c>
      <c r="U71" s="186" t="s">
        <v>2852</v>
      </c>
      <c r="V71" s="186" t="s">
        <v>2961</v>
      </c>
      <c r="W71" s="186" t="s">
        <v>2852</v>
      </c>
      <c r="X71" s="186" t="s">
        <v>3096</v>
      </c>
      <c r="Y71" s="186" t="s">
        <v>2961</v>
      </c>
      <c r="Z71" s="186" t="s">
        <v>2852</v>
      </c>
      <c r="AA71" s="186" t="s">
        <v>2852</v>
      </c>
      <c r="AB71" s="186" t="s">
        <v>2961</v>
      </c>
      <c r="AC71" s="186" t="s">
        <v>2852</v>
      </c>
      <c r="AD71" s="186" t="s">
        <v>2852</v>
      </c>
      <c r="AE71" s="186" t="s">
        <v>2961</v>
      </c>
      <c r="AF71" s="186" t="s">
        <v>2852</v>
      </c>
      <c r="AG71" s="186" t="s">
        <v>2852</v>
      </c>
      <c r="AH71" s="186" t="s">
        <v>2961</v>
      </c>
      <c r="AI71" s="186" t="s">
        <v>2852</v>
      </c>
      <c r="AJ71" s="186" t="s">
        <v>2852</v>
      </c>
      <c r="AK71" s="186" t="s">
        <v>2961</v>
      </c>
      <c r="AL71" s="186" t="s">
        <v>2852</v>
      </c>
      <c r="AM71" s="186" t="s">
        <v>2852</v>
      </c>
      <c r="AN71" s="186" t="s">
        <v>2961</v>
      </c>
      <c r="AO71" s="186" t="s">
        <v>2852</v>
      </c>
      <c r="AP71" s="186" t="s">
        <v>2852</v>
      </c>
      <c r="AQ71" s="186" t="s">
        <v>2961</v>
      </c>
      <c r="AR71" s="186" t="s">
        <v>2852</v>
      </c>
      <c r="AS71" s="186" t="s">
        <v>2852</v>
      </c>
      <c r="AT71" s="186" t="s">
        <v>2961</v>
      </c>
      <c r="AU71" s="186" t="s">
        <v>2852</v>
      </c>
      <c r="AV71" s="186" t="s">
        <v>3257</v>
      </c>
      <c r="AW71" s="186" t="s">
        <v>2961</v>
      </c>
      <c r="AX71" s="186" t="s">
        <v>2852</v>
      </c>
      <c r="AY71" s="186" t="s">
        <v>3096</v>
      </c>
      <c r="AZ71" s="186" t="s">
        <v>2961</v>
      </c>
      <c r="BA71" s="186" t="s">
        <v>2852</v>
      </c>
      <c r="BB71" s="186" t="s">
        <v>3096</v>
      </c>
      <c r="BC71" s="186" t="s">
        <v>2961</v>
      </c>
      <c r="BD71" s="186" t="s">
        <v>2852</v>
      </c>
      <c r="BE71" s="186" t="s">
        <v>3096</v>
      </c>
      <c r="BF71" s="186" t="s">
        <v>2961</v>
      </c>
      <c r="BG71" s="186" t="s">
        <v>2852</v>
      </c>
      <c r="BH71" s="186" t="s">
        <v>3096</v>
      </c>
      <c r="BI71" s="186" t="s">
        <v>2961</v>
      </c>
      <c r="BJ71" s="186" t="s">
        <v>2852</v>
      </c>
      <c r="BK71" s="186" t="s">
        <v>3096</v>
      </c>
      <c r="BL71" s="186" t="s">
        <v>2961</v>
      </c>
      <c r="BM71" s="186" t="s">
        <v>2852</v>
      </c>
      <c r="BN71" s="186" t="s">
        <v>3096</v>
      </c>
      <c r="BO71" s="186" t="s">
        <v>2961</v>
      </c>
      <c r="BP71" s="186" t="s">
        <v>2852</v>
      </c>
      <c r="BQ71" s="186" t="s">
        <v>3096</v>
      </c>
      <c r="BR71" s="186" t="s">
        <v>2961</v>
      </c>
      <c r="BS71" s="186" t="s">
        <v>2852</v>
      </c>
      <c r="BT71" s="186" t="s">
        <v>3096</v>
      </c>
      <c r="BU71" s="186" t="s">
        <v>2961</v>
      </c>
      <c r="BV71" s="186" t="s">
        <v>2852</v>
      </c>
      <c r="BW71" s="186" t="s">
        <v>3258</v>
      </c>
      <c r="BX71" s="186" t="s">
        <v>2961</v>
      </c>
      <c r="BY71" s="186" t="s">
        <v>2852</v>
      </c>
      <c r="BZ71" s="186" t="s">
        <v>3258</v>
      </c>
      <c r="CA71" s="186" t="s">
        <v>2961</v>
      </c>
      <c r="CB71" s="186" t="s">
        <v>2852</v>
      </c>
      <c r="CC71" s="186" t="s">
        <v>3258</v>
      </c>
      <c r="CD71" s="186" t="s">
        <v>2961</v>
      </c>
      <c r="CE71" s="186" t="s">
        <v>2852</v>
      </c>
      <c r="CF71" s="186" t="s">
        <v>3258</v>
      </c>
      <c r="CG71" s="186" t="s">
        <v>2961</v>
      </c>
      <c r="CH71" s="186" t="s">
        <v>2852</v>
      </c>
      <c r="CI71" s="186" t="s">
        <v>3258</v>
      </c>
      <c r="CJ71" s="186" t="s">
        <v>2961</v>
      </c>
      <c r="CK71" s="186" t="s">
        <v>2852</v>
      </c>
      <c r="CL71" s="186" t="s">
        <v>3258</v>
      </c>
      <c r="CM71" s="186" t="s">
        <v>2961</v>
      </c>
      <c r="CN71" s="186" t="s">
        <v>2852</v>
      </c>
      <c r="CO71" s="186" t="s">
        <v>3258</v>
      </c>
      <c r="CP71" s="186" t="s">
        <v>2961</v>
      </c>
      <c r="CQ71" s="186" t="s">
        <v>2852</v>
      </c>
      <c r="CR71" s="186" t="s">
        <v>3259</v>
      </c>
      <c r="CS71" s="186" t="s">
        <v>2961</v>
      </c>
      <c r="CT71" s="186" t="s">
        <v>2852</v>
      </c>
      <c r="CU71" s="186" t="s">
        <v>3258</v>
      </c>
      <c r="CV71" s="186" t="s">
        <v>2961</v>
      </c>
      <c r="CW71" s="186" t="s">
        <v>2852</v>
      </c>
      <c r="CX71" s="186" t="s">
        <v>3258</v>
      </c>
      <c r="CY71" s="186" t="s">
        <v>2961</v>
      </c>
      <c r="CZ71" s="186" t="s">
        <v>2852</v>
      </c>
      <c r="DA71" s="186" t="s">
        <v>3258</v>
      </c>
      <c r="DB71" s="186" t="s">
        <v>2961</v>
      </c>
      <c r="DC71" s="186" t="s">
        <v>2852</v>
      </c>
      <c r="DD71" s="186" t="s">
        <v>3258</v>
      </c>
      <c r="DE71" s="186" t="s">
        <v>2961</v>
      </c>
      <c r="DF71" s="186" t="s">
        <v>2852</v>
      </c>
      <c r="DG71" s="186" t="s">
        <v>2852</v>
      </c>
      <c r="DH71" s="186" t="s">
        <v>2961</v>
      </c>
      <c r="DI71" s="186" t="s">
        <v>2852</v>
      </c>
      <c r="DJ71" s="186" t="s">
        <v>2852</v>
      </c>
      <c r="DK71" s="186" t="s">
        <v>2961</v>
      </c>
      <c r="DL71" s="186" t="s">
        <v>2852</v>
      </c>
      <c r="DM71" s="186" t="s">
        <v>2852</v>
      </c>
      <c r="DN71" s="186" t="s">
        <v>2961</v>
      </c>
      <c r="DO71" s="186" t="s">
        <v>2852</v>
      </c>
      <c r="DP71" s="186" t="s">
        <v>2852</v>
      </c>
      <c r="DQ71" s="186" t="s">
        <v>2961</v>
      </c>
      <c r="DR71" s="186" t="s">
        <v>2852</v>
      </c>
      <c r="DS71" s="186" t="s">
        <v>2852</v>
      </c>
      <c r="DT71" s="186" t="s">
        <v>2961</v>
      </c>
      <c r="DU71" s="186" t="s">
        <v>2852</v>
      </c>
      <c r="DV71" s="186" t="s">
        <v>2852</v>
      </c>
      <c r="DW71" s="186" t="s">
        <v>2961</v>
      </c>
      <c r="DX71" s="186" t="s">
        <v>2852</v>
      </c>
      <c r="DY71" s="186" t="s">
        <v>2852</v>
      </c>
      <c r="DZ71" s="186" t="s">
        <v>2961</v>
      </c>
      <c r="EA71" s="186" t="s">
        <v>2852</v>
      </c>
      <c r="EB71" s="186" t="s">
        <v>2852</v>
      </c>
      <c r="EC71" s="186" t="s">
        <v>2961</v>
      </c>
      <c r="ED71" s="186" t="s">
        <v>2852</v>
      </c>
      <c r="EE71" s="186" t="s">
        <v>2852</v>
      </c>
      <c r="EF71" s="186" t="s">
        <v>2961</v>
      </c>
      <c r="EG71" s="186" t="s">
        <v>2852</v>
      </c>
      <c r="EH71" s="186" t="s">
        <v>2852</v>
      </c>
      <c r="EI71" s="186" t="s">
        <v>2961</v>
      </c>
      <c r="EJ71" s="186" t="s">
        <v>2852</v>
      </c>
      <c r="EK71" s="186" t="s">
        <v>2852</v>
      </c>
      <c r="EL71" s="186" t="s">
        <v>2961</v>
      </c>
      <c r="EM71" s="186" t="s">
        <v>2852</v>
      </c>
      <c r="EN71" s="186" t="s">
        <v>2852</v>
      </c>
      <c r="EO71" s="186" t="s">
        <v>2961</v>
      </c>
      <c r="EP71" s="186" t="s">
        <v>2852</v>
      </c>
      <c r="EQ71" s="186" t="s">
        <v>2852</v>
      </c>
      <c r="ER71" s="186" t="s">
        <v>2961</v>
      </c>
      <c r="ES71" s="186" t="s">
        <v>2852</v>
      </c>
      <c r="ET71" s="186" t="s">
        <v>2852</v>
      </c>
    </row>
    <row r="72" spans="1:150" x14ac:dyDescent="0.3">
      <c r="A72" s="1"/>
      <c r="B72" s="184" t="s">
        <v>3266</v>
      </c>
      <c r="C72" s="184" t="s">
        <v>45</v>
      </c>
      <c r="D72" s="184" t="s">
        <v>3267</v>
      </c>
      <c r="E72" s="184" t="s">
        <v>3268</v>
      </c>
      <c r="F72" s="184" t="s">
        <v>3269</v>
      </c>
      <c r="G72" s="184" t="s">
        <v>2961</v>
      </c>
      <c r="H72" s="184" t="s">
        <v>2852</v>
      </c>
      <c r="I72" s="184" t="s">
        <v>2852</v>
      </c>
      <c r="J72" s="184" t="s">
        <v>2961</v>
      </c>
      <c r="K72" s="184" t="s">
        <v>2852</v>
      </c>
      <c r="L72" s="184" t="s">
        <v>2852</v>
      </c>
      <c r="M72" s="184" t="s">
        <v>2961</v>
      </c>
      <c r="N72" s="184" t="s">
        <v>2852</v>
      </c>
      <c r="O72" s="184" t="s">
        <v>2852</v>
      </c>
      <c r="P72" s="184" t="s">
        <v>2961</v>
      </c>
      <c r="Q72" s="184" t="s">
        <v>2852</v>
      </c>
      <c r="R72" s="184" t="s">
        <v>2852</v>
      </c>
      <c r="S72" s="184" t="s">
        <v>2961</v>
      </c>
      <c r="T72" s="184" t="s">
        <v>2852</v>
      </c>
      <c r="U72" s="184" t="s">
        <v>2852</v>
      </c>
      <c r="V72" s="184" t="s">
        <v>2961</v>
      </c>
      <c r="W72" s="184" t="s">
        <v>2852</v>
      </c>
      <c r="X72" s="184" t="s">
        <v>2852</v>
      </c>
      <c r="Y72" s="184" t="s">
        <v>2961</v>
      </c>
      <c r="Z72" s="184" t="s">
        <v>2852</v>
      </c>
      <c r="AA72" s="184" t="s">
        <v>2852</v>
      </c>
      <c r="AB72" s="184" t="s">
        <v>2961</v>
      </c>
      <c r="AC72" s="184" t="s">
        <v>2852</v>
      </c>
      <c r="AD72" s="184" t="s">
        <v>2852</v>
      </c>
      <c r="AE72" s="184" t="s">
        <v>2961</v>
      </c>
      <c r="AF72" s="184" t="s">
        <v>2852</v>
      </c>
      <c r="AG72" s="184" t="s">
        <v>2852</v>
      </c>
      <c r="AH72" s="184" t="s">
        <v>2961</v>
      </c>
      <c r="AI72" s="184" t="s">
        <v>2852</v>
      </c>
      <c r="AJ72" s="184" t="s">
        <v>2852</v>
      </c>
      <c r="AK72" s="184" t="s">
        <v>2961</v>
      </c>
      <c r="AL72" s="184" t="s">
        <v>2852</v>
      </c>
      <c r="AM72" s="184" t="s">
        <v>2852</v>
      </c>
      <c r="AN72" s="184" t="s">
        <v>2961</v>
      </c>
      <c r="AO72" s="184" t="s">
        <v>2852</v>
      </c>
      <c r="AP72" s="184" t="s">
        <v>2852</v>
      </c>
      <c r="AQ72" s="184" t="s">
        <v>2961</v>
      </c>
      <c r="AR72" s="184" t="s">
        <v>2852</v>
      </c>
      <c r="AS72" s="184" t="s">
        <v>2852</v>
      </c>
      <c r="AT72" s="184" t="s">
        <v>2961</v>
      </c>
      <c r="AU72" s="184" t="s">
        <v>2852</v>
      </c>
      <c r="AV72" s="184" t="s">
        <v>2852</v>
      </c>
      <c r="AW72" s="184" t="s">
        <v>2961</v>
      </c>
      <c r="AX72" s="184" t="s">
        <v>2852</v>
      </c>
      <c r="AY72" s="184" t="s">
        <v>2852</v>
      </c>
      <c r="AZ72" s="184" t="s">
        <v>2961</v>
      </c>
      <c r="BA72" s="184" t="s">
        <v>2852</v>
      </c>
      <c r="BB72" s="184" t="s">
        <v>2852</v>
      </c>
      <c r="BC72" s="184" t="s">
        <v>2961</v>
      </c>
      <c r="BD72" s="184" t="s">
        <v>2852</v>
      </c>
      <c r="BE72" s="184" t="s">
        <v>2852</v>
      </c>
      <c r="BF72" s="184" t="s">
        <v>2961</v>
      </c>
      <c r="BG72" s="184" t="s">
        <v>2852</v>
      </c>
      <c r="BH72" s="184" t="s">
        <v>2852</v>
      </c>
      <c r="BI72" s="184" t="s">
        <v>2961</v>
      </c>
      <c r="BJ72" s="184" t="s">
        <v>2852</v>
      </c>
      <c r="BK72" s="184" t="s">
        <v>2852</v>
      </c>
      <c r="BL72" s="184" t="s">
        <v>2961</v>
      </c>
      <c r="BM72" s="184" t="s">
        <v>2852</v>
      </c>
      <c r="BN72" s="184" t="s">
        <v>2852</v>
      </c>
      <c r="BO72" s="184" t="s">
        <v>2961</v>
      </c>
      <c r="BP72" s="184" t="s">
        <v>2852</v>
      </c>
      <c r="BQ72" s="184" t="s">
        <v>2852</v>
      </c>
      <c r="BR72" s="184" t="s">
        <v>2961</v>
      </c>
      <c r="BS72" s="184" t="s">
        <v>2852</v>
      </c>
      <c r="BT72" s="184" t="s">
        <v>2852</v>
      </c>
      <c r="BU72" s="184" t="s">
        <v>2961</v>
      </c>
      <c r="BV72" s="184" t="s">
        <v>2852</v>
      </c>
      <c r="BW72" s="184" t="s">
        <v>2852</v>
      </c>
      <c r="BX72" s="184" t="s">
        <v>2961</v>
      </c>
      <c r="BY72" s="184" t="s">
        <v>2852</v>
      </c>
      <c r="BZ72" s="184" t="s">
        <v>2852</v>
      </c>
      <c r="CA72" s="184" t="s">
        <v>2961</v>
      </c>
      <c r="CB72" s="184" t="s">
        <v>2852</v>
      </c>
      <c r="CC72" s="184" t="s">
        <v>2852</v>
      </c>
      <c r="CD72" s="184" t="s">
        <v>2961</v>
      </c>
      <c r="CE72" s="184" t="s">
        <v>2852</v>
      </c>
      <c r="CF72" s="184" t="s">
        <v>2852</v>
      </c>
      <c r="CG72" s="184" t="s">
        <v>2961</v>
      </c>
      <c r="CH72" s="184" t="s">
        <v>2852</v>
      </c>
      <c r="CI72" s="184" t="s">
        <v>2852</v>
      </c>
      <c r="CJ72" s="184" t="s">
        <v>2961</v>
      </c>
      <c r="CK72" s="184" t="s">
        <v>2852</v>
      </c>
      <c r="CL72" s="184" t="s">
        <v>2852</v>
      </c>
      <c r="CM72" s="184" t="s">
        <v>2961</v>
      </c>
      <c r="CN72" s="184" t="s">
        <v>2852</v>
      </c>
      <c r="CO72" s="184" t="s">
        <v>2852</v>
      </c>
      <c r="CP72" s="184" t="s">
        <v>2961</v>
      </c>
      <c r="CQ72" s="184" t="s">
        <v>2852</v>
      </c>
      <c r="CR72" s="184" t="s">
        <v>2852</v>
      </c>
      <c r="CS72" s="184" t="s">
        <v>2961</v>
      </c>
      <c r="CT72" s="184" t="s">
        <v>2852</v>
      </c>
      <c r="CU72" s="184" t="s">
        <v>2852</v>
      </c>
      <c r="CV72" s="184" t="s">
        <v>2961</v>
      </c>
      <c r="CW72" s="184" t="s">
        <v>2852</v>
      </c>
      <c r="CX72" s="184" t="s">
        <v>2852</v>
      </c>
      <c r="CY72" s="184" t="s">
        <v>2961</v>
      </c>
      <c r="CZ72" s="184" t="s">
        <v>2852</v>
      </c>
      <c r="DA72" s="184" t="s">
        <v>2852</v>
      </c>
      <c r="DB72" s="184" t="s">
        <v>2961</v>
      </c>
      <c r="DC72" s="184" t="s">
        <v>2852</v>
      </c>
      <c r="DD72" s="184" t="s">
        <v>2852</v>
      </c>
      <c r="DE72" s="184" t="s">
        <v>2961</v>
      </c>
      <c r="DF72" s="184" t="s">
        <v>2852</v>
      </c>
      <c r="DG72" s="184" t="s">
        <v>2852</v>
      </c>
      <c r="DH72" s="184" t="s">
        <v>2961</v>
      </c>
      <c r="DI72" s="184" t="s">
        <v>2852</v>
      </c>
      <c r="DJ72" s="184" t="s">
        <v>2852</v>
      </c>
      <c r="DK72" s="184" t="s">
        <v>2961</v>
      </c>
      <c r="DL72" s="184" t="s">
        <v>2852</v>
      </c>
      <c r="DM72" s="184" t="s">
        <v>2852</v>
      </c>
      <c r="DN72" s="184" t="s">
        <v>2961</v>
      </c>
      <c r="DO72" s="184" t="s">
        <v>2852</v>
      </c>
      <c r="DP72" s="184" t="s">
        <v>2852</v>
      </c>
      <c r="DQ72" s="184" t="s">
        <v>2961</v>
      </c>
      <c r="DR72" s="184" t="s">
        <v>2852</v>
      </c>
      <c r="DS72" s="184" t="s">
        <v>2852</v>
      </c>
      <c r="DT72" s="184" t="s">
        <v>2961</v>
      </c>
      <c r="DU72" s="184" t="s">
        <v>2852</v>
      </c>
      <c r="DV72" s="184" t="s">
        <v>2852</v>
      </c>
      <c r="DW72" s="184" t="s">
        <v>2961</v>
      </c>
      <c r="DX72" s="184" t="s">
        <v>2852</v>
      </c>
      <c r="DY72" s="184" t="s">
        <v>2852</v>
      </c>
      <c r="DZ72" s="184" t="s">
        <v>2961</v>
      </c>
      <c r="EA72" s="184" t="s">
        <v>2852</v>
      </c>
      <c r="EB72" s="184" t="s">
        <v>2852</v>
      </c>
      <c r="EC72" s="184" t="s">
        <v>2961</v>
      </c>
      <c r="ED72" s="184" t="s">
        <v>2852</v>
      </c>
      <c r="EE72" s="184" t="s">
        <v>2852</v>
      </c>
      <c r="EF72" s="184" t="s">
        <v>2961</v>
      </c>
      <c r="EG72" s="184" t="s">
        <v>2852</v>
      </c>
      <c r="EH72" s="184" t="s">
        <v>2852</v>
      </c>
      <c r="EI72" s="184" t="s">
        <v>2961</v>
      </c>
      <c r="EJ72" s="184" t="s">
        <v>2852</v>
      </c>
      <c r="EK72" s="184" t="s">
        <v>2852</v>
      </c>
      <c r="EL72" s="184" t="s">
        <v>2961</v>
      </c>
      <c r="EM72" s="184" t="s">
        <v>2852</v>
      </c>
      <c r="EN72" s="184" t="s">
        <v>2852</v>
      </c>
      <c r="EO72" s="184" t="s">
        <v>2961</v>
      </c>
      <c r="EP72" s="184" t="s">
        <v>2852</v>
      </c>
      <c r="EQ72" s="184" t="s">
        <v>2852</v>
      </c>
      <c r="ER72" s="184" t="s">
        <v>2961</v>
      </c>
      <c r="ES72" s="184" t="s">
        <v>2852</v>
      </c>
      <c r="ET72" s="184" t="s">
        <v>2852</v>
      </c>
    </row>
    <row r="73" spans="1:150" x14ac:dyDescent="0.3">
      <c r="A73" s="1"/>
      <c r="B73" s="185" t="s">
        <v>3270</v>
      </c>
      <c r="C73" s="185" t="s">
        <v>45</v>
      </c>
      <c r="D73" s="185" t="s">
        <v>3267</v>
      </c>
      <c r="E73" s="185" t="s">
        <v>3271</v>
      </c>
      <c r="F73" s="185" t="s">
        <v>3272</v>
      </c>
      <c r="G73" s="186" t="s">
        <v>2961</v>
      </c>
      <c r="H73" s="186" t="s">
        <v>2852</v>
      </c>
      <c r="I73" s="186" t="s">
        <v>2852</v>
      </c>
      <c r="J73" s="186" t="s">
        <v>2961</v>
      </c>
      <c r="K73" s="186" t="s">
        <v>2852</v>
      </c>
      <c r="L73" s="186" t="s">
        <v>2852</v>
      </c>
      <c r="M73" s="186" t="s">
        <v>2961</v>
      </c>
      <c r="N73" s="186" t="s">
        <v>2852</v>
      </c>
      <c r="O73" s="186" t="s">
        <v>2852</v>
      </c>
      <c r="P73" s="186" t="s">
        <v>2961</v>
      </c>
      <c r="Q73" s="186" t="s">
        <v>2852</v>
      </c>
      <c r="R73" s="186" t="s">
        <v>2852</v>
      </c>
      <c r="S73" s="186" t="s">
        <v>2961</v>
      </c>
      <c r="T73" s="186" t="s">
        <v>2852</v>
      </c>
      <c r="U73" s="186" t="s">
        <v>2852</v>
      </c>
      <c r="V73" s="186" t="s">
        <v>2961</v>
      </c>
      <c r="W73" s="186" t="s">
        <v>2852</v>
      </c>
      <c r="X73" s="186" t="s">
        <v>2852</v>
      </c>
      <c r="Y73" s="186" t="s">
        <v>2961</v>
      </c>
      <c r="Z73" s="186" t="s">
        <v>2852</v>
      </c>
      <c r="AA73" s="186" t="s">
        <v>2852</v>
      </c>
      <c r="AB73" s="186" t="s">
        <v>2961</v>
      </c>
      <c r="AC73" s="186" t="s">
        <v>2852</v>
      </c>
      <c r="AD73" s="186" t="s">
        <v>2852</v>
      </c>
      <c r="AE73" s="186" t="s">
        <v>2961</v>
      </c>
      <c r="AF73" s="186" t="s">
        <v>2852</v>
      </c>
      <c r="AG73" s="186" t="s">
        <v>2852</v>
      </c>
      <c r="AH73" s="186" t="s">
        <v>2961</v>
      </c>
      <c r="AI73" s="186" t="s">
        <v>2852</v>
      </c>
      <c r="AJ73" s="186" t="s">
        <v>2852</v>
      </c>
      <c r="AK73" s="186" t="s">
        <v>2961</v>
      </c>
      <c r="AL73" s="186" t="s">
        <v>2852</v>
      </c>
      <c r="AM73" s="186" t="s">
        <v>2852</v>
      </c>
      <c r="AN73" s="186" t="s">
        <v>2961</v>
      </c>
      <c r="AO73" s="186" t="s">
        <v>2852</v>
      </c>
      <c r="AP73" s="186" t="s">
        <v>2852</v>
      </c>
      <c r="AQ73" s="186" t="s">
        <v>2961</v>
      </c>
      <c r="AR73" s="186" t="s">
        <v>2852</v>
      </c>
      <c r="AS73" s="186" t="s">
        <v>2852</v>
      </c>
      <c r="AT73" s="186" t="s">
        <v>2961</v>
      </c>
      <c r="AU73" s="186" t="s">
        <v>2852</v>
      </c>
      <c r="AV73" s="186" t="s">
        <v>2852</v>
      </c>
      <c r="AW73" s="186" t="s">
        <v>2961</v>
      </c>
      <c r="AX73" s="186" t="s">
        <v>2852</v>
      </c>
      <c r="AY73" s="186" t="s">
        <v>2852</v>
      </c>
      <c r="AZ73" s="186" t="s">
        <v>2961</v>
      </c>
      <c r="BA73" s="186" t="s">
        <v>2852</v>
      </c>
      <c r="BB73" s="186" t="s">
        <v>2852</v>
      </c>
      <c r="BC73" s="186" t="s">
        <v>2961</v>
      </c>
      <c r="BD73" s="186" t="s">
        <v>2852</v>
      </c>
      <c r="BE73" s="186" t="s">
        <v>2852</v>
      </c>
      <c r="BF73" s="186" t="s">
        <v>2961</v>
      </c>
      <c r="BG73" s="186" t="s">
        <v>2852</v>
      </c>
      <c r="BH73" s="186" t="s">
        <v>2852</v>
      </c>
      <c r="BI73" s="186" t="s">
        <v>2961</v>
      </c>
      <c r="BJ73" s="186" t="s">
        <v>2852</v>
      </c>
      <c r="BK73" s="186" t="s">
        <v>2852</v>
      </c>
      <c r="BL73" s="186" t="s">
        <v>2961</v>
      </c>
      <c r="BM73" s="186" t="s">
        <v>2852</v>
      </c>
      <c r="BN73" s="186" t="s">
        <v>2852</v>
      </c>
      <c r="BO73" s="186" t="s">
        <v>2961</v>
      </c>
      <c r="BP73" s="186" t="s">
        <v>2852</v>
      </c>
      <c r="BQ73" s="186" t="s">
        <v>2852</v>
      </c>
      <c r="BR73" s="186" t="s">
        <v>2961</v>
      </c>
      <c r="BS73" s="186" t="s">
        <v>2852</v>
      </c>
      <c r="BT73" s="186" t="s">
        <v>2852</v>
      </c>
      <c r="BU73" s="186" t="s">
        <v>2961</v>
      </c>
      <c r="BV73" s="186" t="s">
        <v>2852</v>
      </c>
      <c r="BW73" s="186" t="s">
        <v>2852</v>
      </c>
      <c r="BX73" s="186" t="s">
        <v>2961</v>
      </c>
      <c r="BY73" s="186" t="s">
        <v>2852</v>
      </c>
      <c r="BZ73" s="186" t="s">
        <v>2852</v>
      </c>
      <c r="CA73" s="186" t="s">
        <v>2961</v>
      </c>
      <c r="CB73" s="186" t="s">
        <v>2852</v>
      </c>
      <c r="CC73" s="186" t="s">
        <v>2852</v>
      </c>
      <c r="CD73" s="186" t="s">
        <v>2961</v>
      </c>
      <c r="CE73" s="186" t="s">
        <v>2852</v>
      </c>
      <c r="CF73" s="186" t="s">
        <v>2852</v>
      </c>
      <c r="CG73" s="186" t="s">
        <v>2961</v>
      </c>
      <c r="CH73" s="186" t="s">
        <v>2852</v>
      </c>
      <c r="CI73" s="186" t="s">
        <v>2852</v>
      </c>
      <c r="CJ73" s="186" t="s">
        <v>2961</v>
      </c>
      <c r="CK73" s="186" t="s">
        <v>2852</v>
      </c>
      <c r="CL73" s="186" t="s">
        <v>2852</v>
      </c>
      <c r="CM73" s="186" t="s">
        <v>2961</v>
      </c>
      <c r="CN73" s="186" t="s">
        <v>2852</v>
      </c>
      <c r="CO73" s="186" t="s">
        <v>2852</v>
      </c>
      <c r="CP73" s="186" t="s">
        <v>2961</v>
      </c>
      <c r="CQ73" s="186" t="s">
        <v>2852</v>
      </c>
      <c r="CR73" s="186" t="s">
        <v>2852</v>
      </c>
      <c r="CS73" s="186" t="s">
        <v>2961</v>
      </c>
      <c r="CT73" s="186" t="s">
        <v>2852</v>
      </c>
      <c r="CU73" s="186" t="s">
        <v>2852</v>
      </c>
      <c r="CV73" s="186" t="s">
        <v>2961</v>
      </c>
      <c r="CW73" s="186" t="s">
        <v>2852</v>
      </c>
      <c r="CX73" s="186" t="s">
        <v>2852</v>
      </c>
      <c r="CY73" s="186" t="s">
        <v>2961</v>
      </c>
      <c r="CZ73" s="186" t="s">
        <v>2852</v>
      </c>
      <c r="DA73" s="186" t="s">
        <v>2852</v>
      </c>
      <c r="DB73" s="186" t="s">
        <v>2961</v>
      </c>
      <c r="DC73" s="186" t="s">
        <v>2852</v>
      </c>
      <c r="DD73" s="186" t="s">
        <v>2852</v>
      </c>
      <c r="DE73" s="186" t="s">
        <v>2961</v>
      </c>
      <c r="DF73" s="186" t="s">
        <v>2852</v>
      </c>
      <c r="DG73" s="186" t="s">
        <v>2852</v>
      </c>
      <c r="DH73" s="186" t="s">
        <v>2961</v>
      </c>
      <c r="DI73" s="186" t="s">
        <v>2852</v>
      </c>
      <c r="DJ73" s="186" t="s">
        <v>2852</v>
      </c>
      <c r="DK73" s="186" t="s">
        <v>2961</v>
      </c>
      <c r="DL73" s="186" t="s">
        <v>2852</v>
      </c>
      <c r="DM73" s="186" t="s">
        <v>2852</v>
      </c>
      <c r="DN73" s="186" t="s">
        <v>2961</v>
      </c>
      <c r="DO73" s="186" t="s">
        <v>2852</v>
      </c>
      <c r="DP73" s="186" t="s">
        <v>2852</v>
      </c>
      <c r="DQ73" s="186" t="s">
        <v>2961</v>
      </c>
      <c r="DR73" s="186" t="s">
        <v>2852</v>
      </c>
      <c r="DS73" s="186" t="s">
        <v>2852</v>
      </c>
      <c r="DT73" s="186" t="s">
        <v>2961</v>
      </c>
      <c r="DU73" s="186" t="s">
        <v>2852</v>
      </c>
      <c r="DV73" s="186" t="s">
        <v>2852</v>
      </c>
      <c r="DW73" s="186" t="s">
        <v>2961</v>
      </c>
      <c r="DX73" s="186" t="s">
        <v>2852</v>
      </c>
      <c r="DY73" s="186" t="s">
        <v>2852</v>
      </c>
      <c r="DZ73" s="186" t="s">
        <v>2961</v>
      </c>
      <c r="EA73" s="186" t="s">
        <v>2852</v>
      </c>
      <c r="EB73" s="186" t="s">
        <v>2852</v>
      </c>
      <c r="EC73" s="186" t="s">
        <v>2961</v>
      </c>
      <c r="ED73" s="186" t="s">
        <v>2852</v>
      </c>
      <c r="EE73" s="186" t="s">
        <v>2852</v>
      </c>
      <c r="EF73" s="186" t="s">
        <v>2961</v>
      </c>
      <c r="EG73" s="186" t="s">
        <v>2852</v>
      </c>
      <c r="EH73" s="186" t="s">
        <v>2852</v>
      </c>
      <c r="EI73" s="186" t="s">
        <v>2961</v>
      </c>
      <c r="EJ73" s="186" t="s">
        <v>2852</v>
      </c>
      <c r="EK73" s="186" t="s">
        <v>2852</v>
      </c>
      <c r="EL73" s="186" t="s">
        <v>2961</v>
      </c>
      <c r="EM73" s="186" t="s">
        <v>2852</v>
      </c>
      <c r="EN73" s="186" t="s">
        <v>2852</v>
      </c>
      <c r="EO73" s="186" t="s">
        <v>2961</v>
      </c>
      <c r="EP73" s="186" t="s">
        <v>2852</v>
      </c>
      <c r="EQ73" s="186" t="s">
        <v>2852</v>
      </c>
      <c r="ER73" s="186" t="s">
        <v>2961</v>
      </c>
      <c r="ES73" s="186" t="s">
        <v>2852</v>
      </c>
      <c r="ET73" s="186" t="s">
        <v>2852</v>
      </c>
    </row>
    <row r="74" spans="1:150" x14ac:dyDescent="0.3">
      <c r="A74" s="1"/>
      <c r="B74" s="184" t="s">
        <v>3273</v>
      </c>
      <c r="C74" s="184" t="s">
        <v>73</v>
      </c>
      <c r="D74" s="184" t="s">
        <v>74</v>
      </c>
      <c r="E74" s="184" t="s">
        <v>3274</v>
      </c>
      <c r="F74" s="184" t="s">
        <v>3275</v>
      </c>
      <c r="G74" s="184" t="s">
        <v>2961</v>
      </c>
      <c r="H74" s="184" t="s">
        <v>2852</v>
      </c>
      <c r="I74" s="184" t="s">
        <v>2852</v>
      </c>
      <c r="J74" s="184" t="s">
        <v>2961</v>
      </c>
      <c r="K74" s="184" t="s">
        <v>2852</v>
      </c>
      <c r="L74" s="184" t="s">
        <v>2852</v>
      </c>
      <c r="M74" s="184" t="s">
        <v>2961</v>
      </c>
      <c r="N74" s="184" t="s">
        <v>2852</v>
      </c>
      <c r="O74" s="184" t="s">
        <v>2852</v>
      </c>
      <c r="P74" s="184" t="s">
        <v>2961</v>
      </c>
      <c r="Q74" s="184" t="s">
        <v>2852</v>
      </c>
      <c r="R74" s="184" t="s">
        <v>2852</v>
      </c>
      <c r="S74" s="184" t="s">
        <v>2961</v>
      </c>
      <c r="T74" s="184" t="s">
        <v>2852</v>
      </c>
      <c r="U74" s="184" t="s">
        <v>2852</v>
      </c>
      <c r="V74" s="184" t="s">
        <v>2961</v>
      </c>
      <c r="W74" s="184" t="s">
        <v>2852</v>
      </c>
      <c r="X74" s="184" t="s">
        <v>2852</v>
      </c>
      <c r="Y74" s="184" t="s">
        <v>2961</v>
      </c>
      <c r="Z74" s="184" t="s">
        <v>2852</v>
      </c>
      <c r="AA74" s="184" t="s">
        <v>2852</v>
      </c>
      <c r="AB74" s="184" t="s">
        <v>2961</v>
      </c>
      <c r="AC74" s="184" t="s">
        <v>2852</v>
      </c>
      <c r="AD74" s="184" t="s">
        <v>2852</v>
      </c>
      <c r="AE74" s="184" t="s">
        <v>2961</v>
      </c>
      <c r="AF74" s="184" t="s">
        <v>2852</v>
      </c>
      <c r="AG74" s="184" t="s">
        <v>2852</v>
      </c>
      <c r="AH74" s="184" t="s">
        <v>2961</v>
      </c>
      <c r="AI74" s="184" t="s">
        <v>2852</v>
      </c>
      <c r="AJ74" s="184" t="s">
        <v>2852</v>
      </c>
      <c r="AK74" s="184" t="s">
        <v>2961</v>
      </c>
      <c r="AL74" s="184" t="s">
        <v>2852</v>
      </c>
      <c r="AM74" s="184" t="s">
        <v>2852</v>
      </c>
      <c r="AN74" s="184" t="s">
        <v>2961</v>
      </c>
      <c r="AO74" s="184" t="s">
        <v>2852</v>
      </c>
      <c r="AP74" s="184" t="s">
        <v>2852</v>
      </c>
      <c r="AQ74" s="184" t="s">
        <v>2961</v>
      </c>
      <c r="AR74" s="184" t="s">
        <v>2852</v>
      </c>
      <c r="AS74" s="184" t="s">
        <v>3185</v>
      </c>
      <c r="AT74" s="184" t="s">
        <v>2961</v>
      </c>
      <c r="AU74" s="184" t="s">
        <v>2852</v>
      </c>
      <c r="AV74" s="184" t="s">
        <v>3185</v>
      </c>
      <c r="AW74" s="184" t="s">
        <v>2961</v>
      </c>
      <c r="AX74" s="184" t="s">
        <v>2852</v>
      </c>
      <c r="AY74" s="184" t="s">
        <v>3185</v>
      </c>
      <c r="AZ74" s="184" t="s">
        <v>2961</v>
      </c>
      <c r="BA74" s="184" t="s">
        <v>2852</v>
      </c>
      <c r="BB74" s="184" t="s">
        <v>3185</v>
      </c>
      <c r="BC74" s="184" t="s">
        <v>2961</v>
      </c>
      <c r="BD74" s="184" t="s">
        <v>2852</v>
      </c>
      <c r="BE74" s="184" t="s">
        <v>3185</v>
      </c>
      <c r="BF74" s="184" t="s">
        <v>2961</v>
      </c>
      <c r="BG74" s="184" t="s">
        <v>2852</v>
      </c>
      <c r="BH74" s="184" t="s">
        <v>3185</v>
      </c>
      <c r="BI74" s="184" t="s">
        <v>2961</v>
      </c>
      <c r="BJ74" s="184" t="s">
        <v>2852</v>
      </c>
      <c r="BK74" s="184" t="s">
        <v>3185</v>
      </c>
      <c r="BL74" s="184" t="s">
        <v>2961</v>
      </c>
      <c r="BM74" s="184" t="s">
        <v>2852</v>
      </c>
      <c r="BN74" s="184" t="s">
        <v>3185</v>
      </c>
      <c r="BO74" s="184" t="s">
        <v>2961</v>
      </c>
      <c r="BP74" s="184" t="s">
        <v>2852</v>
      </c>
      <c r="BQ74" s="184" t="s">
        <v>3185</v>
      </c>
      <c r="BR74" s="184" t="s">
        <v>2961</v>
      </c>
      <c r="BS74" s="184" t="s">
        <v>2852</v>
      </c>
      <c r="BT74" s="184" t="s">
        <v>3185</v>
      </c>
      <c r="BU74" s="184" t="s">
        <v>2961</v>
      </c>
      <c r="BV74" s="184" t="s">
        <v>2852</v>
      </c>
      <c r="BW74" s="184" t="s">
        <v>3185</v>
      </c>
      <c r="BX74" s="184" t="s">
        <v>2961</v>
      </c>
      <c r="BY74" s="184" t="s">
        <v>2852</v>
      </c>
      <c r="BZ74" s="184" t="s">
        <v>3185</v>
      </c>
      <c r="CA74" s="184" t="s">
        <v>2961</v>
      </c>
      <c r="CB74" s="184" t="s">
        <v>2852</v>
      </c>
      <c r="CC74" s="184" t="s">
        <v>3185</v>
      </c>
      <c r="CD74" s="184" t="s">
        <v>2961</v>
      </c>
      <c r="CE74" s="184" t="s">
        <v>2852</v>
      </c>
      <c r="CF74" s="184" t="s">
        <v>3185</v>
      </c>
      <c r="CG74" s="184" t="s">
        <v>2961</v>
      </c>
      <c r="CH74" s="184" t="s">
        <v>2852</v>
      </c>
      <c r="CI74" s="184" t="s">
        <v>3185</v>
      </c>
      <c r="CJ74" s="184" t="s">
        <v>2961</v>
      </c>
      <c r="CK74" s="184" t="s">
        <v>2852</v>
      </c>
      <c r="CL74" s="184" t="s">
        <v>3185</v>
      </c>
      <c r="CM74" s="184" t="s">
        <v>2961</v>
      </c>
      <c r="CN74" s="184" t="s">
        <v>2852</v>
      </c>
      <c r="CO74" s="184" t="s">
        <v>3185</v>
      </c>
      <c r="CP74" s="184" t="s">
        <v>2961</v>
      </c>
      <c r="CQ74" s="184" t="s">
        <v>2852</v>
      </c>
      <c r="CR74" s="184" t="s">
        <v>3185</v>
      </c>
      <c r="CS74" s="184" t="s">
        <v>2961</v>
      </c>
      <c r="CT74" s="184" t="s">
        <v>2852</v>
      </c>
      <c r="CU74" s="184" t="s">
        <v>3185</v>
      </c>
      <c r="CV74" s="184" t="s">
        <v>2961</v>
      </c>
      <c r="CW74" s="184" t="s">
        <v>2852</v>
      </c>
      <c r="CX74" s="184" t="s">
        <v>3185</v>
      </c>
      <c r="CY74" s="184" t="s">
        <v>2961</v>
      </c>
      <c r="CZ74" s="184" t="s">
        <v>2852</v>
      </c>
      <c r="DA74" s="184" t="s">
        <v>3185</v>
      </c>
      <c r="DB74" s="184" t="s">
        <v>2961</v>
      </c>
      <c r="DC74" s="184" t="s">
        <v>2852</v>
      </c>
      <c r="DD74" s="184" t="s">
        <v>3185</v>
      </c>
      <c r="DE74" s="184" t="s">
        <v>2961</v>
      </c>
      <c r="DF74" s="184" t="s">
        <v>2852</v>
      </c>
      <c r="DG74" s="184" t="s">
        <v>2852</v>
      </c>
      <c r="DH74" s="184" t="s">
        <v>2961</v>
      </c>
      <c r="DI74" s="184" t="s">
        <v>2852</v>
      </c>
      <c r="DJ74" s="184" t="s">
        <v>2852</v>
      </c>
      <c r="DK74" s="184" t="s">
        <v>2961</v>
      </c>
      <c r="DL74" s="184" t="s">
        <v>2852</v>
      </c>
      <c r="DM74" s="184" t="s">
        <v>2852</v>
      </c>
      <c r="DN74" s="184" t="s">
        <v>2961</v>
      </c>
      <c r="DO74" s="184" t="s">
        <v>2852</v>
      </c>
      <c r="DP74" s="184" t="s">
        <v>2852</v>
      </c>
      <c r="DQ74" s="184" t="s">
        <v>2961</v>
      </c>
      <c r="DR74" s="184" t="s">
        <v>2852</v>
      </c>
      <c r="DS74" s="184" t="s">
        <v>2852</v>
      </c>
      <c r="DT74" s="184" t="s">
        <v>2961</v>
      </c>
      <c r="DU74" s="184" t="s">
        <v>2852</v>
      </c>
      <c r="DV74" s="184" t="s">
        <v>2852</v>
      </c>
      <c r="DW74" s="184" t="s">
        <v>2961</v>
      </c>
      <c r="DX74" s="184" t="s">
        <v>2852</v>
      </c>
      <c r="DY74" s="184" t="s">
        <v>2852</v>
      </c>
      <c r="DZ74" s="184" t="s">
        <v>2961</v>
      </c>
      <c r="EA74" s="184" t="s">
        <v>2852</v>
      </c>
      <c r="EB74" s="184" t="s">
        <v>2852</v>
      </c>
      <c r="EC74" s="184" t="s">
        <v>2961</v>
      </c>
      <c r="ED74" s="184" t="s">
        <v>2852</v>
      </c>
      <c r="EE74" s="184" t="s">
        <v>2852</v>
      </c>
      <c r="EF74" s="184" t="s">
        <v>2961</v>
      </c>
      <c r="EG74" s="184" t="s">
        <v>2852</v>
      </c>
      <c r="EH74" s="184" t="s">
        <v>2852</v>
      </c>
      <c r="EI74" s="184" t="s">
        <v>2961</v>
      </c>
      <c r="EJ74" s="184" t="s">
        <v>2852</v>
      </c>
      <c r="EK74" s="184" t="s">
        <v>2852</v>
      </c>
      <c r="EL74" s="184" t="s">
        <v>2961</v>
      </c>
      <c r="EM74" s="184" t="s">
        <v>2852</v>
      </c>
      <c r="EN74" s="184" t="s">
        <v>2852</v>
      </c>
      <c r="EO74" s="184" t="s">
        <v>2961</v>
      </c>
      <c r="EP74" s="184" t="s">
        <v>2852</v>
      </c>
      <c r="EQ74" s="184" t="s">
        <v>3185</v>
      </c>
      <c r="ER74" s="184" t="s">
        <v>2961</v>
      </c>
      <c r="ES74" s="184" t="s">
        <v>2852</v>
      </c>
      <c r="ET74" s="184" t="s">
        <v>2852</v>
      </c>
    </row>
    <row r="75" spans="1:150" x14ac:dyDescent="0.3">
      <c r="A75" s="1"/>
      <c r="B75" s="185" t="s">
        <v>3276</v>
      </c>
      <c r="C75" s="185" t="s">
        <v>73</v>
      </c>
      <c r="D75" s="185" t="s">
        <v>74</v>
      </c>
      <c r="E75" s="185" t="s">
        <v>3277</v>
      </c>
      <c r="F75" s="185" t="s">
        <v>3278</v>
      </c>
      <c r="G75" s="186" t="s">
        <v>2961</v>
      </c>
      <c r="H75" s="186" t="s">
        <v>2852</v>
      </c>
      <c r="I75" s="186" t="s">
        <v>2852</v>
      </c>
      <c r="J75" s="186" t="s">
        <v>2961</v>
      </c>
      <c r="K75" s="186" t="s">
        <v>2852</v>
      </c>
      <c r="L75" s="186" t="s">
        <v>2852</v>
      </c>
      <c r="M75" s="186" t="s">
        <v>2961</v>
      </c>
      <c r="N75" s="186" t="s">
        <v>2852</v>
      </c>
      <c r="O75" s="186" t="s">
        <v>2852</v>
      </c>
      <c r="P75" s="186" t="s">
        <v>2961</v>
      </c>
      <c r="Q75" s="186" t="s">
        <v>2852</v>
      </c>
      <c r="R75" s="186" t="s">
        <v>2852</v>
      </c>
      <c r="S75" s="186" t="s">
        <v>2961</v>
      </c>
      <c r="T75" s="186" t="s">
        <v>2852</v>
      </c>
      <c r="U75" s="186" t="s">
        <v>2852</v>
      </c>
      <c r="V75" s="186" t="s">
        <v>2961</v>
      </c>
      <c r="W75" s="186" t="s">
        <v>2852</v>
      </c>
      <c r="X75" s="186" t="s">
        <v>2852</v>
      </c>
      <c r="Y75" s="186" t="s">
        <v>2961</v>
      </c>
      <c r="Z75" s="186" t="s">
        <v>2852</v>
      </c>
      <c r="AA75" s="186" t="s">
        <v>2852</v>
      </c>
      <c r="AB75" s="186" t="s">
        <v>2961</v>
      </c>
      <c r="AC75" s="186" t="s">
        <v>2852</v>
      </c>
      <c r="AD75" s="186" t="s">
        <v>2852</v>
      </c>
      <c r="AE75" s="186" t="s">
        <v>2961</v>
      </c>
      <c r="AF75" s="186" t="s">
        <v>2852</v>
      </c>
      <c r="AG75" s="186" t="s">
        <v>2852</v>
      </c>
      <c r="AH75" s="186" t="s">
        <v>2961</v>
      </c>
      <c r="AI75" s="186" t="s">
        <v>2852</v>
      </c>
      <c r="AJ75" s="186" t="s">
        <v>2852</v>
      </c>
      <c r="AK75" s="186" t="s">
        <v>2961</v>
      </c>
      <c r="AL75" s="186" t="s">
        <v>2852</v>
      </c>
      <c r="AM75" s="186" t="s">
        <v>2852</v>
      </c>
      <c r="AN75" s="186" t="s">
        <v>2961</v>
      </c>
      <c r="AO75" s="186" t="s">
        <v>2852</v>
      </c>
      <c r="AP75" s="186" t="s">
        <v>2852</v>
      </c>
      <c r="AQ75" s="186" t="s">
        <v>2961</v>
      </c>
      <c r="AR75" s="186" t="s">
        <v>2852</v>
      </c>
      <c r="AS75" s="186" t="s">
        <v>3185</v>
      </c>
      <c r="AT75" s="186" t="s">
        <v>2961</v>
      </c>
      <c r="AU75" s="186" t="s">
        <v>2852</v>
      </c>
      <c r="AV75" s="186" t="s">
        <v>2852</v>
      </c>
      <c r="AW75" s="186" t="s">
        <v>2961</v>
      </c>
      <c r="AX75" s="186" t="s">
        <v>2852</v>
      </c>
      <c r="AY75" s="186" t="s">
        <v>3185</v>
      </c>
      <c r="AZ75" s="186" t="s">
        <v>2961</v>
      </c>
      <c r="BA75" s="186" t="s">
        <v>2852</v>
      </c>
      <c r="BB75" s="186" t="s">
        <v>3185</v>
      </c>
      <c r="BC75" s="186" t="s">
        <v>2961</v>
      </c>
      <c r="BD75" s="186" t="s">
        <v>2852</v>
      </c>
      <c r="BE75" s="186" t="s">
        <v>3185</v>
      </c>
      <c r="BF75" s="186" t="s">
        <v>2961</v>
      </c>
      <c r="BG75" s="186" t="s">
        <v>2852</v>
      </c>
      <c r="BH75" s="186" t="s">
        <v>3185</v>
      </c>
      <c r="BI75" s="186" t="s">
        <v>2961</v>
      </c>
      <c r="BJ75" s="186" t="s">
        <v>2852</v>
      </c>
      <c r="BK75" s="186" t="s">
        <v>3185</v>
      </c>
      <c r="BL75" s="186" t="s">
        <v>2961</v>
      </c>
      <c r="BM75" s="186" t="s">
        <v>2852</v>
      </c>
      <c r="BN75" s="186" t="s">
        <v>3185</v>
      </c>
      <c r="BO75" s="186" t="s">
        <v>2961</v>
      </c>
      <c r="BP75" s="186" t="s">
        <v>2852</v>
      </c>
      <c r="BQ75" s="186" t="s">
        <v>3185</v>
      </c>
      <c r="BR75" s="186" t="s">
        <v>2961</v>
      </c>
      <c r="BS75" s="186" t="s">
        <v>2852</v>
      </c>
      <c r="BT75" s="186" t="s">
        <v>3185</v>
      </c>
      <c r="BU75" s="186" t="s">
        <v>2961</v>
      </c>
      <c r="BV75" s="186" t="s">
        <v>2852</v>
      </c>
      <c r="BW75" s="186" t="s">
        <v>3185</v>
      </c>
      <c r="BX75" s="186" t="s">
        <v>2961</v>
      </c>
      <c r="BY75" s="186" t="s">
        <v>2852</v>
      </c>
      <c r="BZ75" s="186" t="s">
        <v>3185</v>
      </c>
      <c r="CA75" s="186" t="s">
        <v>2961</v>
      </c>
      <c r="CB75" s="186" t="s">
        <v>2852</v>
      </c>
      <c r="CC75" s="186" t="s">
        <v>3185</v>
      </c>
      <c r="CD75" s="186" t="s">
        <v>2961</v>
      </c>
      <c r="CE75" s="186" t="s">
        <v>2852</v>
      </c>
      <c r="CF75" s="186" t="s">
        <v>3185</v>
      </c>
      <c r="CG75" s="186" t="s">
        <v>2961</v>
      </c>
      <c r="CH75" s="186" t="s">
        <v>2852</v>
      </c>
      <c r="CI75" s="186" t="s">
        <v>3185</v>
      </c>
      <c r="CJ75" s="186" t="s">
        <v>2961</v>
      </c>
      <c r="CK75" s="186" t="s">
        <v>2852</v>
      </c>
      <c r="CL75" s="186" t="s">
        <v>3185</v>
      </c>
      <c r="CM75" s="186" t="s">
        <v>2961</v>
      </c>
      <c r="CN75" s="186" t="s">
        <v>2852</v>
      </c>
      <c r="CO75" s="186" t="s">
        <v>3185</v>
      </c>
      <c r="CP75" s="186" t="s">
        <v>2961</v>
      </c>
      <c r="CQ75" s="186" t="s">
        <v>2852</v>
      </c>
      <c r="CR75" s="186" t="s">
        <v>3185</v>
      </c>
      <c r="CS75" s="186" t="s">
        <v>2961</v>
      </c>
      <c r="CT75" s="186" t="s">
        <v>2852</v>
      </c>
      <c r="CU75" s="186" t="s">
        <v>3185</v>
      </c>
      <c r="CV75" s="186" t="s">
        <v>2961</v>
      </c>
      <c r="CW75" s="186" t="s">
        <v>2852</v>
      </c>
      <c r="CX75" s="186" t="s">
        <v>3185</v>
      </c>
      <c r="CY75" s="186" t="s">
        <v>2961</v>
      </c>
      <c r="CZ75" s="186" t="s">
        <v>2852</v>
      </c>
      <c r="DA75" s="186" t="s">
        <v>3185</v>
      </c>
      <c r="DB75" s="186" t="s">
        <v>2961</v>
      </c>
      <c r="DC75" s="186" t="s">
        <v>2852</v>
      </c>
      <c r="DD75" s="186" t="s">
        <v>3185</v>
      </c>
      <c r="DE75" s="186" t="s">
        <v>2961</v>
      </c>
      <c r="DF75" s="186" t="s">
        <v>2852</v>
      </c>
      <c r="DG75" s="186" t="s">
        <v>2852</v>
      </c>
      <c r="DH75" s="186" t="s">
        <v>2961</v>
      </c>
      <c r="DI75" s="186" t="s">
        <v>2852</v>
      </c>
      <c r="DJ75" s="186" t="s">
        <v>2852</v>
      </c>
      <c r="DK75" s="186" t="s">
        <v>2961</v>
      </c>
      <c r="DL75" s="186" t="s">
        <v>2852</v>
      </c>
      <c r="DM75" s="186" t="s">
        <v>2852</v>
      </c>
      <c r="DN75" s="186" t="s">
        <v>2961</v>
      </c>
      <c r="DO75" s="186" t="s">
        <v>2852</v>
      </c>
      <c r="DP75" s="186" t="s">
        <v>2852</v>
      </c>
      <c r="DQ75" s="186" t="s">
        <v>2961</v>
      </c>
      <c r="DR75" s="186" t="s">
        <v>2852</v>
      </c>
      <c r="DS75" s="186" t="s">
        <v>2852</v>
      </c>
      <c r="DT75" s="186" t="s">
        <v>2961</v>
      </c>
      <c r="DU75" s="186" t="s">
        <v>2852</v>
      </c>
      <c r="DV75" s="186" t="s">
        <v>2852</v>
      </c>
      <c r="DW75" s="186" t="s">
        <v>2961</v>
      </c>
      <c r="DX75" s="186" t="s">
        <v>2852</v>
      </c>
      <c r="DY75" s="186" t="s">
        <v>2852</v>
      </c>
      <c r="DZ75" s="186" t="s">
        <v>2961</v>
      </c>
      <c r="EA75" s="186" t="s">
        <v>2852</v>
      </c>
      <c r="EB75" s="186" t="s">
        <v>2852</v>
      </c>
      <c r="EC75" s="186" t="s">
        <v>2961</v>
      </c>
      <c r="ED75" s="186" t="s">
        <v>2852</v>
      </c>
      <c r="EE75" s="186" t="s">
        <v>2852</v>
      </c>
      <c r="EF75" s="186" t="s">
        <v>2961</v>
      </c>
      <c r="EG75" s="186" t="s">
        <v>2852</v>
      </c>
      <c r="EH75" s="186" t="s">
        <v>2852</v>
      </c>
      <c r="EI75" s="186" t="s">
        <v>2961</v>
      </c>
      <c r="EJ75" s="186" t="s">
        <v>2852</v>
      </c>
      <c r="EK75" s="186" t="s">
        <v>2852</v>
      </c>
      <c r="EL75" s="186" t="s">
        <v>2961</v>
      </c>
      <c r="EM75" s="186" t="s">
        <v>2852</v>
      </c>
      <c r="EN75" s="186" t="s">
        <v>2852</v>
      </c>
      <c r="EO75" s="186" t="s">
        <v>2961</v>
      </c>
      <c r="EP75" s="186" t="s">
        <v>2852</v>
      </c>
      <c r="EQ75" s="186" t="s">
        <v>3185</v>
      </c>
      <c r="ER75" s="186" t="s">
        <v>2961</v>
      </c>
      <c r="ES75" s="186" t="s">
        <v>2852</v>
      </c>
      <c r="ET75" s="186" t="s">
        <v>2852</v>
      </c>
    </row>
    <row r="76" spans="1:150" x14ac:dyDescent="0.3">
      <c r="A76" s="1"/>
      <c r="B76" s="185" t="s">
        <v>3279</v>
      </c>
      <c r="C76" s="185" t="s">
        <v>73</v>
      </c>
      <c r="D76" s="185" t="s">
        <v>74</v>
      </c>
      <c r="E76" s="185" t="s">
        <v>3280</v>
      </c>
      <c r="F76" s="185" t="s">
        <v>3281</v>
      </c>
      <c r="G76" s="186" t="s">
        <v>2961</v>
      </c>
      <c r="H76" s="186" t="s">
        <v>2852</v>
      </c>
      <c r="I76" s="186" t="s">
        <v>2852</v>
      </c>
      <c r="J76" s="186" t="s">
        <v>2961</v>
      </c>
      <c r="K76" s="186" t="s">
        <v>2852</v>
      </c>
      <c r="L76" s="186" t="s">
        <v>2852</v>
      </c>
      <c r="M76" s="186" t="s">
        <v>2961</v>
      </c>
      <c r="N76" s="186" t="s">
        <v>2852</v>
      </c>
      <c r="O76" s="186" t="s">
        <v>2852</v>
      </c>
      <c r="P76" s="186" t="s">
        <v>2961</v>
      </c>
      <c r="Q76" s="186" t="s">
        <v>2852</v>
      </c>
      <c r="R76" s="186" t="s">
        <v>2852</v>
      </c>
      <c r="S76" s="186" t="s">
        <v>2961</v>
      </c>
      <c r="T76" s="186" t="s">
        <v>2852</v>
      </c>
      <c r="U76" s="186" t="s">
        <v>2852</v>
      </c>
      <c r="V76" s="186" t="s">
        <v>2961</v>
      </c>
      <c r="W76" s="186" t="s">
        <v>2852</v>
      </c>
      <c r="X76" s="186" t="s">
        <v>2852</v>
      </c>
      <c r="Y76" s="186" t="s">
        <v>2961</v>
      </c>
      <c r="Z76" s="186" t="s">
        <v>2852</v>
      </c>
      <c r="AA76" s="186" t="s">
        <v>2852</v>
      </c>
      <c r="AB76" s="186" t="s">
        <v>2961</v>
      </c>
      <c r="AC76" s="186" t="s">
        <v>2852</v>
      </c>
      <c r="AD76" s="186" t="s">
        <v>2852</v>
      </c>
      <c r="AE76" s="186" t="s">
        <v>2961</v>
      </c>
      <c r="AF76" s="186" t="s">
        <v>2852</v>
      </c>
      <c r="AG76" s="186" t="s">
        <v>2852</v>
      </c>
      <c r="AH76" s="186" t="s">
        <v>2961</v>
      </c>
      <c r="AI76" s="186" t="s">
        <v>2852</v>
      </c>
      <c r="AJ76" s="186" t="s">
        <v>2852</v>
      </c>
      <c r="AK76" s="186" t="s">
        <v>2961</v>
      </c>
      <c r="AL76" s="186" t="s">
        <v>2852</v>
      </c>
      <c r="AM76" s="186" t="s">
        <v>2852</v>
      </c>
      <c r="AN76" s="186" t="s">
        <v>2961</v>
      </c>
      <c r="AO76" s="186" t="s">
        <v>2852</v>
      </c>
      <c r="AP76" s="186" t="s">
        <v>2852</v>
      </c>
      <c r="AQ76" s="186" t="s">
        <v>2961</v>
      </c>
      <c r="AR76" s="186" t="s">
        <v>2852</v>
      </c>
      <c r="AS76" s="186" t="s">
        <v>2852</v>
      </c>
      <c r="AT76" s="186" t="s">
        <v>2961</v>
      </c>
      <c r="AU76" s="186" t="s">
        <v>2852</v>
      </c>
      <c r="AV76" s="186" t="s">
        <v>3185</v>
      </c>
      <c r="AW76" s="186" t="s">
        <v>2961</v>
      </c>
      <c r="AX76" s="186" t="s">
        <v>2852</v>
      </c>
      <c r="AY76" s="186" t="s">
        <v>2852</v>
      </c>
      <c r="AZ76" s="186" t="s">
        <v>2961</v>
      </c>
      <c r="BA76" s="186" t="s">
        <v>2852</v>
      </c>
      <c r="BB76" s="186" t="s">
        <v>2852</v>
      </c>
      <c r="BC76" s="186" t="s">
        <v>2961</v>
      </c>
      <c r="BD76" s="186" t="s">
        <v>2852</v>
      </c>
      <c r="BE76" s="186" t="s">
        <v>2852</v>
      </c>
      <c r="BF76" s="186" t="s">
        <v>2961</v>
      </c>
      <c r="BG76" s="186" t="s">
        <v>2852</v>
      </c>
      <c r="BH76" s="186" t="s">
        <v>2852</v>
      </c>
      <c r="BI76" s="186" t="s">
        <v>2961</v>
      </c>
      <c r="BJ76" s="186" t="s">
        <v>2852</v>
      </c>
      <c r="BK76" s="186" t="s">
        <v>2852</v>
      </c>
      <c r="BL76" s="186" t="s">
        <v>2961</v>
      </c>
      <c r="BM76" s="186" t="s">
        <v>2852</v>
      </c>
      <c r="BN76" s="186" t="s">
        <v>2852</v>
      </c>
      <c r="BO76" s="186" t="s">
        <v>2961</v>
      </c>
      <c r="BP76" s="186" t="s">
        <v>2852</v>
      </c>
      <c r="BQ76" s="186" t="s">
        <v>2852</v>
      </c>
      <c r="BR76" s="186" t="s">
        <v>2961</v>
      </c>
      <c r="BS76" s="186" t="s">
        <v>2852</v>
      </c>
      <c r="BT76" s="186" t="s">
        <v>2852</v>
      </c>
      <c r="BU76" s="186" t="s">
        <v>2961</v>
      </c>
      <c r="BV76" s="186" t="s">
        <v>2852</v>
      </c>
      <c r="BW76" s="186" t="s">
        <v>2852</v>
      </c>
      <c r="BX76" s="186" t="s">
        <v>2961</v>
      </c>
      <c r="BY76" s="186" t="s">
        <v>2852</v>
      </c>
      <c r="BZ76" s="186" t="s">
        <v>2852</v>
      </c>
      <c r="CA76" s="186" t="s">
        <v>2961</v>
      </c>
      <c r="CB76" s="186" t="s">
        <v>2852</v>
      </c>
      <c r="CC76" s="186" t="s">
        <v>2852</v>
      </c>
      <c r="CD76" s="186" t="s">
        <v>2961</v>
      </c>
      <c r="CE76" s="186" t="s">
        <v>2852</v>
      </c>
      <c r="CF76" s="186" t="s">
        <v>2852</v>
      </c>
      <c r="CG76" s="186" t="s">
        <v>2961</v>
      </c>
      <c r="CH76" s="186" t="s">
        <v>2852</v>
      </c>
      <c r="CI76" s="186" t="s">
        <v>2852</v>
      </c>
      <c r="CJ76" s="186" t="s">
        <v>2961</v>
      </c>
      <c r="CK76" s="186" t="s">
        <v>2852</v>
      </c>
      <c r="CL76" s="186" t="s">
        <v>2852</v>
      </c>
      <c r="CM76" s="186" t="s">
        <v>2961</v>
      </c>
      <c r="CN76" s="186" t="s">
        <v>2852</v>
      </c>
      <c r="CO76" s="186" t="s">
        <v>2852</v>
      </c>
      <c r="CP76" s="186" t="s">
        <v>2961</v>
      </c>
      <c r="CQ76" s="186" t="s">
        <v>2852</v>
      </c>
      <c r="CR76" s="186" t="s">
        <v>2852</v>
      </c>
      <c r="CS76" s="186" t="s">
        <v>2961</v>
      </c>
      <c r="CT76" s="186" t="s">
        <v>2852</v>
      </c>
      <c r="CU76" s="186" t="s">
        <v>2852</v>
      </c>
      <c r="CV76" s="186" t="s">
        <v>2961</v>
      </c>
      <c r="CW76" s="186" t="s">
        <v>2852</v>
      </c>
      <c r="CX76" s="186" t="s">
        <v>2852</v>
      </c>
      <c r="CY76" s="186" t="s">
        <v>2961</v>
      </c>
      <c r="CZ76" s="186" t="s">
        <v>2852</v>
      </c>
      <c r="DA76" s="186" t="s">
        <v>2852</v>
      </c>
      <c r="DB76" s="186" t="s">
        <v>2961</v>
      </c>
      <c r="DC76" s="186" t="s">
        <v>2852</v>
      </c>
      <c r="DD76" s="186" t="s">
        <v>2852</v>
      </c>
      <c r="DE76" s="186" t="s">
        <v>2961</v>
      </c>
      <c r="DF76" s="186" t="s">
        <v>2852</v>
      </c>
      <c r="DG76" s="186" t="s">
        <v>2852</v>
      </c>
      <c r="DH76" s="186" t="s">
        <v>2961</v>
      </c>
      <c r="DI76" s="186" t="s">
        <v>2852</v>
      </c>
      <c r="DJ76" s="186" t="s">
        <v>2852</v>
      </c>
      <c r="DK76" s="186" t="s">
        <v>2961</v>
      </c>
      <c r="DL76" s="186" t="s">
        <v>2852</v>
      </c>
      <c r="DM76" s="186" t="s">
        <v>2852</v>
      </c>
      <c r="DN76" s="186" t="s">
        <v>2961</v>
      </c>
      <c r="DO76" s="186" t="s">
        <v>2852</v>
      </c>
      <c r="DP76" s="186" t="s">
        <v>2852</v>
      </c>
      <c r="DQ76" s="186" t="s">
        <v>2961</v>
      </c>
      <c r="DR76" s="186" t="s">
        <v>2852</v>
      </c>
      <c r="DS76" s="186" t="s">
        <v>2852</v>
      </c>
      <c r="DT76" s="186" t="s">
        <v>2961</v>
      </c>
      <c r="DU76" s="186" t="s">
        <v>2852</v>
      </c>
      <c r="DV76" s="186" t="s">
        <v>2852</v>
      </c>
      <c r="DW76" s="186" t="s">
        <v>2961</v>
      </c>
      <c r="DX76" s="186" t="s">
        <v>2852</v>
      </c>
      <c r="DY76" s="186" t="s">
        <v>2852</v>
      </c>
      <c r="DZ76" s="186" t="s">
        <v>2961</v>
      </c>
      <c r="EA76" s="186" t="s">
        <v>2852</v>
      </c>
      <c r="EB76" s="186" t="s">
        <v>2852</v>
      </c>
      <c r="EC76" s="186" t="s">
        <v>2961</v>
      </c>
      <c r="ED76" s="186" t="s">
        <v>2852</v>
      </c>
      <c r="EE76" s="186" t="s">
        <v>2852</v>
      </c>
      <c r="EF76" s="186" t="s">
        <v>2961</v>
      </c>
      <c r="EG76" s="186" t="s">
        <v>2852</v>
      </c>
      <c r="EH76" s="186" t="s">
        <v>2852</v>
      </c>
      <c r="EI76" s="186" t="s">
        <v>2961</v>
      </c>
      <c r="EJ76" s="186" t="s">
        <v>2852</v>
      </c>
      <c r="EK76" s="186" t="s">
        <v>2852</v>
      </c>
      <c r="EL76" s="186" t="s">
        <v>2961</v>
      </c>
      <c r="EM76" s="186" t="s">
        <v>2852</v>
      </c>
      <c r="EN76" s="186" t="s">
        <v>2852</v>
      </c>
      <c r="EO76" s="186" t="s">
        <v>2961</v>
      </c>
      <c r="EP76" s="186" t="s">
        <v>2852</v>
      </c>
      <c r="EQ76" s="186" t="s">
        <v>2852</v>
      </c>
      <c r="ER76" s="186" t="s">
        <v>2961</v>
      </c>
      <c r="ES76" s="186" t="s">
        <v>2852</v>
      </c>
      <c r="ET76" s="186" t="s">
        <v>2852</v>
      </c>
    </row>
    <row r="77" spans="1:150" x14ac:dyDescent="0.3">
      <c r="A77" s="1"/>
      <c r="B77" s="184" t="s">
        <v>3282</v>
      </c>
      <c r="C77" s="184" t="s">
        <v>92</v>
      </c>
      <c r="D77" s="184" t="s">
        <v>93</v>
      </c>
      <c r="E77" s="184" t="s">
        <v>3283</v>
      </c>
      <c r="F77" s="184" t="s">
        <v>3284</v>
      </c>
      <c r="G77" s="184" t="s">
        <v>2961</v>
      </c>
      <c r="H77" s="184" t="s">
        <v>2852</v>
      </c>
      <c r="I77" s="184" t="s">
        <v>2852</v>
      </c>
      <c r="J77" s="184" t="s">
        <v>2961</v>
      </c>
      <c r="K77" s="184" t="s">
        <v>2852</v>
      </c>
      <c r="L77" s="184" t="s">
        <v>2852</v>
      </c>
      <c r="M77" s="184" t="s">
        <v>2961</v>
      </c>
      <c r="N77" s="184" t="s">
        <v>2852</v>
      </c>
      <c r="O77" s="184" t="s">
        <v>2852</v>
      </c>
      <c r="P77" s="184" t="s">
        <v>2961</v>
      </c>
      <c r="Q77" s="184" t="s">
        <v>2852</v>
      </c>
      <c r="R77" s="184" t="s">
        <v>2852</v>
      </c>
      <c r="S77" s="184" t="s">
        <v>2961</v>
      </c>
      <c r="T77" s="184" t="s">
        <v>2852</v>
      </c>
      <c r="U77" s="184" t="s">
        <v>2852</v>
      </c>
      <c r="V77" s="184" t="s">
        <v>2961</v>
      </c>
      <c r="W77" s="184" t="s">
        <v>2852</v>
      </c>
      <c r="X77" s="184" t="s">
        <v>2852</v>
      </c>
      <c r="Y77" s="184" t="s">
        <v>2961</v>
      </c>
      <c r="Z77" s="184" t="s">
        <v>2852</v>
      </c>
      <c r="AA77" s="184" t="s">
        <v>2852</v>
      </c>
      <c r="AB77" s="184" t="s">
        <v>2961</v>
      </c>
      <c r="AC77" s="184" t="s">
        <v>2852</v>
      </c>
      <c r="AD77" s="184" t="s">
        <v>2852</v>
      </c>
      <c r="AE77" s="184" t="s">
        <v>2961</v>
      </c>
      <c r="AF77" s="184" t="s">
        <v>2852</v>
      </c>
      <c r="AG77" s="184" t="s">
        <v>2852</v>
      </c>
      <c r="AH77" s="184" t="s">
        <v>2961</v>
      </c>
      <c r="AI77" s="184" t="s">
        <v>2852</v>
      </c>
      <c r="AJ77" s="184" t="s">
        <v>2852</v>
      </c>
      <c r="AK77" s="184" t="s">
        <v>2961</v>
      </c>
      <c r="AL77" s="184" t="s">
        <v>2852</v>
      </c>
      <c r="AM77" s="184" t="s">
        <v>2852</v>
      </c>
      <c r="AN77" s="184" t="s">
        <v>2961</v>
      </c>
      <c r="AO77" s="184" t="s">
        <v>2852</v>
      </c>
      <c r="AP77" s="184" t="s">
        <v>2852</v>
      </c>
      <c r="AQ77" s="184" t="s">
        <v>2961</v>
      </c>
      <c r="AR77" s="184" t="s">
        <v>2852</v>
      </c>
      <c r="AS77" s="184" t="s">
        <v>2852</v>
      </c>
      <c r="AT77" s="184" t="s">
        <v>2961</v>
      </c>
      <c r="AU77" s="184" t="s">
        <v>2852</v>
      </c>
      <c r="AV77" s="184" t="s">
        <v>2852</v>
      </c>
      <c r="AW77" s="184" t="s">
        <v>2961</v>
      </c>
      <c r="AX77" s="184" t="s">
        <v>2852</v>
      </c>
      <c r="AY77" s="184" t="s">
        <v>2852</v>
      </c>
      <c r="AZ77" s="184" t="s">
        <v>2961</v>
      </c>
      <c r="BA77" s="184" t="s">
        <v>2852</v>
      </c>
      <c r="BB77" s="184" t="s">
        <v>2852</v>
      </c>
      <c r="BC77" s="184" t="s">
        <v>2961</v>
      </c>
      <c r="BD77" s="184" t="s">
        <v>2852</v>
      </c>
      <c r="BE77" s="184" t="s">
        <v>2852</v>
      </c>
      <c r="BF77" s="184" t="s">
        <v>2961</v>
      </c>
      <c r="BG77" s="184" t="s">
        <v>2852</v>
      </c>
      <c r="BH77" s="184" t="s">
        <v>2852</v>
      </c>
      <c r="BI77" s="184" t="s">
        <v>2961</v>
      </c>
      <c r="BJ77" s="184" t="s">
        <v>2852</v>
      </c>
      <c r="BK77" s="184" t="s">
        <v>2852</v>
      </c>
      <c r="BL77" s="184" t="s">
        <v>2961</v>
      </c>
      <c r="BM77" s="184" t="s">
        <v>2852</v>
      </c>
      <c r="BN77" s="184" t="s">
        <v>2852</v>
      </c>
      <c r="BO77" s="184" t="s">
        <v>2961</v>
      </c>
      <c r="BP77" s="184" t="s">
        <v>2852</v>
      </c>
      <c r="BQ77" s="184" t="s">
        <v>2852</v>
      </c>
      <c r="BR77" s="184" t="s">
        <v>2961</v>
      </c>
      <c r="BS77" s="184" t="s">
        <v>2852</v>
      </c>
      <c r="BT77" s="184" t="s">
        <v>2852</v>
      </c>
      <c r="BU77" s="184" t="s">
        <v>2961</v>
      </c>
      <c r="BV77" s="184" t="s">
        <v>2852</v>
      </c>
      <c r="BW77" s="184" t="s">
        <v>2852</v>
      </c>
      <c r="BX77" s="184" t="s">
        <v>2961</v>
      </c>
      <c r="BY77" s="184" t="s">
        <v>2852</v>
      </c>
      <c r="BZ77" s="184" t="s">
        <v>2852</v>
      </c>
      <c r="CA77" s="184" t="s">
        <v>2961</v>
      </c>
      <c r="CB77" s="184" t="s">
        <v>2852</v>
      </c>
      <c r="CC77" s="184" t="s">
        <v>2852</v>
      </c>
      <c r="CD77" s="184" t="s">
        <v>2961</v>
      </c>
      <c r="CE77" s="184" t="s">
        <v>2852</v>
      </c>
      <c r="CF77" s="184" t="s">
        <v>2852</v>
      </c>
      <c r="CG77" s="184" t="s">
        <v>2961</v>
      </c>
      <c r="CH77" s="184" t="s">
        <v>2852</v>
      </c>
      <c r="CI77" s="184" t="s">
        <v>2852</v>
      </c>
      <c r="CJ77" s="184" t="s">
        <v>2961</v>
      </c>
      <c r="CK77" s="184" t="s">
        <v>2852</v>
      </c>
      <c r="CL77" s="184" t="s">
        <v>2852</v>
      </c>
      <c r="CM77" s="184" t="s">
        <v>2961</v>
      </c>
      <c r="CN77" s="184" t="s">
        <v>2852</v>
      </c>
      <c r="CO77" s="184" t="s">
        <v>2852</v>
      </c>
      <c r="CP77" s="184" t="s">
        <v>2961</v>
      </c>
      <c r="CQ77" s="184" t="s">
        <v>2852</v>
      </c>
      <c r="CR77" s="184" t="s">
        <v>2852</v>
      </c>
      <c r="CS77" s="184" t="s">
        <v>2961</v>
      </c>
      <c r="CT77" s="184" t="s">
        <v>2852</v>
      </c>
      <c r="CU77" s="184" t="s">
        <v>2852</v>
      </c>
      <c r="CV77" s="184" t="s">
        <v>2961</v>
      </c>
      <c r="CW77" s="184" t="s">
        <v>2852</v>
      </c>
      <c r="CX77" s="184" t="s">
        <v>2852</v>
      </c>
      <c r="CY77" s="184" t="s">
        <v>2961</v>
      </c>
      <c r="CZ77" s="184" t="s">
        <v>2852</v>
      </c>
      <c r="DA77" s="184" t="s">
        <v>2852</v>
      </c>
      <c r="DB77" s="184" t="s">
        <v>2961</v>
      </c>
      <c r="DC77" s="184" t="s">
        <v>2852</v>
      </c>
      <c r="DD77" s="184" t="s">
        <v>2852</v>
      </c>
      <c r="DE77" s="184" t="s">
        <v>2961</v>
      </c>
      <c r="DF77" s="184" t="s">
        <v>2852</v>
      </c>
      <c r="DG77" s="184" t="s">
        <v>2852</v>
      </c>
      <c r="DH77" s="184" t="s">
        <v>2961</v>
      </c>
      <c r="DI77" s="184" t="s">
        <v>2852</v>
      </c>
      <c r="DJ77" s="184" t="s">
        <v>2852</v>
      </c>
      <c r="DK77" s="184" t="s">
        <v>2961</v>
      </c>
      <c r="DL77" s="184" t="s">
        <v>2852</v>
      </c>
      <c r="DM77" s="184" t="s">
        <v>2852</v>
      </c>
      <c r="DN77" s="184" t="s">
        <v>2961</v>
      </c>
      <c r="DO77" s="184" t="s">
        <v>2852</v>
      </c>
      <c r="DP77" s="184" t="s">
        <v>2852</v>
      </c>
      <c r="DQ77" s="184" t="s">
        <v>2961</v>
      </c>
      <c r="DR77" s="184" t="s">
        <v>2852</v>
      </c>
      <c r="DS77" s="184" t="s">
        <v>2852</v>
      </c>
      <c r="DT77" s="184" t="s">
        <v>2961</v>
      </c>
      <c r="DU77" s="184" t="s">
        <v>2852</v>
      </c>
      <c r="DV77" s="184" t="s">
        <v>2852</v>
      </c>
      <c r="DW77" s="184" t="s">
        <v>2961</v>
      </c>
      <c r="DX77" s="184" t="s">
        <v>2852</v>
      </c>
      <c r="DY77" s="184" t="s">
        <v>2852</v>
      </c>
      <c r="DZ77" s="184" t="s">
        <v>2961</v>
      </c>
      <c r="EA77" s="184" t="s">
        <v>2852</v>
      </c>
      <c r="EB77" s="184" t="s">
        <v>2852</v>
      </c>
      <c r="EC77" s="184" t="s">
        <v>2961</v>
      </c>
      <c r="ED77" s="184" t="s">
        <v>2852</v>
      </c>
      <c r="EE77" s="184" t="s">
        <v>2852</v>
      </c>
      <c r="EF77" s="184" t="s">
        <v>2961</v>
      </c>
      <c r="EG77" s="184" t="s">
        <v>2852</v>
      </c>
      <c r="EH77" s="184" t="s">
        <v>2852</v>
      </c>
      <c r="EI77" s="184" t="s">
        <v>2961</v>
      </c>
      <c r="EJ77" s="184" t="s">
        <v>2852</v>
      </c>
      <c r="EK77" s="184" t="s">
        <v>2852</v>
      </c>
      <c r="EL77" s="184" t="s">
        <v>2961</v>
      </c>
      <c r="EM77" s="184" t="s">
        <v>2852</v>
      </c>
      <c r="EN77" s="184" t="s">
        <v>2852</v>
      </c>
      <c r="EO77" s="184" t="s">
        <v>2961</v>
      </c>
      <c r="EP77" s="184" t="s">
        <v>2852</v>
      </c>
      <c r="EQ77" s="184" t="s">
        <v>2852</v>
      </c>
      <c r="ER77" s="184" t="s">
        <v>2961</v>
      </c>
      <c r="ES77" s="184" t="s">
        <v>2852</v>
      </c>
      <c r="ET77" s="184" t="s">
        <v>2852</v>
      </c>
    </row>
    <row r="78" spans="1:150" x14ac:dyDescent="0.3">
      <c r="A78" s="1"/>
      <c r="B78" s="185" t="s">
        <v>3285</v>
      </c>
      <c r="C78" s="185" t="s">
        <v>92</v>
      </c>
      <c r="D78" s="185" t="s">
        <v>93</v>
      </c>
      <c r="E78" s="185" t="s">
        <v>3286</v>
      </c>
      <c r="F78" s="185" t="s">
        <v>3287</v>
      </c>
      <c r="G78" s="186" t="s">
        <v>2961</v>
      </c>
      <c r="H78" s="186" t="s">
        <v>949</v>
      </c>
      <c r="I78" s="186" t="s">
        <v>949</v>
      </c>
      <c r="J78" s="186" t="s">
        <v>2961</v>
      </c>
      <c r="K78" s="186" t="s">
        <v>949</v>
      </c>
      <c r="L78" s="186" t="s">
        <v>949</v>
      </c>
      <c r="M78" s="186" t="s">
        <v>2961</v>
      </c>
      <c r="N78" s="186" t="s">
        <v>949</v>
      </c>
      <c r="O78" s="186" t="s">
        <v>949</v>
      </c>
      <c r="P78" s="186" t="s">
        <v>2961</v>
      </c>
      <c r="Q78" s="186" t="s">
        <v>949</v>
      </c>
      <c r="R78" s="186" t="s">
        <v>949</v>
      </c>
      <c r="S78" s="186" t="s">
        <v>2961</v>
      </c>
      <c r="T78" s="186" t="s">
        <v>949</v>
      </c>
      <c r="U78" s="186" t="s">
        <v>949</v>
      </c>
      <c r="V78" s="186" t="s">
        <v>2961</v>
      </c>
      <c r="W78" s="186" t="s">
        <v>949</v>
      </c>
      <c r="X78" s="186" t="s">
        <v>949</v>
      </c>
      <c r="Y78" s="186" t="s">
        <v>2961</v>
      </c>
      <c r="Z78" s="186" t="s">
        <v>949</v>
      </c>
      <c r="AA78" s="186" t="s">
        <v>949</v>
      </c>
      <c r="AB78" s="186" t="s">
        <v>2961</v>
      </c>
      <c r="AC78" s="186" t="s">
        <v>949</v>
      </c>
      <c r="AD78" s="186" t="s">
        <v>949</v>
      </c>
      <c r="AE78" s="186" t="s">
        <v>2961</v>
      </c>
      <c r="AF78" s="186" t="s">
        <v>949</v>
      </c>
      <c r="AG78" s="186" t="s">
        <v>949</v>
      </c>
      <c r="AH78" s="186" t="s">
        <v>2961</v>
      </c>
      <c r="AI78" s="186" t="s">
        <v>949</v>
      </c>
      <c r="AJ78" s="186" t="s">
        <v>949</v>
      </c>
      <c r="AK78" s="186" t="s">
        <v>2961</v>
      </c>
      <c r="AL78" s="186" t="s">
        <v>949</v>
      </c>
      <c r="AM78" s="186" t="s">
        <v>949</v>
      </c>
      <c r="AN78" s="186" t="s">
        <v>2961</v>
      </c>
      <c r="AO78" s="186" t="s">
        <v>949</v>
      </c>
      <c r="AP78" s="186" t="s">
        <v>949</v>
      </c>
      <c r="AQ78" s="186" t="s">
        <v>2961</v>
      </c>
      <c r="AR78" s="186" t="s">
        <v>949</v>
      </c>
      <c r="AS78" s="186" t="s">
        <v>949</v>
      </c>
      <c r="AT78" s="186" t="s">
        <v>2961</v>
      </c>
      <c r="AU78" s="186" t="s">
        <v>949</v>
      </c>
      <c r="AV78" s="186" t="s">
        <v>949</v>
      </c>
      <c r="AW78" s="186" t="s">
        <v>2961</v>
      </c>
      <c r="AX78" s="186" t="s">
        <v>949</v>
      </c>
      <c r="AY78" s="186" t="s">
        <v>949</v>
      </c>
      <c r="AZ78" s="186" t="s">
        <v>2961</v>
      </c>
      <c r="BA78" s="186" t="s">
        <v>949</v>
      </c>
      <c r="BB78" s="186" t="s">
        <v>949</v>
      </c>
      <c r="BC78" s="186" t="s">
        <v>2961</v>
      </c>
      <c r="BD78" s="186" t="s">
        <v>949</v>
      </c>
      <c r="BE78" s="186" t="s">
        <v>949</v>
      </c>
      <c r="BF78" s="186" t="s">
        <v>2961</v>
      </c>
      <c r="BG78" s="186" t="s">
        <v>949</v>
      </c>
      <c r="BH78" s="186" t="s">
        <v>949</v>
      </c>
      <c r="BI78" s="186" t="s">
        <v>2961</v>
      </c>
      <c r="BJ78" s="186" t="s">
        <v>949</v>
      </c>
      <c r="BK78" s="186" t="s">
        <v>949</v>
      </c>
      <c r="BL78" s="186" t="s">
        <v>2961</v>
      </c>
      <c r="BM78" s="186" t="s">
        <v>949</v>
      </c>
      <c r="BN78" s="186" t="s">
        <v>949</v>
      </c>
      <c r="BO78" s="186" t="s">
        <v>2961</v>
      </c>
      <c r="BP78" s="186" t="s">
        <v>949</v>
      </c>
      <c r="BQ78" s="186" t="s">
        <v>949</v>
      </c>
      <c r="BR78" s="186" t="s">
        <v>2961</v>
      </c>
      <c r="BS78" s="186" t="s">
        <v>949</v>
      </c>
      <c r="BT78" s="186" t="s">
        <v>949</v>
      </c>
      <c r="BU78" s="186" t="s">
        <v>2961</v>
      </c>
      <c r="BV78" s="186" t="s">
        <v>949</v>
      </c>
      <c r="BW78" s="186" t="s">
        <v>949</v>
      </c>
      <c r="BX78" s="186" t="s">
        <v>2961</v>
      </c>
      <c r="BY78" s="186" t="s">
        <v>949</v>
      </c>
      <c r="BZ78" s="186" t="s">
        <v>949</v>
      </c>
      <c r="CA78" s="186" t="s">
        <v>2961</v>
      </c>
      <c r="CB78" s="186" t="s">
        <v>949</v>
      </c>
      <c r="CC78" s="186" t="s">
        <v>949</v>
      </c>
      <c r="CD78" s="186" t="s">
        <v>2961</v>
      </c>
      <c r="CE78" s="186" t="s">
        <v>949</v>
      </c>
      <c r="CF78" s="186" t="s">
        <v>949</v>
      </c>
      <c r="CG78" s="186" t="s">
        <v>2961</v>
      </c>
      <c r="CH78" s="186" t="s">
        <v>949</v>
      </c>
      <c r="CI78" s="186" t="s">
        <v>949</v>
      </c>
      <c r="CJ78" s="186" t="s">
        <v>2961</v>
      </c>
      <c r="CK78" s="186" t="s">
        <v>949</v>
      </c>
      <c r="CL78" s="186" t="s">
        <v>949</v>
      </c>
      <c r="CM78" s="186" t="s">
        <v>2961</v>
      </c>
      <c r="CN78" s="186" t="s">
        <v>949</v>
      </c>
      <c r="CO78" s="186" t="s">
        <v>949</v>
      </c>
      <c r="CP78" s="186" t="s">
        <v>2961</v>
      </c>
      <c r="CQ78" s="186" t="s">
        <v>949</v>
      </c>
      <c r="CR78" s="186" t="s">
        <v>949</v>
      </c>
      <c r="CS78" s="186" t="s">
        <v>2961</v>
      </c>
      <c r="CT78" s="186" t="s">
        <v>949</v>
      </c>
      <c r="CU78" s="186" t="s">
        <v>949</v>
      </c>
      <c r="CV78" s="186" t="s">
        <v>2961</v>
      </c>
      <c r="CW78" s="186" t="s">
        <v>949</v>
      </c>
      <c r="CX78" s="186" t="s">
        <v>949</v>
      </c>
      <c r="CY78" s="186" t="s">
        <v>2961</v>
      </c>
      <c r="CZ78" s="186" t="s">
        <v>949</v>
      </c>
      <c r="DA78" s="186" t="s">
        <v>949</v>
      </c>
      <c r="DB78" s="186" t="s">
        <v>2961</v>
      </c>
      <c r="DC78" s="186" t="s">
        <v>949</v>
      </c>
      <c r="DD78" s="186" t="s">
        <v>949</v>
      </c>
      <c r="DE78" s="186" t="s">
        <v>2961</v>
      </c>
      <c r="DF78" s="186" t="s">
        <v>949</v>
      </c>
      <c r="DG78" s="186" t="s">
        <v>949</v>
      </c>
      <c r="DH78" s="186" t="s">
        <v>2961</v>
      </c>
      <c r="DI78" s="186" t="s">
        <v>949</v>
      </c>
      <c r="DJ78" s="186" t="s">
        <v>949</v>
      </c>
      <c r="DK78" s="186" t="s">
        <v>2961</v>
      </c>
      <c r="DL78" s="186" t="s">
        <v>949</v>
      </c>
      <c r="DM78" s="186" t="s">
        <v>949</v>
      </c>
      <c r="DN78" s="186" t="s">
        <v>2961</v>
      </c>
      <c r="DO78" s="186" t="s">
        <v>949</v>
      </c>
      <c r="DP78" s="186" t="s">
        <v>949</v>
      </c>
      <c r="DQ78" s="186" t="s">
        <v>2961</v>
      </c>
      <c r="DR78" s="186" t="s">
        <v>949</v>
      </c>
      <c r="DS78" s="186" t="s">
        <v>949</v>
      </c>
      <c r="DT78" s="186" t="s">
        <v>2961</v>
      </c>
      <c r="DU78" s="186" t="s">
        <v>949</v>
      </c>
      <c r="DV78" s="186" t="s">
        <v>949</v>
      </c>
      <c r="DW78" s="186" t="s">
        <v>2961</v>
      </c>
      <c r="DX78" s="186" t="s">
        <v>949</v>
      </c>
      <c r="DY78" s="186" t="s">
        <v>949</v>
      </c>
      <c r="DZ78" s="186" t="s">
        <v>2961</v>
      </c>
      <c r="EA78" s="186" t="s">
        <v>949</v>
      </c>
      <c r="EB78" s="186" t="s">
        <v>949</v>
      </c>
      <c r="EC78" s="186" t="s">
        <v>2961</v>
      </c>
      <c r="ED78" s="186" t="s">
        <v>949</v>
      </c>
      <c r="EE78" s="186" t="s">
        <v>949</v>
      </c>
      <c r="EF78" s="186" t="s">
        <v>2961</v>
      </c>
      <c r="EG78" s="186" t="s">
        <v>949</v>
      </c>
      <c r="EH78" s="186" t="s">
        <v>949</v>
      </c>
      <c r="EI78" s="186" t="s">
        <v>2961</v>
      </c>
      <c r="EJ78" s="186" t="s">
        <v>949</v>
      </c>
      <c r="EK78" s="186" t="s">
        <v>949</v>
      </c>
      <c r="EL78" s="186" t="s">
        <v>2961</v>
      </c>
      <c r="EM78" s="186" t="s">
        <v>949</v>
      </c>
      <c r="EN78" s="186" t="s">
        <v>949</v>
      </c>
      <c r="EO78" s="186" t="s">
        <v>2961</v>
      </c>
      <c r="EP78" s="186" t="s">
        <v>949</v>
      </c>
      <c r="EQ78" s="186" t="s">
        <v>949</v>
      </c>
      <c r="ER78" s="186" t="s">
        <v>2961</v>
      </c>
      <c r="ES78" s="186" t="s">
        <v>949</v>
      </c>
      <c r="ET78" s="186" t="s">
        <v>949</v>
      </c>
    </row>
    <row r="79" spans="1:150" x14ac:dyDescent="0.3">
      <c r="A79" s="1"/>
      <c r="B79" s="185" t="s">
        <v>3288</v>
      </c>
      <c r="C79" s="185" t="s">
        <v>92</v>
      </c>
      <c r="D79" s="185" t="s">
        <v>93</v>
      </c>
      <c r="E79" s="185" t="s">
        <v>3289</v>
      </c>
      <c r="F79" s="185" t="s">
        <v>3290</v>
      </c>
      <c r="G79" s="186" t="s">
        <v>2961</v>
      </c>
      <c r="H79" s="186" t="s">
        <v>949</v>
      </c>
      <c r="I79" s="186" t="s">
        <v>949</v>
      </c>
      <c r="J79" s="186" t="s">
        <v>2961</v>
      </c>
      <c r="K79" s="186" t="s">
        <v>949</v>
      </c>
      <c r="L79" s="186" t="s">
        <v>949</v>
      </c>
      <c r="M79" s="186" t="s">
        <v>2961</v>
      </c>
      <c r="N79" s="186" t="s">
        <v>949</v>
      </c>
      <c r="O79" s="186" t="s">
        <v>949</v>
      </c>
      <c r="P79" s="186" t="s">
        <v>2961</v>
      </c>
      <c r="Q79" s="186" t="s">
        <v>949</v>
      </c>
      <c r="R79" s="186" t="s">
        <v>949</v>
      </c>
      <c r="S79" s="186" t="s">
        <v>2961</v>
      </c>
      <c r="T79" s="186" t="s">
        <v>949</v>
      </c>
      <c r="U79" s="186" t="s">
        <v>949</v>
      </c>
      <c r="V79" s="186" t="s">
        <v>2961</v>
      </c>
      <c r="W79" s="186" t="s">
        <v>949</v>
      </c>
      <c r="X79" s="186" t="s">
        <v>949</v>
      </c>
      <c r="Y79" s="186" t="s">
        <v>2961</v>
      </c>
      <c r="Z79" s="186" t="s">
        <v>949</v>
      </c>
      <c r="AA79" s="186" t="s">
        <v>949</v>
      </c>
      <c r="AB79" s="186" t="s">
        <v>2961</v>
      </c>
      <c r="AC79" s="186" t="s">
        <v>949</v>
      </c>
      <c r="AD79" s="186" t="s">
        <v>949</v>
      </c>
      <c r="AE79" s="186" t="s">
        <v>2961</v>
      </c>
      <c r="AF79" s="186" t="s">
        <v>949</v>
      </c>
      <c r="AG79" s="186" t="s">
        <v>949</v>
      </c>
      <c r="AH79" s="186" t="s">
        <v>2961</v>
      </c>
      <c r="AI79" s="186" t="s">
        <v>949</v>
      </c>
      <c r="AJ79" s="186" t="s">
        <v>949</v>
      </c>
      <c r="AK79" s="186" t="s">
        <v>2961</v>
      </c>
      <c r="AL79" s="186" t="s">
        <v>949</v>
      </c>
      <c r="AM79" s="186" t="s">
        <v>949</v>
      </c>
      <c r="AN79" s="186" t="s">
        <v>2961</v>
      </c>
      <c r="AO79" s="186" t="s">
        <v>949</v>
      </c>
      <c r="AP79" s="186" t="s">
        <v>949</v>
      </c>
      <c r="AQ79" s="186" t="s">
        <v>2961</v>
      </c>
      <c r="AR79" s="186" t="s">
        <v>949</v>
      </c>
      <c r="AS79" s="186" t="s">
        <v>949</v>
      </c>
      <c r="AT79" s="186" t="s">
        <v>2961</v>
      </c>
      <c r="AU79" s="186" t="s">
        <v>949</v>
      </c>
      <c r="AV79" s="186" t="s">
        <v>949</v>
      </c>
      <c r="AW79" s="186" t="s">
        <v>2961</v>
      </c>
      <c r="AX79" s="186" t="s">
        <v>949</v>
      </c>
      <c r="AY79" s="186" t="s">
        <v>949</v>
      </c>
      <c r="AZ79" s="186" t="s">
        <v>2961</v>
      </c>
      <c r="BA79" s="186" t="s">
        <v>949</v>
      </c>
      <c r="BB79" s="186" t="s">
        <v>949</v>
      </c>
      <c r="BC79" s="186" t="s">
        <v>2961</v>
      </c>
      <c r="BD79" s="186" t="s">
        <v>949</v>
      </c>
      <c r="BE79" s="186" t="s">
        <v>949</v>
      </c>
      <c r="BF79" s="186" t="s">
        <v>2961</v>
      </c>
      <c r="BG79" s="186" t="s">
        <v>949</v>
      </c>
      <c r="BH79" s="186" t="s">
        <v>949</v>
      </c>
      <c r="BI79" s="186" t="s">
        <v>2961</v>
      </c>
      <c r="BJ79" s="186" t="s">
        <v>949</v>
      </c>
      <c r="BK79" s="186" t="s">
        <v>949</v>
      </c>
      <c r="BL79" s="186" t="s">
        <v>2961</v>
      </c>
      <c r="BM79" s="186" t="s">
        <v>949</v>
      </c>
      <c r="BN79" s="186" t="s">
        <v>949</v>
      </c>
      <c r="BO79" s="186" t="s">
        <v>2961</v>
      </c>
      <c r="BP79" s="186" t="s">
        <v>949</v>
      </c>
      <c r="BQ79" s="186" t="s">
        <v>949</v>
      </c>
      <c r="BR79" s="186" t="s">
        <v>2961</v>
      </c>
      <c r="BS79" s="186" t="s">
        <v>949</v>
      </c>
      <c r="BT79" s="186" t="s">
        <v>949</v>
      </c>
      <c r="BU79" s="186" t="s">
        <v>2961</v>
      </c>
      <c r="BV79" s="186" t="s">
        <v>949</v>
      </c>
      <c r="BW79" s="186" t="s">
        <v>949</v>
      </c>
      <c r="BX79" s="186" t="s">
        <v>2961</v>
      </c>
      <c r="BY79" s="186" t="s">
        <v>949</v>
      </c>
      <c r="BZ79" s="186" t="s">
        <v>949</v>
      </c>
      <c r="CA79" s="186" t="s">
        <v>2961</v>
      </c>
      <c r="CB79" s="186" t="s">
        <v>949</v>
      </c>
      <c r="CC79" s="186" t="s">
        <v>949</v>
      </c>
      <c r="CD79" s="186" t="s">
        <v>2961</v>
      </c>
      <c r="CE79" s="186" t="s">
        <v>949</v>
      </c>
      <c r="CF79" s="186" t="s">
        <v>949</v>
      </c>
      <c r="CG79" s="186" t="s">
        <v>2961</v>
      </c>
      <c r="CH79" s="186" t="s">
        <v>949</v>
      </c>
      <c r="CI79" s="186" t="s">
        <v>949</v>
      </c>
      <c r="CJ79" s="186" t="s">
        <v>2961</v>
      </c>
      <c r="CK79" s="186" t="s">
        <v>949</v>
      </c>
      <c r="CL79" s="186" t="s">
        <v>949</v>
      </c>
      <c r="CM79" s="186" t="s">
        <v>2961</v>
      </c>
      <c r="CN79" s="186" t="s">
        <v>949</v>
      </c>
      <c r="CO79" s="186" t="s">
        <v>949</v>
      </c>
      <c r="CP79" s="186" t="s">
        <v>2961</v>
      </c>
      <c r="CQ79" s="186" t="s">
        <v>949</v>
      </c>
      <c r="CR79" s="186" t="s">
        <v>949</v>
      </c>
      <c r="CS79" s="186" t="s">
        <v>2961</v>
      </c>
      <c r="CT79" s="186" t="s">
        <v>949</v>
      </c>
      <c r="CU79" s="186" t="s">
        <v>949</v>
      </c>
      <c r="CV79" s="186" t="s">
        <v>2961</v>
      </c>
      <c r="CW79" s="186" t="s">
        <v>949</v>
      </c>
      <c r="CX79" s="186" t="s">
        <v>949</v>
      </c>
      <c r="CY79" s="186" t="s">
        <v>2961</v>
      </c>
      <c r="CZ79" s="186" t="s">
        <v>949</v>
      </c>
      <c r="DA79" s="186" t="s">
        <v>949</v>
      </c>
      <c r="DB79" s="186" t="s">
        <v>2961</v>
      </c>
      <c r="DC79" s="186" t="s">
        <v>949</v>
      </c>
      <c r="DD79" s="186" t="s">
        <v>949</v>
      </c>
      <c r="DE79" s="186" t="s">
        <v>2961</v>
      </c>
      <c r="DF79" s="186" t="s">
        <v>949</v>
      </c>
      <c r="DG79" s="186" t="s">
        <v>949</v>
      </c>
      <c r="DH79" s="186" t="s">
        <v>2961</v>
      </c>
      <c r="DI79" s="186" t="s">
        <v>949</v>
      </c>
      <c r="DJ79" s="186" t="s">
        <v>949</v>
      </c>
      <c r="DK79" s="186" t="s">
        <v>2961</v>
      </c>
      <c r="DL79" s="186" t="s">
        <v>949</v>
      </c>
      <c r="DM79" s="186" t="s">
        <v>949</v>
      </c>
      <c r="DN79" s="186" t="s">
        <v>2961</v>
      </c>
      <c r="DO79" s="186" t="s">
        <v>949</v>
      </c>
      <c r="DP79" s="186" t="s">
        <v>949</v>
      </c>
      <c r="DQ79" s="186" t="s">
        <v>2961</v>
      </c>
      <c r="DR79" s="186" t="s">
        <v>949</v>
      </c>
      <c r="DS79" s="186" t="s">
        <v>949</v>
      </c>
      <c r="DT79" s="186" t="s">
        <v>2961</v>
      </c>
      <c r="DU79" s="186" t="s">
        <v>949</v>
      </c>
      <c r="DV79" s="186" t="s">
        <v>949</v>
      </c>
      <c r="DW79" s="186" t="s">
        <v>2961</v>
      </c>
      <c r="DX79" s="186" t="s">
        <v>949</v>
      </c>
      <c r="DY79" s="186" t="s">
        <v>949</v>
      </c>
      <c r="DZ79" s="186" t="s">
        <v>2961</v>
      </c>
      <c r="EA79" s="186" t="s">
        <v>949</v>
      </c>
      <c r="EB79" s="186" t="s">
        <v>949</v>
      </c>
      <c r="EC79" s="186" t="s">
        <v>2961</v>
      </c>
      <c r="ED79" s="186" t="s">
        <v>949</v>
      </c>
      <c r="EE79" s="186" t="s">
        <v>949</v>
      </c>
      <c r="EF79" s="186" t="s">
        <v>2961</v>
      </c>
      <c r="EG79" s="186" t="s">
        <v>949</v>
      </c>
      <c r="EH79" s="186" t="s">
        <v>949</v>
      </c>
      <c r="EI79" s="186" t="s">
        <v>2961</v>
      </c>
      <c r="EJ79" s="186" t="s">
        <v>949</v>
      </c>
      <c r="EK79" s="186" t="s">
        <v>949</v>
      </c>
      <c r="EL79" s="186" t="s">
        <v>2961</v>
      </c>
      <c r="EM79" s="186" t="s">
        <v>949</v>
      </c>
      <c r="EN79" s="186" t="s">
        <v>949</v>
      </c>
      <c r="EO79" s="186" t="s">
        <v>2961</v>
      </c>
      <c r="EP79" s="186" t="s">
        <v>949</v>
      </c>
      <c r="EQ79" s="186" t="s">
        <v>949</v>
      </c>
      <c r="ER79" s="186" t="s">
        <v>2961</v>
      </c>
      <c r="ES79" s="186" t="s">
        <v>949</v>
      </c>
      <c r="ET79" s="186" t="s">
        <v>949</v>
      </c>
    </row>
    <row r="80" spans="1:150" x14ac:dyDescent="0.3">
      <c r="A80" s="1"/>
      <c r="B80" s="185" t="s">
        <v>3291</v>
      </c>
      <c r="C80" s="185" t="s">
        <v>92</v>
      </c>
      <c r="D80" s="185" t="s">
        <v>93</v>
      </c>
      <c r="E80" s="185" t="s">
        <v>3292</v>
      </c>
      <c r="F80" s="185" t="s">
        <v>3293</v>
      </c>
      <c r="G80" s="186" t="s">
        <v>2961</v>
      </c>
      <c r="H80" s="186" t="s">
        <v>2852</v>
      </c>
      <c r="I80" s="186" t="s">
        <v>2852</v>
      </c>
      <c r="J80" s="186" t="s">
        <v>2961</v>
      </c>
      <c r="K80" s="186" t="s">
        <v>2852</v>
      </c>
      <c r="L80" s="186" t="s">
        <v>2852</v>
      </c>
      <c r="M80" s="186" t="s">
        <v>2961</v>
      </c>
      <c r="N80" s="186" t="s">
        <v>2852</v>
      </c>
      <c r="O80" s="186" t="s">
        <v>2852</v>
      </c>
      <c r="P80" s="186" t="s">
        <v>2961</v>
      </c>
      <c r="Q80" s="186" t="s">
        <v>2852</v>
      </c>
      <c r="R80" s="186" t="s">
        <v>2852</v>
      </c>
      <c r="S80" s="186" t="s">
        <v>2961</v>
      </c>
      <c r="T80" s="186" t="s">
        <v>2852</v>
      </c>
      <c r="U80" s="186" t="s">
        <v>2852</v>
      </c>
      <c r="V80" s="186" t="s">
        <v>2961</v>
      </c>
      <c r="W80" s="186" t="s">
        <v>2852</v>
      </c>
      <c r="X80" s="186" t="s">
        <v>2852</v>
      </c>
      <c r="Y80" s="186" t="s">
        <v>2961</v>
      </c>
      <c r="Z80" s="186" t="s">
        <v>2852</v>
      </c>
      <c r="AA80" s="186" t="s">
        <v>2852</v>
      </c>
      <c r="AB80" s="186" t="s">
        <v>2961</v>
      </c>
      <c r="AC80" s="186" t="s">
        <v>2852</v>
      </c>
      <c r="AD80" s="186" t="s">
        <v>2852</v>
      </c>
      <c r="AE80" s="186" t="s">
        <v>2961</v>
      </c>
      <c r="AF80" s="186" t="s">
        <v>2852</v>
      </c>
      <c r="AG80" s="186" t="s">
        <v>2852</v>
      </c>
      <c r="AH80" s="186" t="s">
        <v>2961</v>
      </c>
      <c r="AI80" s="186" t="s">
        <v>2852</v>
      </c>
      <c r="AJ80" s="186" t="s">
        <v>2852</v>
      </c>
      <c r="AK80" s="186" t="s">
        <v>2961</v>
      </c>
      <c r="AL80" s="186" t="s">
        <v>2852</v>
      </c>
      <c r="AM80" s="186" t="s">
        <v>2852</v>
      </c>
      <c r="AN80" s="186" t="s">
        <v>2961</v>
      </c>
      <c r="AO80" s="186" t="s">
        <v>2852</v>
      </c>
      <c r="AP80" s="186" t="s">
        <v>2852</v>
      </c>
      <c r="AQ80" s="186" t="s">
        <v>2961</v>
      </c>
      <c r="AR80" s="186" t="s">
        <v>2852</v>
      </c>
      <c r="AS80" s="186" t="s">
        <v>2852</v>
      </c>
      <c r="AT80" s="186" t="s">
        <v>2961</v>
      </c>
      <c r="AU80" s="186" t="s">
        <v>2852</v>
      </c>
      <c r="AV80" s="186" t="s">
        <v>2852</v>
      </c>
      <c r="AW80" s="186" t="s">
        <v>2961</v>
      </c>
      <c r="AX80" s="186" t="s">
        <v>2852</v>
      </c>
      <c r="AY80" s="186" t="s">
        <v>2852</v>
      </c>
      <c r="AZ80" s="186" t="s">
        <v>2961</v>
      </c>
      <c r="BA80" s="186" t="s">
        <v>2852</v>
      </c>
      <c r="BB80" s="186" t="s">
        <v>2852</v>
      </c>
      <c r="BC80" s="186" t="s">
        <v>2961</v>
      </c>
      <c r="BD80" s="186" t="s">
        <v>2852</v>
      </c>
      <c r="BE80" s="186" t="s">
        <v>2852</v>
      </c>
      <c r="BF80" s="186" t="s">
        <v>2961</v>
      </c>
      <c r="BG80" s="186" t="s">
        <v>2852</v>
      </c>
      <c r="BH80" s="186" t="s">
        <v>2852</v>
      </c>
      <c r="BI80" s="186" t="s">
        <v>2961</v>
      </c>
      <c r="BJ80" s="186" t="s">
        <v>2852</v>
      </c>
      <c r="BK80" s="186" t="s">
        <v>2852</v>
      </c>
      <c r="BL80" s="186" t="s">
        <v>2961</v>
      </c>
      <c r="BM80" s="186" t="s">
        <v>2852</v>
      </c>
      <c r="BN80" s="186" t="s">
        <v>2852</v>
      </c>
      <c r="BO80" s="186" t="s">
        <v>2961</v>
      </c>
      <c r="BP80" s="186" t="s">
        <v>2852</v>
      </c>
      <c r="BQ80" s="186" t="s">
        <v>2852</v>
      </c>
      <c r="BR80" s="186" t="s">
        <v>2961</v>
      </c>
      <c r="BS80" s="186" t="s">
        <v>2852</v>
      </c>
      <c r="BT80" s="186" t="s">
        <v>2852</v>
      </c>
      <c r="BU80" s="186" t="s">
        <v>2961</v>
      </c>
      <c r="BV80" s="186" t="s">
        <v>2852</v>
      </c>
      <c r="BW80" s="186" t="s">
        <v>2852</v>
      </c>
      <c r="BX80" s="186" t="s">
        <v>2961</v>
      </c>
      <c r="BY80" s="186" t="s">
        <v>2852</v>
      </c>
      <c r="BZ80" s="186" t="s">
        <v>2852</v>
      </c>
      <c r="CA80" s="186" t="s">
        <v>2961</v>
      </c>
      <c r="CB80" s="186" t="s">
        <v>2852</v>
      </c>
      <c r="CC80" s="186" t="s">
        <v>2852</v>
      </c>
      <c r="CD80" s="186" t="s">
        <v>2961</v>
      </c>
      <c r="CE80" s="186" t="s">
        <v>2852</v>
      </c>
      <c r="CF80" s="186" t="s">
        <v>2852</v>
      </c>
      <c r="CG80" s="186" t="s">
        <v>2961</v>
      </c>
      <c r="CH80" s="186" t="s">
        <v>2852</v>
      </c>
      <c r="CI80" s="186" t="s">
        <v>2852</v>
      </c>
      <c r="CJ80" s="186" t="s">
        <v>2961</v>
      </c>
      <c r="CK80" s="186" t="s">
        <v>2852</v>
      </c>
      <c r="CL80" s="186" t="s">
        <v>2852</v>
      </c>
      <c r="CM80" s="186" t="s">
        <v>2961</v>
      </c>
      <c r="CN80" s="186" t="s">
        <v>2852</v>
      </c>
      <c r="CO80" s="186" t="s">
        <v>2852</v>
      </c>
      <c r="CP80" s="186" t="s">
        <v>2961</v>
      </c>
      <c r="CQ80" s="186" t="s">
        <v>2852</v>
      </c>
      <c r="CR80" s="186" t="s">
        <v>2852</v>
      </c>
      <c r="CS80" s="186" t="s">
        <v>2961</v>
      </c>
      <c r="CT80" s="186" t="s">
        <v>2852</v>
      </c>
      <c r="CU80" s="186" t="s">
        <v>2852</v>
      </c>
      <c r="CV80" s="186" t="s">
        <v>2961</v>
      </c>
      <c r="CW80" s="186" t="s">
        <v>2852</v>
      </c>
      <c r="CX80" s="186" t="s">
        <v>2852</v>
      </c>
      <c r="CY80" s="186" t="s">
        <v>2961</v>
      </c>
      <c r="CZ80" s="186" t="s">
        <v>2852</v>
      </c>
      <c r="DA80" s="186" t="s">
        <v>2852</v>
      </c>
      <c r="DB80" s="186" t="s">
        <v>2961</v>
      </c>
      <c r="DC80" s="186" t="s">
        <v>2852</v>
      </c>
      <c r="DD80" s="186" t="s">
        <v>2852</v>
      </c>
      <c r="DE80" s="186" t="s">
        <v>2961</v>
      </c>
      <c r="DF80" s="186" t="s">
        <v>2852</v>
      </c>
      <c r="DG80" s="186" t="s">
        <v>2852</v>
      </c>
      <c r="DH80" s="186" t="s">
        <v>2961</v>
      </c>
      <c r="DI80" s="186" t="s">
        <v>2852</v>
      </c>
      <c r="DJ80" s="186" t="s">
        <v>2852</v>
      </c>
      <c r="DK80" s="186" t="s">
        <v>2961</v>
      </c>
      <c r="DL80" s="186" t="s">
        <v>2852</v>
      </c>
      <c r="DM80" s="186" t="s">
        <v>2852</v>
      </c>
      <c r="DN80" s="186" t="s">
        <v>2961</v>
      </c>
      <c r="DO80" s="186" t="s">
        <v>2852</v>
      </c>
      <c r="DP80" s="186" t="s">
        <v>2852</v>
      </c>
      <c r="DQ80" s="186" t="s">
        <v>2961</v>
      </c>
      <c r="DR80" s="186" t="s">
        <v>2852</v>
      </c>
      <c r="DS80" s="186" t="s">
        <v>2852</v>
      </c>
      <c r="DT80" s="186" t="s">
        <v>2961</v>
      </c>
      <c r="DU80" s="186" t="s">
        <v>2852</v>
      </c>
      <c r="DV80" s="186" t="s">
        <v>2852</v>
      </c>
      <c r="DW80" s="186" t="s">
        <v>2961</v>
      </c>
      <c r="DX80" s="186" t="s">
        <v>2852</v>
      </c>
      <c r="DY80" s="186" t="s">
        <v>2852</v>
      </c>
      <c r="DZ80" s="186" t="s">
        <v>2961</v>
      </c>
      <c r="EA80" s="186" t="s">
        <v>2852</v>
      </c>
      <c r="EB80" s="186" t="s">
        <v>2852</v>
      </c>
      <c r="EC80" s="186" t="s">
        <v>2961</v>
      </c>
      <c r="ED80" s="186" t="s">
        <v>2852</v>
      </c>
      <c r="EE80" s="186" t="s">
        <v>2852</v>
      </c>
      <c r="EF80" s="186" t="s">
        <v>2961</v>
      </c>
      <c r="EG80" s="186" t="s">
        <v>2852</v>
      </c>
      <c r="EH80" s="186" t="s">
        <v>2852</v>
      </c>
      <c r="EI80" s="186" t="s">
        <v>2961</v>
      </c>
      <c r="EJ80" s="186" t="s">
        <v>2852</v>
      </c>
      <c r="EK80" s="186" t="s">
        <v>2852</v>
      </c>
      <c r="EL80" s="186" t="s">
        <v>2961</v>
      </c>
      <c r="EM80" s="186" t="s">
        <v>2852</v>
      </c>
      <c r="EN80" s="186" t="s">
        <v>2852</v>
      </c>
      <c r="EO80" s="186" t="s">
        <v>2961</v>
      </c>
      <c r="EP80" s="186" t="s">
        <v>2852</v>
      </c>
      <c r="EQ80" s="186" t="s">
        <v>2852</v>
      </c>
      <c r="ER80" s="186" t="s">
        <v>2961</v>
      </c>
      <c r="ES80" s="186" t="s">
        <v>2852</v>
      </c>
      <c r="ET80" s="186" t="s">
        <v>2852</v>
      </c>
    </row>
    <row r="81" spans="1:150" x14ac:dyDescent="0.3">
      <c r="A81" s="1"/>
      <c r="B81" s="184" t="s">
        <v>3294</v>
      </c>
      <c r="C81" s="184" t="s">
        <v>45</v>
      </c>
      <c r="D81" s="184" t="s">
        <v>149</v>
      </c>
      <c r="E81" s="184" t="s">
        <v>3295</v>
      </c>
      <c r="F81" s="184" t="s">
        <v>3296</v>
      </c>
      <c r="G81" s="184" t="s">
        <v>2961</v>
      </c>
      <c r="H81" s="184" t="s">
        <v>2852</v>
      </c>
      <c r="I81" s="184" t="s">
        <v>2852</v>
      </c>
      <c r="J81" s="184" t="s">
        <v>2961</v>
      </c>
      <c r="K81" s="184" t="s">
        <v>2852</v>
      </c>
      <c r="L81" s="184" t="s">
        <v>2852</v>
      </c>
      <c r="M81" s="184" t="s">
        <v>2961</v>
      </c>
      <c r="N81" s="184" t="s">
        <v>2852</v>
      </c>
      <c r="O81" s="184" t="s">
        <v>2852</v>
      </c>
      <c r="P81" s="184" t="s">
        <v>2961</v>
      </c>
      <c r="Q81" s="184" t="s">
        <v>2852</v>
      </c>
      <c r="R81" s="184" t="s">
        <v>2852</v>
      </c>
      <c r="S81" s="184" t="s">
        <v>2961</v>
      </c>
      <c r="T81" s="184" t="s">
        <v>2852</v>
      </c>
      <c r="U81" s="184" t="s">
        <v>2852</v>
      </c>
      <c r="V81" s="184" t="s">
        <v>2961</v>
      </c>
      <c r="W81" s="184" t="s">
        <v>2852</v>
      </c>
      <c r="X81" s="184" t="s">
        <v>2852</v>
      </c>
      <c r="Y81" s="184" t="s">
        <v>2961</v>
      </c>
      <c r="Z81" s="184" t="s">
        <v>2852</v>
      </c>
      <c r="AA81" s="184" t="s">
        <v>2852</v>
      </c>
      <c r="AB81" s="184" t="s">
        <v>2961</v>
      </c>
      <c r="AC81" s="184" t="s">
        <v>2852</v>
      </c>
      <c r="AD81" s="184" t="s">
        <v>2852</v>
      </c>
      <c r="AE81" s="184" t="s">
        <v>2961</v>
      </c>
      <c r="AF81" s="184" t="s">
        <v>2852</v>
      </c>
      <c r="AG81" s="184" t="s">
        <v>2852</v>
      </c>
      <c r="AH81" s="184" t="s">
        <v>2961</v>
      </c>
      <c r="AI81" s="184" t="s">
        <v>2852</v>
      </c>
      <c r="AJ81" s="184" t="s">
        <v>2852</v>
      </c>
      <c r="AK81" s="184" t="s">
        <v>2961</v>
      </c>
      <c r="AL81" s="184" t="s">
        <v>2852</v>
      </c>
      <c r="AM81" s="184" t="s">
        <v>2852</v>
      </c>
      <c r="AN81" s="184" t="s">
        <v>2961</v>
      </c>
      <c r="AO81" s="184" t="s">
        <v>2852</v>
      </c>
      <c r="AP81" s="184" t="s">
        <v>2852</v>
      </c>
      <c r="AQ81" s="184" t="s">
        <v>2961</v>
      </c>
      <c r="AR81" s="184" t="s">
        <v>2852</v>
      </c>
      <c r="AS81" s="184" t="s">
        <v>2852</v>
      </c>
      <c r="AT81" s="184" t="s">
        <v>2961</v>
      </c>
      <c r="AU81" s="184" t="s">
        <v>2852</v>
      </c>
      <c r="AV81" s="184" t="s">
        <v>2852</v>
      </c>
      <c r="AW81" s="184" t="s">
        <v>2961</v>
      </c>
      <c r="AX81" s="184" t="s">
        <v>2852</v>
      </c>
      <c r="AY81" s="184" t="s">
        <v>2852</v>
      </c>
      <c r="AZ81" s="184" t="s">
        <v>2961</v>
      </c>
      <c r="BA81" s="184" t="s">
        <v>2852</v>
      </c>
      <c r="BB81" s="184" t="s">
        <v>2852</v>
      </c>
      <c r="BC81" s="184" t="s">
        <v>2961</v>
      </c>
      <c r="BD81" s="184" t="s">
        <v>2852</v>
      </c>
      <c r="BE81" s="184" t="s">
        <v>2852</v>
      </c>
      <c r="BF81" s="184" t="s">
        <v>2961</v>
      </c>
      <c r="BG81" s="184" t="s">
        <v>2852</v>
      </c>
      <c r="BH81" s="184" t="s">
        <v>2852</v>
      </c>
      <c r="BI81" s="184" t="s">
        <v>2961</v>
      </c>
      <c r="BJ81" s="184" t="s">
        <v>2852</v>
      </c>
      <c r="BK81" s="184" t="s">
        <v>2852</v>
      </c>
      <c r="BL81" s="184" t="s">
        <v>2961</v>
      </c>
      <c r="BM81" s="184" t="s">
        <v>2852</v>
      </c>
      <c r="BN81" s="184" t="s">
        <v>2852</v>
      </c>
      <c r="BO81" s="184" t="s">
        <v>2961</v>
      </c>
      <c r="BP81" s="184" t="s">
        <v>2852</v>
      </c>
      <c r="BQ81" s="184" t="s">
        <v>2852</v>
      </c>
      <c r="BR81" s="184" t="s">
        <v>2961</v>
      </c>
      <c r="BS81" s="184" t="s">
        <v>2852</v>
      </c>
      <c r="BT81" s="184" t="s">
        <v>2852</v>
      </c>
      <c r="BU81" s="184" t="s">
        <v>2961</v>
      </c>
      <c r="BV81" s="184" t="s">
        <v>2852</v>
      </c>
      <c r="BW81" s="184" t="s">
        <v>2852</v>
      </c>
      <c r="BX81" s="184" t="s">
        <v>2961</v>
      </c>
      <c r="BY81" s="184" t="s">
        <v>2852</v>
      </c>
      <c r="BZ81" s="184" t="s">
        <v>2852</v>
      </c>
      <c r="CA81" s="184" t="s">
        <v>2961</v>
      </c>
      <c r="CB81" s="184" t="s">
        <v>2852</v>
      </c>
      <c r="CC81" s="184" t="s">
        <v>2852</v>
      </c>
      <c r="CD81" s="184" t="s">
        <v>2961</v>
      </c>
      <c r="CE81" s="184" t="s">
        <v>2852</v>
      </c>
      <c r="CF81" s="184" t="s">
        <v>2852</v>
      </c>
      <c r="CG81" s="184" t="s">
        <v>2961</v>
      </c>
      <c r="CH81" s="184" t="s">
        <v>2852</v>
      </c>
      <c r="CI81" s="184" t="s">
        <v>2852</v>
      </c>
      <c r="CJ81" s="184" t="s">
        <v>2961</v>
      </c>
      <c r="CK81" s="184" t="s">
        <v>2852</v>
      </c>
      <c r="CL81" s="184" t="s">
        <v>2852</v>
      </c>
      <c r="CM81" s="184" t="s">
        <v>2961</v>
      </c>
      <c r="CN81" s="184" t="s">
        <v>2852</v>
      </c>
      <c r="CO81" s="184" t="s">
        <v>2852</v>
      </c>
      <c r="CP81" s="184" t="s">
        <v>2961</v>
      </c>
      <c r="CQ81" s="184" t="s">
        <v>2852</v>
      </c>
      <c r="CR81" s="184" t="s">
        <v>2852</v>
      </c>
      <c r="CS81" s="184" t="s">
        <v>2961</v>
      </c>
      <c r="CT81" s="184" t="s">
        <v>2852</v>
      </c>
      <c r="CU81" s="184" t="s">
        <v>2852</v>
      </c>
      <c r="CV81" s="184" t="s">
        <v>2961</v>
      </c>
      <c r="CW81" s="184" t="s">
        <v>2852</v>
      </c>
      <c r="CX81" s="184" t="s">
        <v>2852</v>
      </c>
      <c r="CY81" s="184" t="s">
        <v>2961</v>
      </c>
      <c r="CZ81" s="184" t="s">
        <v>2852</v>
      </c>
      <c r="DA81" s="184" t="s">
        <v>2852</v>
      </c>
      <c r="DB81" s="184" t="s">
        <v>2961</v>
      </c>
      <c r="DC81" s="184" t="s">
        <v>2852</v>
      </c>
      <c r="DD81" s="184" t="s">
        <v>2852</v>
      </c>
      <c r="DE81" s="184" t="s">
        <v>2961</v>
      </c>
      <c r="DF81" s="184" t="s">
        <v>2852</v>
      </c>
      <c r="DG81" s="184" t="s">
        <v>2852</v>
      </c>
      <c r="DH81" s="184" t="s">
        <v>2961</v>
      </c>
      <c r="DI81" s="184" t="s">
        <v>2852</v>
      </c>
      <c r="DJ81" s="184" t="s">
        <v>2852</v>
      </c>
      <c r="DK81" s="184" t="s">
        <v>2961</v>
      </c>
      <c r="DL81" s="184" t="s">
        <v>2852</v>
      </c>
      <c r="DM81" s="184" t="s">
        <v>2852</v>
      </c>
      <c r="DN81" s="184" t="s">
        <v>2961</v>
      </c>
      <c r="DO81" s="184" t="s">
        <v>2852</v>
      </c>
      <c r="DP81" s="184" t="s">
        <v>2852</v>
      </c>
      <c r="DQ81" s="184" t="s">
        <v>2961</v>
      </c>
      <c r="DR81" s="184" t="s">
        <v>2852</v>
      </c>
      <c r="DS81" s="184" t="s">
        <v>2852</v>
      </c>
      <c r="DT81" s="184" t="s">
        <v>2961</v>
      </c>
      <c r="DU81" s="184" t="s">
        <v>2852</v>
      </c>
      <c r="DV81" s="184" t="s">
        <v>2852</v>
      </c>
      <c r="DW81" s="184" t="s">
        <v>2961</v>
      </c>
      <c r="DX81" s="184" t="s">
        <v>2852</v>
      </c>
      <c r="DY81" s="184" t="s">
        <v>2852</v>
      </c>
      <c r="DZ81" s="184" t="s">
        <v>2961</v>
      </c>
      <c r="EA81" s="184" t="s">
        <v>2852</v>
      </c>
      <c r="EB81" s="184" t="s">
        <v>2852</v>
      </c>
      <c r="EC81" s="184" t="s">
        <v>2961</v>
      </c>
      <c r="ED81" s="184" t="s">
        <v>2852</v>
      </c>
      <c r="EE81" s="184" t="s">
        <v>2852</v>
      </c>
      <c r="EF81" s="184" t="s">
        <v>2961</v>
      </c>
      <c r="EG81" s="184" t="s">
        <v>2852</v>
      </c>
      <c r="EH81" s="184" t="s">
        <v>2852</v>
      </c>
      <c r="EI81" s="184" t="s">
        <v>2961</v>
      </c>
      <c r="EJ81" s="184" t="s">
        <v>2852</v>
      </c>
      <c r="EK81" s="184" t="s">
        <v>2852</v>
      </c>
      <c r="EL81" s="184" t="s">
        <v>2961</v>
      </c>
      <c r="EM81" s="184" t="s">
        <v>2852</v>
      </c>
      <c r="EN81" s="184" t="s">
        <v>2852</v>
      </c>
      <c r="EO81" s="184" t="s">
        <v>2961</v>
      </c>
      <c r="EP81" s="184" t="s">
        <v>2852</v>
      </c>
      <c r="EQ81" s="184" t="s">
        <v>2852</v>
      </c>
      <c r="ER81" s="184" t="s">
        <v>2961</v>
      </c>
      <c r="ES81" s="184" t="s">
        <v>2852</v>
      </c>
      <c r="ET81" s="184" t="s">
        <v>2852</v>
      </c>
    </row>
    <row r="82" spans="1:150" x14ac:dyDescent="0.3">
      <c r="A82" s="1"/>
      <c r="B82" s="185" t="s">
        <v>3297</v>
      </c>
      <c r="C82" s="185" t="s">
        <v>45</v>
      </c>
      <c r="D82" s="185" t="s">
        <v>149</v>
      </c>
      <c r="E82" s="185" t="s">
        <v>3298</v>
      </c>
      <c r="F82" s="185" t="s">
        <v>3299</v>
      </c>
      <c r="G82" s="186" t="s">
        <v>2961</v>
      </c>
      <c r="H82" s="186" t="s">
        <v>949</v>
      </c>
      <c r="I82" s="186" t="s">
        <v>949</v>
      </c>
      <c r="J82" s="186" t="s">
        <v>2961</v>
      </c>
      <c r="K82" s="186" t="s">
        <v>949</v>
      </c>
      <c r="L82" s="186" t="s">
        <v>949</v>
      </c>
      <c r="M82" s="186" t="s">
        <v>2961</v>
      </c>
      <c r="N82" s="186" t="s">
        <v>949</v>
      </c>
      <c r="O82" s="186" t="s">
        <v>949</v>
      </c>
      <c r="P82" s="186" t="s">
        <v>2961</v>
      </c>
      <c r="Q82" s="186" t="s">
        <v>949</v>
      </c>
      <c r="R82" s="186" t="s">
        <v>949</v>
      </c>
      <c r="S82" s="186" t="s">
        <v>2961</v>
      </c>
      <c r="T82" s="186" t="s">
        <v>949</v>
      </c>
      <c r="U82" s="186" t="s">
        <v>949</v>
      </c>
      <c r="V82" s="186" t="s">
        <v>2961</v>
      </c>
      <c r="W82" s="186" t="s">
        <v>949</v>
      </c>
      <c r="X82" s="186" t="s">
        <v>949</v>
      </c>
      <c r="Y82" s="186" t="s">
        <v>2961</v>
      </c>
      <c r="Z82" s="186" t="s">
        <v>949</v>
      </c>
      <c r="AA82" s="186" t="s">
        <v>949</v>
      </c>
      <c r="AB82" s="186" t="s">
        <v>2961</v>
      </c>
      <c r="AC82" s="186" t="s">
        <v>949</v>
      </c>
      <c r="AD82" s="186" t="s">
        <v>949</v>
      </c>
      <c r="AE82" s="186" t="s">
        <v>2961</v>
      </c>
      <c r="AF82" s="186" t="s">
        <v>949</v>
      </c>
      <c r="AG82" s="186" t="s">
        <v>949</v>
      </c>
      <c r="AH82" s="186" t="s">
        <v>2961</v>
      </c>
      <c r="AI82" s="186" t="s">
        <v>949</v>
      </c>
      <c r="AJ82" s="186" t="s">
        <v>949</v>
      </c>
      <c r="AK82" s="186" t="s">
        <v>2961</v>
      </c>
      <c r="AL82" s="186" t="s">
        <v>949</v>
      </c>
      <c r="AM82" s="186" t="s">
        <v>949</v>
      </c>
      <c r="AN82" s="186" t="s">
        <v>2961</v>
      </c>
      <c r="AO82" s="186" t="s">
        <v>949</v>
      </c>
      <c r="AP82" s="186" t="s">
        <v>949</v>
      </c>
      <c r="AQ82" s="186" t="s">
        <v>2961</v>
      </c>
      <c r="AR82" s="186" t="s">
        <v>949</v>
      </c>
      <c r="AS82" s="186" t="s">
        <v>949</v>
      </c>
      <c r="AT82" s="186" t="s">
        <v>2961</v>
      </c>
      <c r="AU82" s="186" t="s">
        <v>949</v>
      </c>
      <c r="AV82" s="186" t="s">
        <v>949</v>
      </c>
      <c r="AW82" s="186" t="s">
        <v>2961</v>
      </c>
      <c r="AX82" s="186" t="s">
        <v>949</v>
      </c>
      <c r="AY82" s="186" t="s">
        <v>949</v>
      </c>
      <c r="AZ82" s="186" t="s">
        <v>2961</v>
      </c>
      <c r="BA82" s="186" t="s">
        <v>949</v>
      </c>
      <c r="BB82" s="186" t="s">
        <v>949</v>
      </c>
      <c r="BC82" s="186" t="s">
        <v>2961</v>
      </c>
      <c r="BD82" s="186" t="s">
        <v>949</v>
      </c>
      <c r="BE82" s="186" t="s">
        <v>949</v>
      </c>
      <c r="BF82" s="186" t="s">
        <v>2961</v>
      </c>
      <c r="BG82" s="186" t="s">
        <v>949</v>
      </c>
      <c r="BH82" s="186" t="s">
        <v>949</v>
      </c>
      <c r="BI82" s="186" t="s">
        <v>2961</v>
      </c>
      <c r="BJ82" s="186" t="s">
        <v>949</v>
      </c>
      <c r="BK82" s="186" t="s">
        <v>949</v>
      </c>
      <c r="BL82" s="186" t="s">
        <v>2961</v>
      </c>
      <c r="BM82" s="186" t="s">
        <v>949</v>
      </c>
      <c r="BN82" s="186" t="s">
        <v>949</v>
      </c>
      <c r="BO82" s="186" t="s">
        <v>2961</v>
      </c>
      <c r="BP82" s="186" t="s">
        <v>949</v>
      </c>
      <c r="BQ82" s="186" t="s">
        <v>949</v>
      </c>
      <c r="BR82" s="186" t="s">
        <v>2961</v>
      </c>
      <c r="BS82" s="186" t="s">
        <v>949</v>
      </c>
      <c r="BT82" s="186" t="s">
        <v>949</v>
      </c>
      <c r="BU82" s="186" t="s">
        <v>2961</v>
      </c>
      <c r="BV82" s="186" t="s">
        <v>949</v>
      </c>
      <c r="BW82" s="186" t="s">
        <v>949</v>
      </c>
      <c r="BX82" s="186" t="s">
        <v>2961</v>
      </c>
      <c r="BY82" s="186" t="s">
        <v>949</v>
      </c>
      <c r="BZ82" s="186" t="s">
        <v>949</v>
      </c>
      <c r="CA82" s="186" t="s">
        <v>2961</v>
      </c>
      <c r="CB82" s="186" t="s">
        <v>949</v>
      </c>
      <c r="CC82" s="186" t="s">
        <v>949</v>
      </c>
      <c r="CD82" s="186" t="s">
        <v>2961</v>
      </c>
      <c r="CE82" s="186" t="s">
        <v>949</v>
      </c>
      <c r="CF82" s="186" t="s">
        <v>949</v>
      </c>
      <c r="CG82" s="186" t="s">
        <v>2961</v>
      </c>
      <c r="CH82" s="186" t="s">
        <v>949</v>
      </c>
      <c r="CI82" s="186" t="s">
        <v>949</v>
      </c>
      <c r="CJ82" s="186" t="s">
        <v>2961</v>
      </c>
      <c r="CK82" s="186" t="s">
        <v>949</v>
      </c>
      <c r="CL82" s="186" t="s">
        <v>949</v>
      </c>
      <c r="CM82" s="186" t="s">
        <v>2961</v>
      </c>
      <c r="CN82" s="186" t="s">
        <v>949</v>
      </c>
      <c r="CO82" s="186" t="s">
        <v>949</v>
      </c>
      <c r="CP82" s="186" t="s">
        <v>2961</v>
      </c>
      <c r="CQ82" s="186" t="s">
        <v>949</v>
      </c>
      <c r="CR82" s="186" t="s">
        <v>949</v>
      </c>
      <c r="CS82" s="186" t="s">
        <v>2961</v>
      </c>
      <c r="CT82" s="186" t="s">
        <v>949</v>
      </c>
      <c r="CU82" s="186" t="s">
        <v>949</v>
      </c>
      <c r="CV82" s="186" t="s">
        <v>2961</v>
      </c>
      <c r="CW82" s="186" t="s">
        <v>949</v>
      </c>
      <c r="CX82" s="186" t="s">
        <v>949</v>
      </c>
      <c r="CY82" s="186" t="s">
        <v>2961</v>
      </c>
      <c r="CZ82" s="186" t="s">
        <v>949</v>
      </c>
      <c r="DA82" s="186" t="s">
        <v>949</v>
      </c>
      <c r="DB82" s="186" t="s">
        <v>2961</v>
      </c>
      <c r="DC82" s="186" t="s">
        <v>949</v>
      </c>
      <c r="DD82" s="186" t="s">
        <v>949</v>
      </c>
      <c r="DE82" s="186" t="s">
        <v>2961</v>
      </c>
      <c r="DF82" s="186" t="s">
        <v>949</v>
      </c>
      <c r="DG82" s="186" t="s">
        <v>949</v>
      </c>
      <c r="DH82" s="186" t="s">
        <v>2961</v>
      </c>
      <c r="DI82" s="186" t="s">
        <v>949</v>
      </c>
      <c r="DJ82" s="186" t="s">
        <v>949</v>
      </c>
      <c r="DK82" s="186" t="s">
        <v>2961</v>
      </c>
      <c r="DL82" s="186" t="s">
        <v>949</v>
      </c>
      <c r="DM82" s="186" t="s">
        <v>949</v>
      </c>
      <c r="DN82" s="186" t="s">
        <v>2961</v>
      </c>
      <c r="DO82" s="186" t="s">
        <v>949</v>
      </c>
      <c r="DP82" s="186" t="s">
        <v>949</v>
      </c>
      <c r="DQ82" s="186" t="s">
        <v>2961</v>
      </c>
      <c r="DR82" s="186" t="s">
        <v>949</v>
      </c>
      <c r="DS82" s="186" t="s">
        <v>949</v>
      </c>
      <c r="DT82" s="186" t="s">
        <v>2961</v>
      </c>
      <c r="DU82" s="186" t="s">
        <v>949</v>
      </c>
      <c r="DV82" s="186" t="s">
        <v>949</v>
      </c>
      <c r="DW82" s="186" t="s">
        <v>2961</v>
      </c>
      <c r="DX82" s="186" t="s">
        <v>949</v>
      </c>
      <c r="DY82" s="186" t="s">
        <v>949</v>
      </c>
      <c r="DZ82" s="186" t="s">
        <v>2961</v>
      </c>
      <c r="EA82" s="186" t="s">
        <v>949</v>
      </c>
      <c r="EB82" s="186" t="s">
        <v>949</v>
      </c>
      <c r="EC82" s="186" t="s">
        <v>2961</v>
      </c>
      <c r="ED82" s="186" t="s">
        <v>949</v>
      </c>
      <c r="EE82" s="186" t="s">
        <v>949</v>
      </c>
      <c r="EF82" s="186" t="s">
        <v>2961</v>
      </c>
      <c r="EG82" s="186" t="s">
        <v>949</v>
      </c>
      <c r="EH82" s="186" t="s">
        <v>949</v>
      </c>
      <c r="EI82" s="186" t="s">
        <v>2961</v>
      </c>
      <c r="EJ82" s="186" t="s">
        <v>949</v>
      </c>
      <c r="EK82" s="186" t="s">
        <v>949</v>
      </c>
      <c r="EL82" s="186" t="s">
        <v>2961</v>
      </c>
      <c r="EM82" s="186" t="s">
        <v>949</v>
      </c>
      <c r="EN82" s="186" t="s">
        <v>949</v>
      </c>
      <c r="EO82" s="186" t="s">
        <v>2961</v>
      </c>
      <c r="EP82" s="186" t="s">
        <v>949</v>
      </c>
      <c r="EQ82" s="186" t="s">
        <v>949</v>
      </c>
      <c r="ER82" s="186" t="s">
        <v>2961</v>
      </c>
      <c r="ES82" s="186" t="s">
        <v>949</v>
      </c>
      <c r="ET82" s="186" t="s">
        <v>949</v>
      </c>
    </row>
    <row r="83" spans="1:150" x14ac:dyDescent="0.3">
      <c r="A83" s="1"/>
      <c r="B83" s="185" t="s">
        <v>3300</v>
      </c>
      <c r="C83" s="185" t="s">
        <v>45</v>
      </c>
      <c r="D83" s="185" t="s">
        <v>149</v>
      </c>
      <c r="E83" s="185" t="s">
        <v>3301</v>
      </c>
      <c r="F83" s="185" t="s">
        <v>3302</v>
      </c>
      <c r="G83" s="186" t="s">
        <v>2961</v>
      </c>
      <c r="H83" s="186" t="s">
        <v>949</v>
      </c>
      <c r="I83" s="186" t="s">
        <v>949</v>
      </c>
      <c r="J83" s="186" t="s">
        <v>2961</v>
      </c>
      <c r="K83" s="186" t="s">
        <v>949</v>
      </c>
      <c r="L83" s="186" t="s">
        <v>949</v>
      </c>
      <c r="M83" s="186" t="s">
        <v>2961</v>
      </c>
      <c r="N83" s="186" t="s">
        <v>949</v>
      </c>
      <c r="O83" s="186" t="s">
        <v>949</v>
      </c>
      <c r="P83" s="186" t="s">
        <v>2961</v>
      </c>
      <c r="Q83" s="186" t="s">
        <v>949</v>
      </c>
      <c r="R83" s="186" t="s">
        <v>949</v>
      </c>
      <c r="S83" s="186" t="s">
        <v>2961</v>
      </c>
      <c r="T83" s="186" t="s">
        <v>949</v>
      </c>
      <c r="U83" s="186" t="s">
        <v>949</v>
      </c>
      <c r="V83" s="186" t="s">
        <v>2961</v>
      </c>
      <c r="W83" s="186" t="s">
        <v>949</v>
      </c>
      <c r="X83" s="186" t="s">
        <v>949</v>
      </c>
      <c r="Y83" s="186" t="s">
        <v>2961</v>
      </c>
      <c r="Z83" s="186" t="s">
        <v>949</v>
      </c>
      <c r="AA83" s="186" t="s">
        <v>949</v>
      </c>
      <c r="AB83" s="186" t="s">
        <v>2961</v>
      </c>
      <c r="AC83" s="186" t="s">
        <v>949</v>
      </c>
      <c r="AD83" s="186" t="s">
        <v>949</v>
      </c>
      <c r="AE83" s="186" t="s">
        <v>2961</v>
      </c>
      <c r="AF83" s="186" t="s">
        <v>949</v>
      </c>
      <c r="AG83" s="186" t="s">
        <v>949</v>
      </c>
      <c r="AH83" s="186" t="s">
        <v>2961</v>
      </c>
      <c r="AI83" s="186" t="s">
        <v>949</v>
      </c>
      <c r="AJ83" s="186" t="s">
        <v>949</v>
      </c>
      <c r="AK83" s="186" t="s">
        <v>2961</v>
      </c>
      <c r="AL83" s="186" t="s">
        <v>949</v>
      </c>
      <c r="AM83" s="186" t="s">
        <v>949</v>
      </c>
      <c r="AN83" s="186" t="s">
        <v>2961</v>
      </c>
      <c r="AO83" s="186" t="s">
        <v>949</v>
      </c>
      <c r="AP83" s="186" t="s">
        <v>949</v>
      </c>
      <c r="AQ83" s="186" t="s">
        <v>2961</v>
      </c>
      <c r="AR83" s="186" t="s">
        <v>949</v>
      </c>
      <c r="AS83" s="186" t="s">
        <v>949</v>
      </c>
      <c r="AT83" s="186" t="s">
        <v>2961</v>
      </c>
      <c r="AU83" s="186" t="s">
        <v>949</v>
      </c>
      <c r="AV83" s="186" t="s">
        <v>949</v>
      </c>
      <c r="AW83" s="186" t="s">
        <v>2961</v>
      </c>
      <c r="AX83" s="186" t="s">
        <v>949</v>
      </c>
      <c r="AY83" s="186" t="s">
        <v>949</v>
      </c>
      <c r="AZ83" s="186" t="s">
        <v>2961</v>
      </c>
      <c r="BA83" s="186" t="s">
        <v>949</v>
      </c>
      <c r="BB83" s="186" t="s">
        <v>949</v>
      </c>
      <c r="BC83" s="186" t="s">
        <v>2961</v>
      </c>
      <c r="BD83" s="186" t="s">
        <v>949</v>
      </c>
      <c r="BE83" s="186" t="s">
        <v>949</v>
      </c>
      <c r="BF83" s="186" t="s">
        <v>2961</v>
      </c>
      <c r="BG83" s="186" t="s">
        <v>949</v>
      </c>
      <c r="BH83" s="186" t="s">
        <v>949</v>
      </c>
      <c r="BI83" s="186" t="s">
        <v>2961</v>
      </c>
      <c r="BJ83" s="186" t="s">
        <v>949</v>
      </c>
      <c r="BK83" s="186" t="s">
        <v>949</v>
      </c>
      <c r="BL83" s="186" t="s">
        <v>2961</v>
      </c>
      <c r="BM83" s="186" t="s">
        <v>949</v>
      </c>
      <c r="BN83" s="186" t="s">
        <v>949</v>
      </c>
      <c r="BO83" s="186" t="s">
        <v>2961</v>
      </c>
      <c r="BP83" s="186" t="s">
        <v>949</v>
      </c>
      <c r="BQ83" s="186" t="s">
        <v>949</v>
      </c>
      <c r="BR83" s="186" t="s">
        <v>2961</v>
      </c>
      <c r="BS83" s="186" t="s">
        <v>949</v>
      </c>
      <c r="BT83" s="186" t="s">
        <v>949</v>
      </c>
      <c r="BU83" s="186" t="s">
        <v>2961</v>
      </c>
      <c r="BV83" s="186" t="s">
        <v>949</v>
      </c>
      <c r="BW83" s="186" t="s">
        <v>949</v>
      </c>
      <c r="BX83" s="186" t="s">
        <v>2961</v>
      </c>
      <c r="BY83" s="186" t="s">
        <v>949</v>
      </c>
      <c r="BZ83" s="186" t="s">
        <v>949</v>
      </c>
      <c r="CA83" s="186" t="s">
        <v>2961</v>
      </c>
      <c r="CB83" s="186" t="s">
        <v>949</v>
      </c>
      <c r="CC83" s="186" t="s">
        <v>949</v>
      </c>
      <c r="CD83" s="186" t="s">
        <v>2961</v>
      </c>
      <c r="CE83" s="186" t="s">
        <v>949</v>
      </c>
      <c r="CF83" s="186" t="s">
        <v>949</v>
      </c>
      <c r="CG83" s="186" t="s">
        <v>2961</v>
      </c>
      <c r="CH83" s="186" t="s">
        <v>949</v>
      </c>
      <c r="CI83" s="186" t="s">
        <v>949</v>
      </c>
      <c r="CJ83" s="186" t="s">
        <v>2961</v>
      </c>
      <c r="CK83" s="186" t="s">
        <v>949</v>
      </c>
      <c r="CL83" s="186" t="s">
        <v>949</v>
      </c>
      <c r="CM83" s="186" t="s">
        <v>2961</v>
      </c>
      <c r="CN83" s="186" t="s">
        <v>949</v>
      </c>
      <c r="CO83" s="186" t="s">
        <v>949</v>
      </c>
      <c r="CP83" s="186" t="s">
        <v>2961</v>
      </c>
      <c r="CQ83" s="186" t="s">
        <v>949</v>
      </c>
      <c r="CR83" s="186" t="s">
        <v>949</v>
      </c>
      <c r="CS83" s="186" t="s">
        <v>2961</v>
      </c>
      <c r="CT83" s="186" t="s">
        <v>949</v>
      </c>
      <c r="CU83" s="186" t="s">
        <v>949</v>
      </c>
      <c r="CV83" s="186" t="s">
        <v>2961</v>
      </c>
      <c r="CW83" s="186" t="s">
        <v>949</v>
      </c>
      <c r="CX83" s="186" t="s">
        <v>949</v>
      </c>
      <c r="CY83" s="186" t="s">
        <v>2961</v>
      </c>
      <c r="CZ83" s="186" t="s">
        <v>949</v>
      </c>
      <c r="DA83" s="186" t="s">
        <v>949</v>
      </c>
      <c r="DB83" s="186" t="s">
        <v>2961</v>
      </c>
      <c r="DC83" s="186" t="s">
        <v>949</v>
      </c>
      <c r="DD83" s="186" t="s">
        <v>949</v>
      </c>
      <c r="DE83" s="186" t="s">
        <v>2961</v>
      </c>
      <c r="DF83" s="186" t="s">
        <v>949</v>
      </c>
      <c r="DG83" s="186" t="s">
        <v>949</v>
      </c>
      <c r="DH83" s="186" t="s">
        <v>2961</v>
      </c>
      <c r="DI83" s="186" t="s">
        <v>949</v>
      </c>
      <c r="DJ83" s="186" t="s">
        <v>949</v>
      </c>
      <c r="DK83" s="186" t="s">
        <v>2961</v>
      </c>
      <c r="DL83" s="186" t="s">
        <v>949</v>
      </c>
      <c r="DM83" s="186" t="s">
        <v>949</v>
      </c>
      <c r="DN83" s="186" t="s">
        <v>2961</v>
      </c>
      <c r="DO83" s="186" t="s">
        <v>949</v>
      </c>
      <c r="DP83" s="186" t="s">
        <v>949</v>
      </c>
      <c r="DQ83" s="186" t="s">
        <v>2961</v>
      </c>
      <c r="DR83" s="186" t="s">
        <v>949</v>
      </c>
      <c r="DS83" s="186" t="s">
        <v>949</v>
      </c>
      <c r="DT83" s="186" t="s">
        <v>2961</v>
      </c>
      <c r="DU83" s="186" t="s">
        <v>949</v>
      </c>
      <c r="DV83" s="186" t="s">
        <v>949</v>
      </c>
      <c r="DW83" s="186" t="s">
        <v>2961</v>
      </c>
      <c r="DX83" s="186" t="s">
        <v>949</v>
      </c>
      <c r="DY83" s="186" t="s">
        <v>949</v>
      </c>
      <c r="DZ83" s="186" t="s">
        <v>2961</v>
      </c>
      <c r="EA83" s="186" t="s">
        <v>949</v>
      </c>
      <c r="EB83" s="186" t="s">
        <v>949</v>
      </c>
      <c r="EC83" s="186" t="s">
        <v>2961</v>
      </c>
      <c r="ED83" s="186" t="s">
        <v>949</v>
      </c>
      <c r="EE83" s="186" t="s">
        <v>949</v>
      </c>
      <c r="EF83" s="186" t="s">
        <v>2961</v>
      </c>
      <c r="EG83" s="186" t="s">
        <v>949</v>
      </c>
      <c r="EH83" s="186" t="s">
        <v>949</v>
      </c>
      <c r="EI83" s="186" t="s">
        <v>2961</v>
      </c>
      <c r="EJ83" s="186" t="s">
        <v>949</v>
      </c>
      <c r="EK83" s="186" t="s">
        <v>949</v>
      </c>
      <c r="EL83" s="186" t="s">
        <v>2961</v>
      </c>
      <c r="EM83" s="186" t="s">
        <v>949</v>
      </c>
      <c r="EN83" s="186" t="s">
        <v>949</v>
      </c>
      <c r="EO83" s="186" t="s">
        <v>2961</v>
      </c>
      <c r="EP83" s="186" t="s">
        <v>949</v>
      </c>
      <c r="EQ83" s="186" t="s">
        <v>949</v>
      </c>
      <c r="ER83" s="186" t="s">
        <v>2961</v>
      </c>
      <c r="ES83" s="186" t="s">
        <v>949</v>
      </c>
      <c r="ET83" s="186" t="s">
        <v>949</v>
      </c>
    </row>
    <row r="84" spans="1:150" x14ac:dyDescent="0.3">
      <c r="A84" s="1"/>
      <c r="B84" s="185" t="s">
        <v>3303</v>
      </c>
      <c r="C84" s="185" t="s">
        <v>45</v>
      </c>
      <c r="D84" s="185" t="s">
        <v>149</v>
      </c>
      <c r="E84" s="185" t="s">
        <v>3304</v>
      </c>
      <c r="F84" s="185" t="s">
        <v>3305</v>
      </c>
      <c r="G84" s="186" t="s">
        <v>2961</v>
      </c>
      <c r="H84" s="186" t="s">
        <v>2852</v>
      </c>
      <c r="I84" s="186" t="s">
        <v>2852</v>
      </c>
      <c r="J84" s="186" t="s">
        <v>2961</v>
      </c>
      <c r="K84" s="186" t="s">
        <v>2852</v>
      </c>
      <c r="L84" s="186" t="s">
        <v>2852</v>
      </c>
      <c r="M84" s="186" t="s">
        <v>2961</v>
      </c>
      <c r="N84" s="186" t="s">
        <v>2852</v>
      </c>
      <c r="O84" s="186" t="s">
        <v>2852</v>
      </c>
      <c r="P84" s="186" t="s">
        <v>2961</v>
      </c>
      <c r="Q84" s="186" t="s">
        <v>2852</v>
      </c>
      <c r="R84" s="186" t="s">
        <v>2852</v>
      </c>
      <c r="S84" s="186" t="s">
        <v>2961</v>
      </c>
      <c r="T84" s="186" t="s">
        <v>2852</v>
      </c>
      <c r="U84" s="186" t="s">
        <v>2852</v>
      </c>
      <c r="V84" s="186" t="s">
        <v>2961</v>
      </c>
      <c r="W84" s="186" t="s">
        <v>2852</v>
      </c>
      <c r="X84" s="186" t="s">
        <v>2852</v>
      </c>
      <c r="Y84" s="186" t="s">
        <v>2961</v>
      </c>
      <c r="Z84" s="186" t="s">
        <v>2852</v>
      </c>
      <c r="AA84" s="186" t="s">
        <v>2852</v>
      </c>
      <c r="AB84" s="186" t="s">
        <v>2961</v>
      </c>
      <c r="AC84" s="186" t="s">
        <v>2852</v>
      </c>
      <c r="AD84" s="186" t="s">
        <v>2852</v>
      </c>
      <c r="AE84" s="186" t="s">
        <v>2961</v>
      </c>
      <c r="AF84" s="186" t="s">
        <v>2852</v>
      </c>
      <c r="AG84" s="186" t="s">
        <v>2852</v>
      </c>
      <c r="AH84" s="186" t="s">
        <v>2961</v>
      </c>
      <c r="AI84" s="186" t="s">
        <v>2852</v>
      </c>
      <c r="AJ84" s="186" t="s">
        <v>2852</v>
      </c>
      <c r="AK84" s="186" t="s">
        <v>2961</v>
      </c>
      <c r="AL84" s="186" t="s">
        <v>2852</v>
      </c>
      <c r="AM84" s="186" t="s">
        <v>2852</v>
      </c>
      <c r="AN84" s="186" t="s">
        <v>2961</v>
      </c>
      <c r="AO84" s="186" t="s">
        <v>2852</v>
      </c>
      <c r="AP84" s="186" t="s">
        <v>2852</v>
      </c>
      <c r="AQ84" s="186" t="s">
        <v>2961</v>
      </c>
      <c r="AR84" s="186" t="s">
        <v>2852</v>
      </c>
      <c r="AS84" s="186" t="s">
        <v>2852</v>
      </c>
      <c r="AT84" s="186" t="s">
        <v>2961</v>
      </c>
      <c r="AU84" s="186" t="s">
        <v>2852</v>
      </c>
      <c r="AV84" s="186" t="s">
        <v>2852</v>
      </c>
      <c r="AW84" s="186" t="s">
        <v>2961</v>
      </c>
      <c r="AX84" s="186" t="s">
        <v>2852</v>
      </c>
      <c r="AY84" s="186" t="s">
        <v>2852</v>
      </c>
      <c r="AZ84" s="186" t="s">
        <v>2961</v>
      </c>
      <c r="BA84" s="186" t="s">
        <v>2852</v>
      </c>
      <c r="BB84" s="186" t="s">
        <v>2852</v>
      </c>
      <c r="BC84" s="186" t="s">
        <v>2961</v>
      </c>
      <c r="BD84" s="186" t="s">
        <v>2852</v>
      </c>
      <c r="BE84" s="186" t="s">
        <v>2852</v>
      </c>
      <c r="BF84" s="186" t="s">
        <v>2961</v>
      </c>
      <c r="BG84" s="186" t="s">
        <v>2852</v>
      </c>
      <c r="BH84" s="186" t="s">
        <v>2852</v>
      </c>
      <c r="BI84" s="186" t="s">
        <v>2961</v>
      </c>
      <c r="BJ84" s="186" t="s">
        <v>2852</v>
      </c>
      <c r="BK84" s="186" t="s">
        <v>2852</v>
      </c>
      <c r="BL84" s="186" t="s">
        <v>2961</v>
      </c>
      <c r="BM84" s="186" t="s">
        <v>2852</v>
      </c>
      <c r="BN84" s="186" t="s">
        <v>2852</v>
      </c>
      <c r="BO84" s="186" t="s">
        <v>2961</v>
      </c>
      <c r="BP84" s="186" t="s">
        <v>2852</v>
      </c>
      <c r="BQ84" s="186" t="s">
        <v>2852</v>
      </c>
      <c r="BR84" s="186" t="s">
        <v>2961</v>
      </c>
      <c r="BS84" s="186" t="s">
        <v>2852</v>
      </c>
      <c r="BT84" s="186" t="s">
        <v>2852</v>
      </c>
      <c r="BU84" s="186" t="s">
        <v>2961</v>
      </c>
      <c r="BV84" s="186" t="s">
        <v>2852</v>
      </c>
      <c r="BW84" s="186" t="s">
        <v>2852</v>
      </c>
      <c r="BX84" s="186" t="s">
        <v>2961</v>
      </c>
      <c r="BY84" s="186" t="s">
        <v>2852</v>
      </c>
      <c r="BZ84" s="186" t="s">
        <v>2852</v>
      </c>
      <c r="CA84" s="186" t="s">
        <v>2961</v>
      </c>
      <c r="CB84" s="186" t="s">
        <v>2852</v>
      </c>
      <c r="CC84" s="186" t="s">
        <v>2852</v>
      </c>
      <c r="CD84" s="186" t="s">
        <v>2961</v>
      </c>
      <c r="CE84" s="186" t="s">
        <v>2852</v>
      </c>
      <c r="CF84" s="186" t="s">
        <v>2852</v>
      </c>
      <c r="CG84" s="186" t="s">
        <v>2961</v>
      </c>
      <c r="CH84" s="186" t="s">
        <v>2852</v>
      </c>
      <c r="CI84" s="186" t="s">
        <v>2852</v>
      </c>
      <c r="CJ84" s="186" t="s">
        <v>2961</v>
      </c>
      <c r="CK84" s="186" t="s">
        <v>2852</v>
      </c>
      <c r="CL84" s="186" t="s">
        <v>2852</v>
      </c>
      <c r="CM84" s="186" t="s">
        <v>2961</v>
      </c>
      <c r="CN84" s="186" t="s">
        <v>2852</v>
      </c>
      <c r="CO84" s="186" t="s">
        <v>2852</v>
      </c>
      <c r="CP84" s="186" t="s">
        <v>2961</v>
      </c>
      <c r="CQ84" s="186" t="s">
        <v>2852</v>
      </c>
      <c r="CR84" s="186" t="s">
        <v>2852</v>
      </c>
      <c r="CS84" s="186" t="s">
        <v>2961</v>
      </c>
      <c r="CT84" s="186" t="s">
        <v>2852</v>
      </c>
      <c r="CU84" s="186" t="s">
        <v>2852</v>
      </c>
      <c r="CV84" s="186" t="s">
        <v>2961</v>
      </c>
      <c r="CW84" s="186" t="s">
        <v>2852</v>
      </c>
      <c r="CX84" s="186" t="s">
        <v>2852</v>
      </c>
      <c r="CY84" s="186" t="s">
        <v>2961</v>
      </c>
      <c r="CZ84" s="186" t="s">
        <v>2852</v>
      </c>
      <c r="DA84" s="186" t="s">
        <v>2852</v>
      </c>
      <c r="DB84" s="186" t="s">
        <v>2961</v>
      </c>
      <c r="DC84" s="186" t="s">
        <v>2852</v>
      </c>
      <c r="DD84" s="186" t="s">
        <v>2852</v>
      </c>
      <c r="DE84" s="186" t="s">
        <v>2961</v>
      </c>
      <c r="DF84" s="186" t="s">
        <v>2852</v>
      </c>
      <c r="DG84" s="186" t="s">
        <v>2852</v>
      </c>
      <c r="DH84" s="186" t="s">
        <v>2961</v>
      </c>
      <c r="DI84" s="186" t="s">
        <v>2852</v>
      </c>
      <c r="DJ84" s="186" t="s">
        <v>2852</v>
      </c>
      <c r="DK84" s="186" t="s">
        <v>2961</v>
      </c>
      <c r="DL84" s="186" t="s">
        <v>2852</v>
      </c>
      <c r="DM84" s="186" t="s">
        <v>2852</v>
      </c>
      <c r="DN84" s="186" t="s">
        <v>2961</v>
      </c>
      <c r="DO84" s="186" t="s">
        <v>2852</v>
      </c>
      <c r="DP84" s="186" t="s">
        <v>2852</v>
      </c>
      <c r="DQ84" s="186" t="s">
        <v>2961</v>
      </c>
      <c r="DR84" s="186" t="s">
        <v>2852</v>
      </c>
      <c r="DS84" s="186" t="s">
        <v>2852</v>
      </c>
      <c r="DT84" s="186" t="s">
        <v>2961</v>
      </c>
      <c r="DU84" s="186" t="s">
        <v>2852</v>
      </c>
      <c r="DV84" s="186" t="s">
        <v>2852</v>
      </c>
      <c r="DW84" s="186" t="s">
        <v>2961</v>
      </c>
      <c r="DX84" s="186" t="s">
        <v>2852</v>
      </c>
      <c r="DY84" s="186" t="s">
        <v>2852</v>
      </c>
      <c r="DZ84" s="186" t="s">
        <v>2961</v>
      </c>
      <c r="EA84" s="186" t="s">
        <v>2852</v>
      </c>
      <c r="EB84" s="186" t="s">
        <v>2852</v>
      </c>
      <c r="EC84" s="186" t="s">
        <v>2961</v>
      </c>
      <c r="ED84" s="186" t="s">
        <v>2852</v>
      </c>
      <c r="EE84" s="186" t="s">
        <v>2852</v>
      </c>
      <c r="EF84" s="186" t="s">
        <v>2961</v>
      </c>
      <c r="EG84" s="186" t="s">
        <v>2852</v>
      </c>
      <c r="EH84" s="186" t="s">
        <v>2852</v>
      </c>
      <c r="EI84" s="186" t="s">
        <v>2961</v>
      </c>
      <c r="EJ84" s="186" t="s">
        <v>2852</v>
      </c>
      <c r="EK84" s="186" t="s">
        <v>2852</v>
      </c>
      <c r="EL84" s="186" t="s">
        <v>2961</v>
      </c>
      <c r="EM84" s="186" t="s">
        <v>2852</v>
      </c>
      <c r="EN84" s="186" t="s">
        <v>2852</v>
      </c>
      <c r="EO84" s="186" t="s">
        <v>2961</v>
      </c>
      <c r="EP84" s="186" t="s">
        <v>2852</v>
      </c>
      <c r="EQ84" s="186" t="s">
        <v>2852</v>
      </c>
      <c r="ER84" s="186" t="s">
        <v>2961</v>
      </c>
      <c r="ES84" s="186" t="s">
        <v>2852</v>
      </c>
      <c r="ET84" s="186" t="s">
        <v>2852</v>
      </c>
    </row>
    <row r="85" spans="1:150" x14ac:dyDescent="0.3">
      <c r="A85" s="1"/>
      <c r="B85" s="184" t="s">
        <v>3306</v>
      </c>
      <c r="C85" s="184" t="s">
        <v>157</v>
      </c>
      <c r="D85" s="184" t="s">
        <v>160</v>
      </c>
      <c r="E85" s="184" t="s">
        <v>3307</v>
      </c>
      <c r="F85" s="184" t="s">
        <v>3308</v>
      </c>
      <c r="G85" s="184" t="s">
        <v>2961</v>
      </c>
      <c r="H85" s="184" t="s">
        <v>2852</v>
      </c>
      <c r="I85" s="184" t="s">
        <v>2852</v>
      </c>
      <c r="J85" s="184" t="s">
        <v>2961</v>
      </c>
      <c r="K85" s="184" t="s">
        <v>2852</v>
      </c>
      <c r="L85" s="184" t="s">
        <v>2852</v>
      </c>
      <c r="M85" s="184" t="s">
        <v>2961</v>
      </c>
      <c r="N85" s="184" t="s">
        <v>2852</v>
      </c>
      <c r="O85" s="184" t="s">
        <v>2852</v>
      </c>
      <c r="P85" s="184" t="s">
        <v>2961</v>
      </c>
      <c r="Q85" s="184" t="s">
        <v>2852</v>
      </c>
      <c r="R85" s="184" t="s">
        <v>2852</v>
      </c>
      <c r="S85" s="184" t="s">
        <v>2961</v>
      </c>
      <c r="T85" s="184" t="s">
        <v>2852</v>
      </c>
      <c r="U85" s="184" t="s">
        <v>2852</v>
      </c>
      <c r="V85" s="184" t="s">
        <v>2961</v>
      </c>
      <c r="W85" s="184" t="s">
        <v>2852</v>
      </c>
      <c r="X85" s="184" t="s">
        <v>2852</v>
      </c>
      <c r="Y85" s="184" t="s">
        <v>2961</v>
      </c>
      <c r="Z85" s="184" t="s">
        <v>2852</v>
      </c>
      <c r="AA85" s="184" t="s">
        <v>2852</v>
      </c>
      <c r="AB85" s="184" t="s">
        <v>2961</v>
      </c>
      <c r="AC85" s="184" t="s">
        <v>2852</v>
      </c>
      <c r="AD85" s="184" t="s">
        <v>2852</v>
      </c>
      <c r="AE85" s="184" t="s">
        <v>2961</v>
      </c>
      <c r="AF85" s="184" t="s">
        <v>2852</v>
      </c>
      <c r="AG85" s="184" t="s">
        <v>2852</v>
      </c>
      <c r="AH85" s="184" t="s">
        <v>2961</v>
      </c>
      <c r="AI85" s="184" t="s">
        <v>2852</v>
      </c>
      <c r="AJ85" s="184" t="s">
        <v>2852</v>
      </c>
      <c r="AK85" s="184" t="s">
        <v>2961</v>
      </c>
      <c r="AL85" s="184" t="s">
        <v>2852</v>
      </c>
      <c r="AM85" s="184" t="s">
        <v>2852</v>
      </c>
      <c r="AN85" s="184" t="s">
        <v>2961</v>
      </c>
      <c r="AO85" s="184" t="s">
        <v>2852</v>
      </c>
      <c r="AP85" s="184" t="s">
        <v>2852</v>
      </c>
      <c r="AQ85" s="184" t="s">
        <v>2961</v>
      </c>
      <c r="AR85" s="184" t="s">
        <v>2852</v>
      </c>
      <c r="AS85" s="184" t="s">
        <v>2852</v>
      </c>
      <c r="AT85" s="184" t="s">
        <v>2961</v>
      </c>
      <c r="AU85" s="184" t="s">
        <v>2852</v>
      </c>
      <c r="AV85" s="184" t="s">
        <v>2852</v>
      </c>
      <c r="AW85" s="184" t="s">
        <v>2961</v>
      </c>
      <c r="AX85" s="184" t="s">
        <v>2852</v>
      </c>
      <c r="AY85" s="184" t="s">
        <v>2852</v>
      </c>
      <c r="AZ85" s="184" t="s">
        <v>2961</v>
      </c>
      <c r="BA85" s="184" t="s">
        <v>2852</v>
      </c>
      <c r="BB85" s="184" t="s">
        <v>2852</v>
      </c>
      <c r="BC85" s="184" t="s">
        <v>2961</v>
      </c>
      <c r="BD85" s="184" t="s">
        <v>2852</v>
      </c>
      <c r="BE85" s="184" t="s">
        <v>2852</v>
      </c>
      <c r="BF85" s="184" t="s">
        <v>2961</v>
      </c>
      <c r="BG85" s="184" t="s">
        <v>2852</v>
      </c>
      <c r="BH85" s="184" t="s">
        <v>2852</v>
      </c>
      <c r="BI85" s="184" t="s">
        <v>2961</v>
      </c>
      <c r="BJ85" s="184" t="s">
        <v>2852</v>
      </c>
      <c r="BK85" s="184" t="s">
        <v>2852</v>
      </c>
      <c r="BL85" s="184" t="s">
        <v>2961</v>
      </c>
      <c r="BM85" s="184" t="s">
        <v>2852</v>
      </c>
      <c r="BN85" s="184" t="s">
        <v>2852</v>
      </c>
      <c r="BO85" s="184" t="s">
        <v>2961</v>
      </c>
      <c r="BP85" s="184" t="s">
        <v>2852</v>
      </c>
      <c r="BQ85" s="184" t="s">
        <v>2852</v>
      </c>
      <c r="BR85" s="184" t="s">
        <v>2961</v>
      </c>
      <c r="BS85" s="184" t="s">
        <v>2852</v>
      </c>
      <c r="BT85" s="184" t="s">
        <v>2852</v>
      </c>
      <c r="BU85" s="184" t="s">
        <v>2961</v>
      </c>
      <c r="BV85" s="184" t="s">
        <v>2852</v>
      </c>
      <c r="BW85" s="184" t="s">
        <v>2852</v>
      </c>
      <c r="BX85" s="184" t="s">
        <v>2961</v>
      </c>
      <c r="BY85" s="184" t="s">
        <v>2852</v>
      </c>
      <c r="BZ85" s="184" t="s">
        <v>2852</v>
      </c>
      <c r="CA85" s="184" t="s">
        <v>2961</v>
      </c>
      <c r="CB85" s="184" t="s">
        <v>2852</v>
      </c>
      <c r="CC85" s="184" t="s">
        <v>2852</v>
      </c>
      <c r="CD85" s="184" t="s">
        <v>2961</v>
      </c>
      <c r="CE85" s="184" t="s">
        <v>2852</v>
      </c>
      <c r="CF85" s="184" t="s">
        <v>2852</v>
      </c>
      <c r="CG85" s="184" t="s">
        <v>2961</v>
      </c>
      <c r="CH85" s="184" t="s">
        <v>2852</v>
      </c>
      <c r="CI85" s="184" t="s">
        <v>2852</v>
      </c>
      <c r="CJ85" s="184" t="s">
        <v>2961</v>
      </c>
      <c r="CK85" s="184" t="s">
        <v>2852</v>
      </c>
      <c r="CL85" s="184" t="s">
        <v>2852</v>
      </c>
      <c r="CM85" s="184" t="s">
        <v>2961</v>
      </c>
      <c r="CN85" s="184" t="s">
        <v>2852</v>
      </c>
      <c r="CO85" s="184" t="s">
        <v>2852</v>
      </c>
      <c r="CP85" s="184" t="s">
        <v>2961</v>
      </c>
      <c r="CQ85" s="184" t="s">
        <v>2852</v>
      </c>
      <c r="CR85" s="184" t="s">
        <v>2852</v>
      </c>
      <c r="CS85" s="184" t="s">
        <v>2961</v>
      </c>
      <c r="CT85" s="184" t="s">
        <v>2852</v>
      </c>
      <c r="CU85" s="184" t="s">
        <v>2852</v>
      </c>
      <c r="CV85" s="184" t="s">
        <v>2961</v>
      </c>
      <c r="CW85" s="184" t="s">
        <v>2852</v>
      </c>
      <c r="CX85" s="184" t="s">
        <v>2852</v>
      </c>
      <c r="CY85" s="184" t="s">
        <v>2961</v>
      </c>
      <c r="CZ85" s="184" t="s">
        <v>2852</v>
      </c>
      <c r="DA85" s="184" t="s">
        <v>2852</v>
      </c>
      <c r="DB85" s="184" t="s">
        <v>2961</v>
      </c>
      <c r="DC85" s="184" t="s">
        <v>2852</v>
      </c>
      <c r="DD85" s="184" t="s">
        <v>2852</v>
      </c>
      <c r="DE85" s="184" t="s">
        <v>2961</v>
      </c>
      <c r="DF85" s="184" t="s">
        <v>2852</v>
      </c>
      <c r="DG85" s="184" t="s">
        <v>2852</v>
      </c>
      <c r="DH85" s="184" t="s">
        <v>2961</v>
      </c>
      <c r="DI85" s="184" t="s">
        <v>2852</v>
      </c>
      <c r="DJ85" s="184" t="s">
        <v>2852</v>
      </c>
      <c r="DK85" s="184" t="s">
        <v>2961</v>
      </c>
      <c r="DL85" s="184" t="s">
        <v>2852</v>
      </c>
      <c r="DM85" s="184" t="s">
        <v>2852</v>
      </c>
      <c r="DN85" s="184" t="s">
        <v>2961</v>
      </c>
      <c r="DO85" s="184" t="s">
        <v>2852</v>
      </c>
      <c r="DP85" s="184" t="s">
        <v>2852</v>
      </c>
      <c r="DQ85" s="184" t="s">
        <v>2961</v>
      </c>
      <c r="DR85" s="184" t="s">
        <v>2852</v>
      </c>
      <c r="DS85" s="184" t="s">
        <v>2852</v>
      </c>
      <c r="DT85" s="184" t="s">
        <v>2961</v>
      </c>
      <c r="DU85" s="184" t="s">
        <v>2852</v>
      </c>
      <c r="DV85" s="184" t="s">
        <v>2852</v>
      </c>
      <c r="DW85" s="184" t="s">
        <v>2961</v>
      </c>
      <c r="DX85" s="184" t="s">
        <v>2852</v>
      </c>
      <c r="DY85" s="184" t="s">
        <v>2852</v>
      </c>
      <c r="DZ85" s="184" t="s">
        <v>2961</v>
      </c>
      <c r="EA85" s="184" t="s">
        <v>2852</v>
      </c>
      <c r="EB85" s="184" t="s">
        <v>2852</v>
      </c>
      <c r="EC85" s="184" t="s">
        <v>2961</v>
      </c>
      <c r="ED85" s="184" t="s">
        <v>2852</v>
      </c>
      <c r="EE85" s="184" t="s">
        <v>2852</v>
      </c>
      <c r="EF85" s="184" t="s">
        <v>2961</v>
      </c>
      <c r="EG85" s="184" t="s">
        <v>2852</v>
      </c>
      <c r="EH85" s="184" t="s">
        <v>2852</v>
      </c>
      <c r="EI85" s="184" t="s">
        <v>2961</v>
      </c>
      <c r="EJ85" s="184" t="s">
        <v>2852</v>
      </c>
      <c r="EK85" s="184" t="s">
        <v>2852</v>
      </c>
      <c r="EL85" s="184" t="s">
        <v>2961</v>
      </c>
      <c r="EM85" s="184" t="s">
        <v>2852</v>
      </c>
      <c r="EN85" s="184" t="s">
        <v>2852</v>
      </c>
      <c r="EO85" s="184" t="s">
        <v>2961</v>
      </c>
      <c r="EP85" s="184" t="s">
        <v>2852</v>
      </c>
      <c r="EQ85" s="184" t="s">
        <v>2852</v>
      </c>
      <c r="ER85" s="184" t="s">
        <v>2961</v>
      </c>
      <c r="ES85" s="184" t="s">
        <v>2852</v>
      </c>
      <c r="ET85" s="184" t="s">
        <v>2852</v>
      </c>
    </row>
    <row r="86" spans="1:150" x14ac:dyDescent="0.3">
      <c r="A86" s="1"/>
      <c r="B86" s="185" t="s">
        <v>3309</v>
      </c>
      <c r="C86" s="185" t="s">
        <v>157</v>
      </c>
      <c r="D86" s="185" t="s">
        <v>160</v>
      </c>
      <c r="E86" s="185" t="s">
        <v>3310</v>
      </c>
      <c r="F86" s="185" t="s">
        <v>3311</v>
      </c>
      <c r="G86" s="186" t="s">
        <v>2961</v>
      </c>
      <c r="H86" s="186" t="s">
        <v>2852</v>
      </c>
      <c r="I86" s="186" t="s">
        <v>2852</v>
      </c>
      <c r="J86" s="186" t="s">
        <v>2961</v>
      </c>
      <c r="K86" s="186" t="s">
        <v>2852</v>
      </c>
      <c r="L86" s="186" t="s">
        <v>2852</v>
      </c>
      <c r="M86" s="186" t="s">
        <v>2961</v>
      </c>
      <c r="N86" s="186" t="s">
        <v>2852</v>
      </c>
      <c r="O86" s="186" t="s">
        <v>2852</v>
      </c>
      <c r="P86" s="186" t="s">
        <v>2961</v>
      </c>
      <c r="Q86" s="186" t="s">
        <v>2852</v>
      </c>
      <c r="R86" s="186" t="s">
        <v>2852</v>
      </c>
      <c r="S86" s="186" t="s">
        <v>2961</v>
      </c>
      <c r="T86" s="186" t="s">
        <v>2852</v>
      </c>
      <c r="U86" s="186" t="s">
        <v>2852</v>
      </c>
      <c r="V86" s="186" t="s">
        <v>2961</v>
      </c>
      <c r="W86" s="186" t="s">
        <v>2852</v>
      </c>
      <c r="X86" s="186" t="s">
        <v>2852</v>
      </c>
      <c r="Y86" s="186" t="s">
        <v>2961</v>
      </c>
      <c r="Z86" s="186" t="s">
        <v>2852</v>
      </c>
      <c r="AA86" s="186" t="s">
        <v>2852</v>
      </c>
      <c r="AB86" s="186" t="s">
        <v>2961</v>
      </c>
      <c r="AC86" s="186" t="s">
        <v>2852</v>
      </c>
      <c r="AD86" s="186" t="s">
        <v>2852</v>
      </c>
      <c r="AE86" s="186" t="s">
        <v>2961</v>
      </c>
      <c r="AF86" s="186" t="s">
        <v>2852</v>
      </c>
      <c r="AG86" s="186" t="s">
        <v>2852</v>
      </c>
      <c r="AH86" s="186" t="s">
        <v>2961</v>
      </c>
      <c r="AI86" s="186" t="s">
        <v>2852</v>
      </c>
      <c r="AJ86" s="186" t="s">
        <v>2852</v>
      </c>
      <c r="AK86" s="186" t="s">
        <v>2961</v>
      </c>
      <c r="AL86" s="186" t="s">
        <v>2852</v>
      </c>
      <c r="AM86" s="186" t="s">
        <v>2852</v>
      </c>
      <c r="AN86" s="186" t="s">
        <v>2961</v>
      </c>
      <c r="AO86" s="186" t="s">
        <v>2852</v>
      </c>
      <c r="AP86" s="186" t="s">
        <v>2852</v>
      </c>
      <c r="AQ86" s="186" t="s">
        <v>2961</v>
      </c>
      <c r="AR86" s="186" t="s">
        <v>2852</v>
      </c>
      <c r="AS86" s="186" t="s">
        <v>2852</v>
      </c>
      <c r="AT86" s="186" t="s">
        <v>2961</v>
      </c>
      <c r="AU86" s="186" t="s">
        <v>2852</v>
      </c>
      <c r="AV86" s="186" t="s">
        <v>2852</v>
      </c>
      <c r="AW86" s="186" t="s">
        <v>2961</v>
      </c>
      <c r="AX86" s="186" t="s">
        <v>2852</v>
      </c>
      <c r="AY86" s="186" t="s">
        <v>2852</v>
      </c>
      <c r="AZ86" s="186" t="s">
        <v>2961</v>
      </c>
      <c r="BA86" s="186" t="s">
        <v>2852</v>
      </c>
      <c r="BB86" s="186" t="s">
        <v>2852</v>
      </c>
      <c r="BC86" s="186" t="s">
        <v>2961</v>
      </c>
      <c r="BD86" s="186" t="s">
        <v>2852</v>
      </c>
      <c r="BE86" s="186" t="s">
        <v>2852</v>
      </c>
      <c r="BF86" s="186" t="s">
        <v>2961</v>
      </c>
      <c r="BG86" s="186" t="s">
        <v>2852</v>
      </c>
      <c r="BH86" s="186" t="s">
        <v>2852</v>
      </c>
      <c r="BI86" s="186" t="s">
        <v>2961</v>
      </c>
      <c r="BJ86" s="186" t="s">
        <v>2852</v>
      </c>
      <c r="BK86" s="186" t="s">
        <v>2852</v>
      </c>
      <c r="BL86" s="186" t="s">
        <v>2961</v>
      </c>
      <c r="BM86" s="186" t="s">
        <v>2852</v>
      </c>
      <c r="BN86" s="186" t="s">
        <v>2852</v>
      </c>
      <c r="BO86" s="186" t="s">
        <v>2961</v>
      </c>
      <c r="BP86" s="186" t="s">
        <v>2852</v>
      </c>
      <c r="BQ86" s="186" t="s">
        <v>2852</v>
      </c>
      <c r="BR86" s="186" t="s">
        <v>2961</v>
      </c>
      <c r="BS86" s="186" t="s">
        <v>2852</v>
      </c>
      <c r="BT86" s="186" t="s">
        <v>2852</v>
      </c>
      <c r="BU86" s="186" t="s">
        <v>2961</v>
      </c>
      <c r="BV86" s="186" t="s">
        <v>2852</v>
      </c>
      <c r="BW86" s="186" t="s">
        <v>2852</v>
      </c>
      <c r="BX86" s="186" t="s">
        <v>2961</v>
      </c>
      <c r="BY86" s="186" t="s">
        <v>2852</v>
      </c>
      <c r="BZ86" s="186" t="s">
        <v>2852</v>
      </c>
      <c r="CA86" s="186" t="s">
        <v>2961</v>
      </c>
      <c r="CB86" s="186" t="s">
        <v>2852</v>
      </c>
      <c r="CC86" s="186" t="s">
        <v>2852</v>
      </c>
      <c r="CD86" s="186" t="s">
        <v>2961</v>
      </c>
      <c r="CE86" s="186" t="s">
        <v>2852</v>
      </c>
      <c r="CF86" s="186" t="s">
        <v>2852</v>
      </c>
      <c r="CG86" s="186" t="s">
        <v>2961</v>
      </c>
      <c r="CH86" s="186" t="s">
        <v>2852</v>
      </c>
      <c r="CI86" s="186" t="s">
        <v>2852</v>
      </c>
      <c r="CJ86" s="186" t="s">
        <v>2961</v>
      </c>
      <c r="CK86" s="186" t="s">
        <v>2852</v>
      </c>
      <c r="CL86" s="186" t="s">
        <v>2852</v>
      </c>
      <c r="CM86" s="186" t="s">
        <v>2961</v>
      </c>
      <c r="CN86" s="186" t="s">
        <v>2852</v>
      </c>
      <c r="CO86" s="186" t="s">
        <v>2852</v>
      </c>
      <c r="CP86" s="186" t="s">
        <v>2961</v>
      </c>
      <c r="CQ86" s="186" t="s">
        <v>2852</v>
      </c>
      <c r="CR86" s="186" t="s">
        <v>2852</v>
      </c>
      <c r="CS86" s="186" t="s">
        <v>2961</v>
      </c>
      <c r="CT86" s="186" t="s">
        <v>2852</v>
      </c>
      <c r="CU86" s="186" t="s">
        <v>2852</v>
      </c>
      <c r="CV86" s="186" t="s">
        <v>2961</v>
      </c>
      <c r="CW86" s="186" t="s">
        <v>2852</v>
      </c>
      <c r="CX86" s="186" t="s">
        <v>2852</v>
      </c>
      <c r="CY86" s="186" t="s">
        <v>2961</v>
      </c>
      <c r="CZ86" s="186" t="s">
        <v>2852</v>
      </c>
      <c r="DA86" s="186" t="s">
        <v>2852</v>
      </c>
      <c r="DB86" s="186" t="s">
        <v>2961</v>
      </c>
      <c r="DC86" s="186" t="s">
        <v>2852</v>
      </c>
      <c r="DD86" s="186" t="s">
        <v>2852</v>
      </c>
      <c r="DE86" s="186" t="s">
        <v>2961</v>
      </c>
      <c r="DF86" s="186" t="s">
        <v>2852</v>
      </c>
      <c r="DG86" s="186" t="s">
        <v>2852</v>
      </c>
      <c r="DH86" s="186" t="s">
        <v>2961</v>
      </c>
      <c r="DI86" s="186" t="s">
        <v>2852</v>
      </c>
      <c r="DJ86" s="186" t="s">
        <v>2852</v>
      </c>
      <c r="DK86" s="186" t="s">
        <v>2961</v>
      </c>
      <c r="DL86" s="186" t="s">
        <v>2852</v>
      </c>
      <c r="DM86" s="186" t="s">
        <v>2852</v>
      </c>
      <c r="DN86" s="186" t="s">
        <v>2961</v>
      </c>
      <c r="DO86" s="186" t="s">
        <v>2852</v>
      </c>
      <c r="DP86" s="186" t="s">
        <v>2852</v>
      </c>
      <c r="DQ86" s="186" t="s">
        <v>2961</v>
      </c>
      <c r="DR86" s="186" t="s">
        <v>2852</v>
      </c>
      <c r="DS86" s="186" t="s">
        <v>2852</v>
      </c>
      <c r="DT86" s="186" t="s">
        <v>2961</v>
      </c>
      <c r="DU86" s="186" t="s">
        <v>2852</v>
      </c>
      <c r="DV86" s="186" t="s">
        <v>2852</v>
      </c>
      <c r="DW86" s="186" t="s">
        <v>2961</v>
      </c>
      <c r="DX86" s="186" t="s">
        <v>2852</v>
      </c>
      <c r="DY86" s="186" t="s">
        <v>2852</v>
      </c>
      <c r="DZ86" s="186" t="s">
        <v>2961</v>
      </c>
      <c r="EA86" s="186" t="s">
        <v>2852</v>
      </c>
      <c r="EB86" s="186" t="s">
        <v>2852</v>
      </c>
      <c r="EC86" s="186" t="s">
        <v>2961</v>
      </c>
      <c r="ED86" s="186" t="s">
        <v>2852</v>
      </c>
      <c r="EE86" s="186" t="s">
        <v>2852</v>
      </c>
      <c r="EF86" s="186" t="s">
        <v>2961</v>
      </c>
      <c r="EG86" s="186" t="s">
        <v>2852</v>
      </c>
      <c r="EH86" s="186" t="s">
        <v>2852</v>
      </c>
      <c r="EI86" s="186" t="s">
        <v>2961</v>
      </c>
      <c r="EJ86" s="186" t="s">
        <v>2852</v>
      </c>
      <c r="EK86" s="186" t="s">
        <v>2852</v>
      </c>
      <c r="EL86" s="186" t="s">
        <v>2961</v>
      </c>
      <c r="EM86" s="186" t="s">
        <v>2852</v>
      </c>
      <c r="EN86" s="186" t="s">
        <v>2852</v>
      </c>
      <c r="EO86" s="186" t="s">
        <v>2961</v>
      </c>
      <c r="EP86" s="186" t="s">
        <v>2852</v>
      </c>
      <c r="EQ86" s="186" t="s">
        <v>2852</v>
      </c>
      <c r="ER86" s="186" t="s">
        <v>2961</v>
      </c>
      <c r="ES86" s="186" t="s">
        <v>2852</v>
      </c>
      <c r="ET86" s="186" t="s">
        <v>2852</v>
      </c>
    </row>
    <row r="87" spans="1:150" x14ac:dyDescent="0.3">
      <c r="A87" s="1"/>
      <c r="B87" s="185" t="s">
        <v>3312</v>
      </c>
      <c r="C87" s="185" t="s">
        <v>157</v>
      </c>
      <c r="D87" s="185" t="s">
        <v>160</v>
      </c>
      <c r="E87" s="185" t="s">
        <v>3313</v>
      </c>
      <c r="F87" s="185" t="s">
        <v>3314</v>
      </c>
      <c r="G87" s="186" t="s">
        <v>2961</v>
      </c>
      <c r="H87" s="186" t="s">
        <v>2852</v>
      </c>
      <c r="I87" s="186" t="s">
        <v>2852</v>
      </c>
      <c r="J87" s="186" t="s">
        <v>2961</v>
      </c>
      <c r="K87" s="186" t="s">
        <v>2852</v>
      </c>
      <c r="L87" s="186" t="s">
        <v>2852</v>
      </c>
      <c r="M87" s="186" t="s">
        <v>2961</v>
      </c>
      <c r="N87" s="186" t="s">
        <v>2852</v>
      </c>
      <c r="O87" s="186" t="s">
        <v>2852</v>
      </c>
      <c r="P87" s="186" t="s">
        <v>2961</v>
      </c>
      <c r="Q87" s="186" t="s">
        <v>2852</v>
      </c>
      <c r="R87" s="186" t="s">
        <v>2852</v>
      </c>
      <c r="S87" s="186" t="s">
        <v>2961</v>
      </c>
      <c r="T87" s="186" t="s">
        <v>2852</v>
      </c>
      <c r="U87" s="186" t="s">
        <v>2852</v>
      </c>
      <c r="V87" s="186" t="s">
        <v>2961</v>
      </c>
      <c r="W87" s="186" t="s">
        <v>2852</v>
      </c>
      <c r="X87" s="186" t="s">
        <v>2852</v>
      </c>
      <c r="Y87" s="186" t="s">
        <v>2961</v>
      </c>
      <c r="Z87" s="186" t="s">
        <v>2852</v>
      </c>
      <c r="AA87" s="186" t="s">
        <v>2852</v>
      </c>
      <c r="AB87" s="186" t="s">
        <v>2961</v>
      </c>
      <c r="AC87" s="186" t="s">
        <v>2852</v>
      </c>
      <c r="AD87" s="186" t="s">
        <v>2852</v>
      </c>
      <c r="AE87" s="186" t="s">
        <v>2961</v>
      </c>
      <c r="AF87" s="186" t="s">
        <v>2852</v>
      </c>
      <c r="AG87" s="186" t="s">
        <v>2852</v>
      </c>
      <c r="AH87" s="186" t="s">
        <v>2961</v>
      </c>
      <c r="AI87" s="186" t="s">
        <v>2852</v>
      </c>
      <c r="AJ87" s="186" t="s">
        <v>2852</v>
      </c>
      <c r="AK87" s="186" t="s">
        <v>2961</v>
      </c>
      <c r="AL87" s="186" t="s">
        <v>2852</v>
      </c>
      <c r="AM87" s="186" t="s">
        <v>2852</v>
      </c>
      <c r="AN87" s="186" t="s">
        <v>2961</v>
      </c>
      <c r="AO87" s="186" t="s">
        <v>2852</v>
      </c>
      <c r="AP87" s="186" t="s">
        <v>2852</v>
      </c>
      <c r="AQ87" s="186" t="s">
        <v>2961</v>
      </c>
      <c r="AR87" s="186" t="s">
        <v>2852</v>
      </c>
      <c r="AS87" s="186" t="s">
        <v>2852</v>
      </c>
      <c r="AT87" s="186" t="s">
        <v>2961</v>
      </c>
      <c r="AU87" s="186" t="s">
        <v>2852</v>
      </c>
      <c r="AV87" s="186" t="s">
        <v>2852</v>
      </c>
      <c r="AW87" s="186" t="s">
        <v>2961</v>
      </c>
      <c r="AX87" s="186" t="s">
        <v>2852</v>
      </c>
      <c r="AY87" s="186" t="s">
        <v>2852</v>
      </c>
      <c r="AZ87" s="186" t="s">
        <v>2961</v>
      </c>
      <c r="BA87" s="186" t="s">
        <v>2852</v>
      </c>
      <c r="BB87" s="186" t="s">
        <v>2852</v>
      </c>
      <c r="BC87" s="186" t="s">
        <v>2961</v>
      </c>
      <c r="BD87" s="186" t="s">
        <v>2852</v>
      </c>
      <c r="BE87" s="186" t="s">
        <v>2852</v>
      </c>
      <c r="BF87" s="186" t="s">
        <v>2961</v>
      </c>
      <c r="BG87" s="186" t="s">
        <v>2852</v>
      </c>
      <c r="BH87" s="186" t="s">
        <v>2852</v>
      </c>
      <c r="BI87" s="186" t="s">
        <v>2961</v>
      </c>
      <c r="BJ87" s="186" t="s">
        <v>2852</v>
      </c>
      <c r="BK87" s="186" t="s">
        <v>2852</v>
      </c>
      <c r="BL87" s="186" t="s">
        <v>2961</v>
      </c>
      <c r="BM87" s="186" t="s">
        <v>2852</v>
      </c>
      <c r="BN87" s="186" t="s">
        <v>2852</v>
      </c>
      <c r="BO87" s="186" t="s">
        <v>2961</v>
      </c>
      <c r="BP87" s="186" t="s">
        <v>2852</v>
      </c>
      <c r="BQ87" s="186" t="s">
        <v>2852</v>
      </c>
      <c r="BR87" s="186" t="s">
        <v>2961</v>
      </c>
      <c r="BS87" s="186" t="s">
        <v>2852</v>
      </c>
      <c r="BT87" s="186" t="s">
        <v>2852</v>
      </c>
      <c r="BU87" s="186" t="s">
        <v>2961</v>
      </c>
      <c r="BV87" s="186" t="s">
        <v>2852</v>
      </c>
      <c r="BW87" s="186" t="s">
        <v>2852</v>
      </c>
      <c r="BX87" s="186" t="s">
        <v>2961</v>
      </c>
      <c r="BY87" s="186" t="s">
        <v>2852</v>
      </c>
      <c r="BZ87" s="186" t="s">
        <v>2852</v>
      </c>
      <c r="CA87" s="186" t="s">
        <v>2961</v>
      </c>
      <c r="CB87" s="186" t="s">
        <v>2852</v>
      </c>
      <c r="CC87" s="186" t="s">
        <v>2852</v>
      </c>
      <c r="CD87" s="186" t="s">
        <v>2961</v>
      </c>
      <c r="CE87" s="186" t="s">
        <v>2852</v>
      </c>
      <c r="CF87" s="186" t="s">
        <v>2852</v>
      </c>
      <c r="CG87" s="186" t="s">
        <v>2961</v>
      </c>
      <c r="CH87" s="186" t="s">
        <v>2852</v>
      </c>
      <c r="CI87" s="186" t="s">
        <v>2852</v>
      </c>
      <c r="CJ87" s="186" t="s">
        <v>2961</v>
      </c>
      <c r="CK87" s="186" t="s">
        <v>2852</v>
      </c>
      <c r="CL87" s="186" t="s">
        <v>2852</v>
      </c>
      <c r="CM87" s="186" t="s">
        <v>2961</v>
      </c>
      <c r="CN87" s="186" t="s">
        <v>2852</v>
      </c>
      <c r="CO87" s="186" t="s">
        <v>2852</v>
      </c>
      <c r="CP87" s="186" t="s">
        <v>2961</v>
      </c>
      <c r="CQ87" s="186" t="s">
        <v>2852</v>
      </c>
      <c r="CR87" s="186" t="s">
        <v>2852</v>
      </c>
      <c r="CS87" s="186" t="s">
        <v>2961</v>
      </c>
      <c r="CT87" s="186" t="s">
        <v>2852</v>
      </c>
      <c r="CU87" s="186" t="s">
        <v>2852</v>
      </c>
      <c r="CV87" s="186" t="s">
        <v>2961</v>
      </c>
      <c r="CW87" s="186" t="s">
        <v>2852</v>
      </c>
      <c r="CX87" s="186" t="s">
        <v>2852</v>
      </c>
      <c r="CY87" s="186" t="s">
        <v>2961</v>
      </c>
      <c r="CZ87" s="186" t="s">
        <v>2852</v>
      </c>
      <c r="DA87" s="186" t="s">
        <v>2852</v>
      </c>
      <c r="DB87" s="186" t="s">
        <v>2961</v>
      </c>
      <c r="DC87" s="186" t="s">
        <v>2852</v>
      </c>
      <c r="DD87" s="186" t="s">
        <v>2852</v>
      </c>
      <c r="DE87" s="186" t="s">
        <v>2961</v>
      </c>
      <c r="DF87" s="186" t="s">
        <v>2852</v>
      </c>
      <c r="DG87" s="186" t="s">
        <v>2852</v>
      </c>
      <c r="DH87" s="186" t="s">
        <v>2961</v>
      </c>
      <c r="DI87" s="186" t="s">
        <v>2852</v>
      </c>
      <c r="DJ87" s="186" t="s">
        <v>2852</v>
      </c>
      <c r="DK87" s="186" t="s">
        <v>2961</v>
      </c>
      <c r="DL87" s="186" t="s">
        <v>2852</v>
      </c>
      <c r="DM87" s="186" t="s">
        <v>2852</v>
      </c>
      <c r="DN87" s="186" t="s">
        <v>2961</v>
      </c>
      <c r="DO87" s="186" t="s">
        <v>2852</v>
      </c>
      <c r="DP87" s="186" t="s">
        <v>2852</v>
      </c>
      <c r="DQ87" s="186" t="s">
        <v>2961</v>
      </c>
      <c r="DR87" s="186" t="s">
        <v>2852</v>
      </c>
      <c r="DS87" s="186" t="s">
        <v>2852</v>
      </c>
      <c r="DT87" s="186" t="s">
        <v>2961</v>
      </c>
      <c r="DU87" s="186" t="s">
        <v>2852</v>
      </c>
      <c r="DV87" s="186" t="s">
        <v>2852</v>
      </c>
      <c r="DW87" s="186" t="s">
        <v>2961</v>
      </c>
      <c r="DX87" s="186" t="s">
        <v>2852</v>
      </c>
      <c r="DY87" s="186" t="s">
        <v>2852</v>
      </c>
      <c r="DZ87" s="186" t="s">
        <v>2961</v>
      </c>
      <c r="EA87" s="186" t="s">
        <v>2852</v>
      </c>
      <c r="EB87" s="186" t="s">
        <v>2852</v>
      </c>
      <c r="EC87" s="186" t="s">
        <v>2961</v>
      </c>
      <c r="ED87" s="186" t="s">
        <v>2852</v>
      </c>
      <c r="EE87" s="186" t="s">
        <v>2852</v>
      </c>
      <c r="EF87" s="186" t="s">
        <v>2961</v>
      </c>
      <c r="EG87" s="186" t="s">
        <v>2852</v>
      </c>
      <c r="EH87" s="186" t="s">
        <v>2852</v>
      </c>
      <c r="EI87" s="186" t="s">
        <v>2961</v>
      </c>
      <c r="EJ87" s="186" t="s">
        <v>2852</v>
      </c>
      <c r="EK87" s="186" t="s">
        <v>2852</v>
      </c>
      <c r="EL87" s="186" t="s">
        <v>2961</v>
      </c>
      <c r="EM87" s="186" t="s">
        <v>2852</v>
      </c>
      <c r="EN87" s="186" t="s">
        <v>2852</v>
      </c>
      <c r="EO87" s="186" t="s">
        <v>2961</v>
      </c>
      <c r="EP87" s="186" t="s">
        <v>2852</v>
      </c>
      <c r="EQ87" s="186" t="s">
        <v>2852</v>
      </c>
      <c r="ER87" s="186" t="s">
        <v>2961</v>
      </c>
      <c r="ES87" s="186" t="s">
        <v>2852</v>
      </c>
      <c r="ET87" s="186" t="s">
        <v>2852</v>
      </c>
    </row>
    <row r="88" spans="1:150" x14ac:dyDescent="0.3">
      <c r="A88" s="1"/>
      <c r="B88" s="236" t="s">
        <v>945</v>
      </c>
      <c r="C88" s="236" t="s">
        <v>949</v>
      </c>
      <c r="D88" s="236" t="s">
        <v>949</v>
      </c>
      <c r="E88" s="236" t="s">
        <v>949</v>
      </c>
      <c r="F88" s="236" t="s">
        <v>949</v>
      </c>
      <c r="G88" s="1" t="s">
        <v>949</v>
      </c>
      <c r="H88" s="187" t="s">
        <v>2852</v>
      </c>
      <c r="I88" s="187" t="s">
        <v>2852</v>
      </c>
      <c r="J88" s="1" t="s">
        <v>949</v>
      </c>
      <c r="K88" s="187" t="s">
        <v>2852</v>
      </c>
      <c r="L88" s="187" t="s">
        <v>2852</v>
      </c>
      <c r="M88" s="1" t="s">
        <v>949</v>
      </c>
      <c r="N88" s="187" t="s">
        <v>2852</v>
      </c>
      <c r="O88" s="187" t="s">
        <v>2852</v>
      </c>
      <c r="P88" s="1" t="s">
        <v>949</v>
      </c>
      <c r="Q88" s="187" t="s">
        <v>2852</v>
      </c>
      <c r="R88" s="187" t="s">
        <v>2852</v>
      </c>
      <c r="S88" s="1" t="s">
        <v>949</v>
      </c>
      <c r="T88" s="187" t="s">
        <v>2852</v>
      </c>
      <c r="U88" s="187" t="s">
        <v>2852</v>
      </c>
      <c r="V88" s="1" t="s">
        <v>949</v>
      </c>
      <c r="W88" s="187" t="s">
        <v>2852</v>
      </c>
      <c r="X88" s="187" t="s">
        <v>2852</v>
      </c>
      <c r="Y88" s="1" t="s">
        <v>949</v>
      </c>
      <c r="Z88" s="187" t="s">
        <v>2852</v>
      </c>
      <c r="AA88" s="187" t="s">
        <v>2852</v>
      </c>
      <c r="AB88" s="1" t="s">
        <v>949</v>
      </c>
      <c r="AC88" s="187" t="s">
        <v>2852</v>
      </c>
      <c r="AD88" s="187" t="s">
        <v>2852</v>
      </c>
      <c r="AE88" s="1" t="s">
        <v>949</v>
      </c>
      <c r="AF88" s="187" t="s">
        <v>2852</v>
      </c>
      <c r="AG88" s="187" t="s">
        <v>2852</v>
      </c>
      <c r="AH88" s="1" t="s">
        <v>949</v>
      </c>
      <c r="AI88" s="187" t="s">
        <v>2852</v>
      </c>
      <c r="AJ88" s="187" t="s">
        <v>2852</v>
      </c>
      <c r="AK88" s="1" t="s">
        <v>949</v>
      </c>
      <c r="AL88" s="187" t="s">
        <v>2852</v>
      </c>
      <c r="AM88" s="187" t="s">
        <v>2852</v>
      </c>
      <c r="AN88" s="1" t="s">
        <v>949</v>
      </c>
      <c r="AO88" s="187" t="s">
        <v>2852</v>
      </c>
      <c r="AP88" s="187" t="s">
        <v>2852</v>
      </c>
      <c r="AQ88" s="1" t="s">
        <v>949</v>
      </c>
      <c r="AR88" s="187" t="s">
        <v>2852</v>
      </c>
      <c r="AS88" s="187" t="s">
        <v>2852</v>
      </c>
      <c r="AT88" s="1" t="s">
        <v>949</v>
      </c>
      <c r="AU88" s="187" t="s">
        <v>2852</v>
      </c>
      <c r="AV88" s="187" t="s">
        <v>2852</v>
      </c>
      <c r="AW88" s="1" t="s">
        <v>949</v>
      </c>
      <c r="AX88" s="187" t="s">
        <v>2852</v>
      </c>
      <c r="AY88" s="187" t="s">
        <v>2852</v>
      </c>
      <c r="AZ88" s="1" t="s">
        <v>949</v>
      </c>
      <c r="BA88" s="187" t="s">
        <v>2852</v>
      </c>
      <c r="BB88" s="187" t="s">
        <v>2852</v>
      </c>
      <c r="BC88" s="1" t="s">
        <v>949</v>
      </c>
      <c r="BD88" s="187" t="s">
        <v>2852</v>
      </c>
      <c r="BE88" s="187" t="s">
        <v>2852</v>
      </c>
      <c r="BF88" s="1" t="s">
        <v>949</v>
      </c>
      <c r="BG88" s="187" t="s">
        <v>2852</v>
      </c>
      <c r="BH88" s="187" t="s">
        <v>2852</v>
      </c>
      <c r="BI88" s="1" t="s">
        <v>949</v>
      </c>
      <c r="BJ88" s="187" t="s">
        <v>2852</v>
      </c>
      <c r="BK88" s="187" t="s">
        <v>2852</v>
      </c>
      <c r="BL88" s="1" t="s">
        <v>949</v>
      </c>
      <c r="BM88" s="187" t="s">
        <v>2852</v>
      </c>
      <c r="BN88" s="187" t="s">
        <v>2852</v>
      </c>
      <c r="BO88" s="1" t="s">
        <v>949</v>
      </c>
      <c r="BP88" s="187" t="s">
        <v>2852</v>
      </c>
      <c r="BQ88" s="187" t="s">
        <v>2852</v>
      </c>
      <c r="BR88" s="1" t="s">
        <v>949</v>
      </c>
      <c r="BS88" s="187" t="s">
        <v>2852</v>
      </c>
      <c r="BT88" s="187" t="s">
        <v>2852</v>
      </c>
      <c r="BU88" s="1" t="s">
        <v>949</v>
      </c>
      <c r="BV88" s="187" t="s">
        <v>2852</v>
      </c>
      <c r="BW88" s="187" t="s">
        <v>2852</v>
      </c>
      <c r="BX88" s="1" t="s">
        <v>949</v>
      </c>
      <c r="BY88" s="187" t="s">
        <v>2852</v>
      </c>
      <c r="BZ88" s="187" t="s">
        <v>2852</v>
      </c>
      <c r="CA88" s="1" t="s">
        <v>949</v>
      </c>
      <c r="CB88" s="187" t="s">
        <v>2852</v>
      </c>
      <c r="CC88" s="187" t="s">
        <v>2852</v>
      </c>
      <c r="CD88" s="1" t="s">
        <v>949</v>
      </c>
      <c r="CE88" s="187" t="s">
        <v>2852</v>
      </c>
      <c r="CF88" s="187" t="s">
        <v>2852</v>
      </c>
      <c r="CG88" s="1" t="s">
        <v>949</v>
      </c>
      <c r="CH88" s="187" t="s">
        <v>2852</v>
      </c>
      <c r="CI88" s="187" t="s">
        <v>2852</v>
      </c>
      <c r="CJ88" s="1" t="s">
        <v>949</v>
      </c>
      <c r="CK88" s="187" t="s">
        <v>2852</v>
      </c>
      <c r="CL88" s="187" t="s">
        <v>2852</v>
      </c>
      <c r="CM88" s="1" t="s">
        <v>949</v>
      </c>
      <c r="CN88" s="187" t="s">
        <v>2852</v>
      </c>
      <c r="CO88" s="187" t="s">
        <v>2852</v>
      </c>
      <c r="CP88" s="1" t="s">
        <v>949</v>
      </c>
      <c r="CQ88" s="187" t="s">
        <v>2852</v>
      </c>
      <c r="CR88" s="187" t="s">
        <v>2852</v>
      </c>
      <c r="CS88" s="1" t="s">
        <v>949</v>
      </c>
      <c r="CT88" s="187" t="s">
        <v>2852</v>
      </c>
      <c r="CU88" s="187" t="s">
        <v>2852</v>
      </c>
      <c r="CV88" s="1" t="s">
        <v>949</v>
      </c>
      <c r="CW88" s="187" t="s">
        <v>2852</v>
      </c>
      <c r="CX88" s="187" t="s">
        <v>2852</v>
      </c>
      <c r="CY88" s="1" t="s">
        <v>949</v>
      </c>
      <c r="CZ88" s="187" t="s">
        <v>2852</v>
      </c>
      <c r="DA88" s="187" t="s">
        <v>2852</v>
      </c>
      <c r="DB88" s="1" t="s">
        <v>949</v>
      </c>
      <c r="DC88" s="187" t="s">
        <v>2852</v>
      </c>
      <c r="DD88" s="187" t="s">
        <v>2852</v>
      </c>
      <c r="DE88" s="1" t="s">
        <v>949</v>
      </c>
      <c r="DF88" s="187" t="s">
        <v>2852</v>
      </c>
      <c r="DG88" s="187" t="s">
        <v>2852</v>
      </c>
      <c r="DH88" s="1" t="s">
        <v>949</v>
      </c>
      <c r="DI88" s="187" t="s">
        <v>2852</v>
      </c>
      <c r="DJ88" s="187" t="s">
        <v>2852</v>
      </c>
      <c r="DK88" s="1" t="s">
        <v>949</v>
      </c>
      <c r="DL88" s="187" t="s">
        <v>2852</v>
      </c>
      <c r="DM88" s="187" t="s">
        <v>2852</v>
      </c>
      <c r="DN88" s="1" t="s">
        <v>949</v>
      </c>
      <c r="DO88" s="187" t="s">
        <v>2852</v>
      </c>
      <c r="DP88" s="187" t="s">
        <v>2852</v>
      </c>
      <c r="DQ88" s="1" t="s">
        <v>949</v>
      </c>
      <c r="DR88" s="187" t="s">
        <v>2852</v>
      </c>
      <c r="DS88" s="187" t="s">
        <v>2852</v>
      </c>
      <c r="DT88" s="1" t="s">
        <v>949</v>
      </c>
      <c r="DU88" s="187" t="s">
        <v>2852</v>
      </c>
      <c r="DV88" s="187" t="s">
        <v>2852</v>
      </c>
      <c r="DW88" s="1" t="s">
        <v>949</v>
      </c>
      <c r="DX88" s="187" t="s">
        <v>2852</v>
      </c>
      <c r="DY88" s="187" t="s">
        <v>2852</v>
      </c>
      <c r="DZ88" s="1" t="s">
        <v>949</v>
      </c>
      <c r="EA88" s="187" t="s">
        <v>2852</v>
      </c>
      <c r="EB88" s="187" t="s">
        <v>2852</v>
      </c>
      <c r="EC88" s="1" t="s">
        <v>949</v>
      </c>
      <c r="ED88" s="187" t="s">
        <v>2852</v>
      </c>
      <c r="EE88" s="187" t="s">
        <v>2852</v>
      </c>
      <c r="EF88" s="1" t="s">
        <v>949</v>
      </c>
      <c r="EG88" s="187" t="s">
        <v>2852</v>
      </c>
      <c r="EH88" s="187" t="s">
        <v>2852</v>
      </c>
      <c r="EI88" s="1" t="s">
        <v>949</v>
      </c>
      <c r="EJ88" s="187" t="s">
        <v>2852</v>
      </c>
      <c r="EK88" s="187" t="s">
        <v>2852</v>
      </c>
      <c r="EL88" s="1" t="s">
        <v>949</v>
      </c>
      <c r="EM88" s="187" t="s">
        <v>2852</v>
      </c>
      <c r="EN88" s="187" t="s">
        <v>2852</v>
      </c>
      <c r="EO88" s="1" t="s">
        <v>949</v>
      </c>
      <c r="EP88" s="187" t="s">
        <v>2852</v>
      </c>
      <c r="EQ88" s="187" t="s">
        <v>2852</v>
      </c>
      <c r="ER88" s="1" t="s">
        <v>949</v>
      </c>
      <c r="ES88" s="187" t="s">
        <v>2852</v>
      </c>
      <c r="ET88" s="187" t="s">
        <v>2852</v>
      </c>
    </row>
    <row r="89" spans="1:150" x14ac:dyDescent="0.3">
      <c r="A89" s="1"/>
      <c r="B89" s="237" t="s">
        <v>3315</v>
      </c>
      <c r="C89" s="237" t="s">
        <v>949</v>
      </c>
      <c r="D89" s="237" t="s">
        <v>949</v>
      </c>
      <c r="E89" s="237" t="s">
        <v>949</v>
      </c>
      <c r="F89" s="237" t="s">
        <v>949</v>
      </c>
      <c r="G89" s="188"/>
      <c r="H89" s="188" t="s">
        <v>949</v>
      </c>
      <c r="I89" s="188" t="s">
        <v>949</v>
      </c>
      <c r="J89" s="188"/>
      <c r="K89" s="188" t="s">
        <v>949</v>
      </c>
      <c r="L89" s="188" t="s">
        <v>949</v>
      </c>
      <c r="M89" s="188"/>
      <c r="N89" s="188" t="s">
        <v>949</v>
      </c>
      <c r="O89" s="188" t="s">
        <v>949</v>
      </c>
      <c r="P89" s="188"/>
      <c r="Q89" s="188" t="s">
        <v>949</v>
      </c>
      <c r="R89" s="188" t="s">
        <v>949</v>
      </c>
      <c r="S89" s="188"/>
      <c r="T89" s="188" t="s">
        <v>949</v>
      </c>
      <c r="U89" s="188" t="s">
        <v>949</v>
      </c>
      <c r="V89" s="188"/>
      <c r="W89" s="188" t="s">
        <v>949</v>
      </c>
      <c r="X89" s="188" t="s">
        <v>949</v>
      </c>
      <c r="Y89" s="188"/>
      <c r="Z89" s="188" t="s">
        <v>949</v>
      </c>
      <c r="AA89" s="188" t="s">
        <v>949</v>
      </c>
      <c r="AB89" s="188"/>
      <c r="AC89" s="188" t="s">
        <v>949</v>
      </c>
      <c r="AD89" s="188" t="s">
        <v>949</v>
      </c>
      <c r="AE89" s="188"/>
      <c r="AF89" s="188" t="s">
        <v>949</v>
      </c>
      <c r="AG89" s="188" t="s">
        <v>949</v>
      </c>
      <c r="AH89" s="188"/>
      <c r="AI89" s="188" t="s">
        <v>949</v>
      </c>
      <c r="AJ89" s="188" t="s">
        <v>949</v>
      </c>
      <c r="AK89" s="188"/>
      <c r="AL89" s="188" t="s">
        <v>949</v>
      </c>
      <c r="AM89" s="188" t="s">
        <v>949</v>
      </c>
      <c r="AN89" s="188"/>
      <c r="AO89" s="188" t="s">
        <v>949</v>
      </c>
      <c r="AP89" s="188" t="s">
        <v>949</v>
      </c>
      <c r="AQ89" s="188"/>
      <c r="AR89" s="188" t="s">
        <v>949</v>
      </c>
      <c r="AS89" s="188" t="s">
        <v>949</v>
      </c>
      <c r="AT89" s="188"/>
      <c r="AU89" s="188" t="s">
        <v>949</v>
      </c>
      <c r="AV89" s="188" t="s">
        <v>949</v>
      </c>
      <c r="AW89" s="188"/>
      <c r="AX89" s="188" t="s">
        <v>949</v>
      </c>
      <c r="AY89" s="188" t="s">
        <v>949</v>
      </c>
      <c r="AZ89" s="188"/>
      <c r="BA89" s="188" t="s">
        <v>949</v>
      </c>
      <c r="BB89" s="188" t="s">
        <v>949</v>
      </c>
      <c r="BC89" s="188"/>
      <c r="BD89" s="188" t="s">
        <v>949</v>
      </c>
      <c r="BE89" s="188" t="s">
        <v>949</v>
      </c>
      <c r="BF89" s="188"/>
      <c r="BG89" s="188" t="s">
        <v>949</v>
      </c>
      <c r="BH89" s="188" t="s">
        <v>949</v>
      </c>
      <c r="BI89" s="188"/>
      <c r="BJ89" s="188" t="s">
        <v>949</v>
      </c>
      <c r="BK89" s="188" t="s">
        <v>949</v>
      </c>
      <c r="BL89" s="188"/>
      <c r="BM89" s="188" t="s">
        <v>949</v>
      </c>
      <c r="BN89" s="188" t="s">
        <v>949</v>
      </c>
      <c r="BO89" s="188"/>
      <c r="BP89" s="188" t="s">
        <v>949</v>
      </c>
      <c r="BQ89" s="188" t="s">
        <v>949</v>
      </c>
      <c r="BR89" s="188"/>
      <c r="BS89" s="188" t="s">
        <v>949</v>
      </c>
      <c r="BT89" s="188" t="s">
        <v>949</v>
      </c>
      <c r="BU89" s="188"/>
      <c r="BV89" s="188" t="s">
        <v>949</v>
      </c>
      <c r="BW89" s="188" t="s">
        <v>949</v>
      </c>
      <c r="BX89" s="188"/>
      <c r="BY89" s="188" t="s">
        <v>949</v>
      </c>
      <c r="BZ89" s="188" t="s">
        <v>949</v>
      </c>
      <c r="CA89" s="188"/>
      <c r="CB89" s="188" t="s">
        <v>949</v>
      </c>
      <c r="CC89" s="188" t="s">
        <v>949</v>
      </c>
      <c r="CD89" s="188"/>
      <c r="CE89" s="188" t="s">
        <v>949</v>
      </c>
      <c r="CF89" s="188" t="s">
        <v>949</v>
      </c>
      <c r="CG89" s="188"/>
      <c r="CH89" s="188" t="s">
        <v>949</v>
      </c>
      <c r="CI89" s="188" t="s">
        <v>949</v>
      </c>
      <c r="CJ89" s="188"/>
      <c r="CK89" s="188" t="s">
        <v>949</v>
      </c>
      <c r="CL89" s="188" t="s">
        <v>949</v>
      </c>
      <c r="CM89" s="188"/>
      <c r="CN89" s="188" t="s">
        <v>949</v>
      </c>
      <c r="CO89" s="188" t="s">
        <v>949</v>
      </c>
      <c r="CP89" s="188"/>
      <c r="CQ89" s="188" t="s">
        <v>949</v>
      </c>
      <c r="CR89" s="188" t="s">
        <v>949</v>
      </c>
      <c r="CS89" s="188"/>
      <c r="CT89" s="188" t="s">
        <v>949</v>
      </c>
      <c r="CU89" s="188" t="s">
        <v>949</v>
      </c>
      <c r="CV89" s="188"/>
      <c r="CW89" s="188" t="s">
        <v>949</v>
      </c>
      <c r="CX89" s="188" t="s">
        <v>949</v>
      </c>
      <c r="CY89" s="188"/>
      <c r="CZ89" s="188" t="s">
        <v>949</v>
      </c>
      <c r="DA89" s="188" t="s">
        <v>949</v>
      </c>
      <c r="DB89" s="188"/>
      <c r="DC89" s="188" t="s">
        <v>949</v>
      </c>
      <c r="DD89" s="188" t="s">
        <v>949</v>
      </c>
      <c r="DE89" s="188"/>
      <c r="DF89" s="188" t="s">
        <v>949</v>
      </c>
      <c r="DG89" s="188" t="s">
        <v>949</v>
      </c>
      <c r="DH89" s="188"/>
      <c r="DI89" s="188" t="s">
        <v>949</v>
      </c>
      <c r="DJ89" s="188" t="s">
        <v>949</v>
      </c>
      <c r="DK89" s="188"/>
      <c r="DL89" s="188" t="s">
        <v>949</v>
      </c>
      <c r="DM89" s="188" t="s">
        <v>949</v>
      </c>
      <c r="DN89" s="188"/>
      <c r="DO89" s="188" t="s">
        <v>949</v>
      </c>
      <c r="DP89" s="188" t="s">
        <v>949</v>
      </c>
      <c r="DQ89" s="188"/>
      <c r="DR89" s="188" t="s">
        <v>949</v>
      </c>
      <c r="DS89" s="188" t="s">
        <v>949</v>
      </c>
      <c r="DT89" s="188"/>
      <c r="DU89" s="188" t="s">
        <v>949</v>
      </c>
      <c r="DV89" s="188" t="s">
        <v>949</v>
      </c>
      <c r="DW89" s="188"/>
      <c r="DX89" s="188" t="s">
        <v>949</v>
      </c>
      <c r="DY89" s="188" t="s">
        <v>949</v>
      </c>
      <c r="DZ89" s="188"/>
      <c r="EA89" s="188" t="s">
        <v>949</v>
      </c>
      <c r="EB89" s="188" t="s">
        <v>949</v>
      </c>
      <c r="EC89" s="188"/>
      <c r="ED89" s="188" t="s">
        <v>949</v>
      </c>
      <c r="EE89" s="188" t="s">
        <v>949</v>
      </c>
      <c r="EF89" s="188"/>
      <c r="EG89" s="188" t="s">
        <v>949</v>
      </c>
      <c r="EH89" s="188" t="s">
        <v>949</v>
      </c>
      <c r="EI89" s="188"/>
      <c r="EJ89" s="188" t="s">
        <v>949</v>
      </c>
      <c r="EK89" s="188" t="s">
        <v>949</v>
      </c>
      <c r="EL89" s="188"/>
      <c r="EM89" s="188" t="s">
        <v>949</v>
      </c>
      <c r="EN89" s="188" t="s">
        <v>949</v>
      </c>
      <c r="EO89" s="188"/>
      <c r="EP89" s="188" t="s">
        <v>949</v>
      </c>
      <c r="EQ89" s="188" t="s">
        <v>949</v>
      </c>
      <c r="ER89" s="188"/>
      <c r="ES89" s="188" t="s">
        <v>949</v>
      </c>
      <c r="ET89" s="188" t="s">
        <v>949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3316</v>
      </c>
      <c r="C5" s="1"/>
      <c r="D5" s="1"/>
      <c r="E5" s="1"/>
    </row>
    <row r="6" spans="1:7" x14ac:dyDescent="0.3">
      <c r="A6" s="1"/>
      <c r="B6" s="238" t="s">
        <v>185</v>
      </c>
      <c r="C6" s="238"/>
      <c r="D6" s="238" t="s">
        <v>3330</v>
      </c>
      <c r="E6" s="238"/>
    </row>
    <row r="7" spans="1:7" ht="36" customHeight="1" x14ac:dyDescent="0.3">
      <c r="A7" s="1"/>
      <c r="B7" s="190" t="s">
        <v>53</v>
      </c>
      <c r="C7" s="190" t="s">
        <v>566</v>
      </c>
      <c r="D7" s="189" t="s">
        <v>3317</v>
      </c>
      <c r="E7" s="189" t="s">
        <v>3318</v>
      </c>
    </row>
    <row r="8" spans="1:7" x14ac:dyDescent="0.3">
      <c r="A8" s="1"/>
      <c r="B8" s="191" t="s">
        <v>57</v>
      </c>
      <c r="C8" s="191" t="s">
        <v>795</v>
      </c>
      <c r="D8" s="192"/>
      <c r="E8" s="193"/>
    </row>
    <row r="9" spans="1:7" x14ac:dyDescent="0.3">
      <c r="A9" s="1"/>
      <c r="B9" s="191" t="s">
        <v>57</v>
      </c>
      <c r="C9" s="191" t="s">
        <v>796</v>
      </c>
      <c r="D9" s="192"/>
      <c r="E9" s="193"/>
    </row>
    <row r="10" spans="1:7" x14ac:dyDescent="0.3">
      <c r="A10" s="1"/>
      <c r="B10" s="191" t="s">
        <v>57</v>
      </c>
      <c r="C10" s="191" t="s">
        <v>797</v>
      </c>
      <c r="D10" s="192"/>
      <c r="E10" s="193"/>
    </row>
    <row r="11" spans="1:7" x14ac:dyDescent="0.3">
      <c r="A11" s="1"/>
      <c r="B11" s="191" t="s">
        <v>57</v>
      </c>
      <c r="C11" s="191" t="s">
        <v>798</v>
      </c>
      <c r="D11" s="192"/>
      <c r="E11" s="193"/>
    </row>
    <row r="12" spans="1:7" x14ac:dyDescent="0.3">
      <c r="A12" s="1"/>
      <c r="B12" s="191" t="s">
        <v>57</v>
      </c>
      <c r="C12" s="191" t="s">
        <v>799</v>
      </c>
      <c r="D12" s="192"/>
      <c r="E12" s="193"/>
    </row>
    <row r="13" spans="1:7" x14ac:dyDescent="0.3">
      <c r="A13" s="1"/>
      <c r="B13" s="191" t="s">
        <v>57</v>
      </c>
      <c r="C13" s="191" t="s">
        <v>800</v>
      </c>
      <c r="D13" s="192"/>
      <c r="E13" s="193"/>
    </row>
    <row r="14" spans="1:7" x14ac:dyDescent="0.3">
      <c r="A14" s="1"/>
      <c r="B14" s="191" t="s">
        <v>57</v>
      </c>
      <c r="C14" s="191" t="s">
        <v>801</v>
      </c>
      <c r="D14" s="192"/>
      <c r="E14" s="193"/>
    </row>
    <row r="15" spans="1:7" x14ac:dyDescent="0.3">
      <c r="A15" s="1"/>
      <c r="B15" s="191" t="s">
        <v>57</v>
      </c>
      <c r="C15" s="191" t="s">
        <v>802</v>
      </c>
      <c r="D15" s="192"/>
      <c r="E15" s="193"/>
    </row>
    <row r="16" spans="1:7" x14ac:dyDescent="0.3">
      <c r="A16" s="1"/>
      <c r="B16" s="191" t="s">
        <v>57</v>
      </c>
      <c r="C16" s="191" t="s">
        <v>803</v>
      </c>
      <c r="D16" s="192"/>
      <c r="E16" s="193"/>
    </row>
    <row r="17" spans="1:5" x14ac:dyDescent="0.3">
      <c r="A17" s="1"/>
      <c r="B17" s="191" t="s">
        <v>57</v>
      </c>
      <c r="C17" s="191" t="s">
        <v>804</v>
      </c>
      <c r="D17" s="192"/>
      <c r="E17" s="193"/>
    </row>
    <row r="18" spans="1:5" x14ac:dyDescent="0.3">
      <c r="A18" s="1"/>
      <c r="B18" s="191" t="s">
        <v>57</v>
      </c>
      <c r="C18" s="191" t="s">
        <v>805</v>
      </c>
      <c r="D18" s="192"/>
      <c r="E18" s="193"/>
    </row>
    <row r="19" spans="1:5" x14ac:dyDescent="0.3">
      <c r="A19" s="1"/>
      <c r="B19" s="191" t="s">
        <v>57</v>
      </c>
      <c r="C19" s="191" t="s">
        <v>806</v>
      </c>
      <c r="D19" s="192"/>
      <c r="E19" s="193"/>
    </row>
    <row r="20" spans="1:5" x14ac:dyDescent="0.3">
      <c r="A20" s="1"/>
      <c r="B20" s="191" t="s">
        <v>57</v>
      </c>
      <c r="C20" s="191" t="s">
        <v>807</v>
      </c>
      <c r="D20" s="192"/>
      <c r="E20" s="193"/>
    </row>
    <row r="21" spans="1:5" x14ac:dyDescent="0.3">
      <c r="A21" s="1"/>
      <c r="B21" s="191" t="s">
        <v>57</v>
      </c>
      <c r="C21" s="191" t="s">
        <v>808</v>
      </c>
      <c r="D21" s="192"/>
      <c r="E21" s="193"/>
    </row>
    <row r="22" spans="1:5" x14ac:dyDescent="0.3">
      <c r="A22" s="1"/>
      <c r="B22" s="191" t="s">
        <v>57</v>
      </c>
      <c r="C22" s="191" t="s">
        <v>809</v>
      </c>
      <c r="D22" s="192"/>
      <c r="E22" s="193"/>
    </row>
    <row r="23" spans="1:5" x14ac:dyDescent="0.3">
      <c r="A23" s="1"/>
      <c r="B23" s="191" t="s">
        <v>57</v>
      </c>
      <c r="C23" s="191" t="s">
        <v>810</v>
      </c>
      <c r="D23" s="192"/>
      <c r="E23" s="193"/>
    </row>
    <row r="24" spans="1:5" x14ac:dyDescent="0.3">
      <c r="A24" s="1"/>
      <c r="B24" s="191" t="s">
        <v>57</v>
      </c>
      <c r="C24" s="191" t="s">
        <v>811</v>
      </c>
      <c r="D24" s="192"/>
      <c r="E24" s="193"/>
    </row>
    <row r="25" spans="1:5" x14ac:dyDescent="0.3">
      <c r="A25" s="1"/>
      <c r="B25" s="191" t="s">
        <v>57</v>
      </c>
      <c r="C25" s="191" t="s">
        <v>812</v>
      </c>
      <c r="D25" s="192"/>
      <c r="E25" s="193"/>
    </row>
    <row r="26" spans="1:5" x14ac:dyDescent="0.3">
      <c r="A26" s="1"/>
      <c r="B26" s="191" t="s">
        <v>57</v>
      </c>
      <c r="C26" s="191" t="s">
        <v>813</v>
      </c>
      <c r="D26" s="192"/>
      <c r="E26" s="193"/>
    </row>
    <row r="27" spans="1:5" x14ac:dyDescent="0.3">
      <c r="A27" s="1"/>
      <c r="B27" s="191" t="s">
        <v>57</v>
      </c>
      <c r="C27" s="191" t="s">
        <v>814</v>
      </c>
      <c r="D27" s="192"/>
      <c r="E27" s="193"/>
    </row>
    <row r="28" spans="1:5" x14ac:dyDescent="0.3">
      <c r="A28" s="1"/>
      <c r="B28" s="191" t="s">
        <v>57</v>
      </c>
      <c r="C28" s="191" t="s">
        <v>815</v>
      </c>
      <c r="D28" s="192"/>
      <c r="E28" s="193"/>
    </row>
    <row r="29" spans="1:5" x14ac:dyDescent="0.3">
      <c r="A29" s="1"/>
      <c r="B29" s="191" t="s">
        <v>57</v>
      </c>
      <c r="C29" s="191" t="s">
        <v>816</v>
      </c>
      <c r="D29" s="192"/>
      <c r="E29" s="193"/>
    </row>
    <row r="30" spans="1:5" x14ac:dyDescent="0.3">
      <c r="A30" s="1"/>
      <c r="B30" s="191" t="s">
        <v>57</v>
      </c>
      <c r="C30" s="191" t="s">
        <v>817</v>
      </c>
      <c r="D30" s="192"/>
      <c r="E30" s="193"/>
    </row>
    <row r="31" spans="1:5" x14ac:dyDescent="0.3">
      <c r="A31" s="1"/>
      <c r="B31" s="191" t="s">
        <v>57</v>
      </c>
      <c r="C31" s="191" t="s">
        <v>818</v>
      </c>
      <c r="D31" s="192"/>
      <c r="E31" s="193"/>
    </row>
    <row r="32" spans="1:5" x14ac:dyDescent="0.3">
      <c r="A32" s="1"/>
      <c r="B32" s="191" t="s">
        <v>57</v>
      </c>
      <c r="C32" s="191" t="s">
        <v>819</v>
      </c>
      <c r="D32" s="192"/>
      <c r="E32" s="193"/>
    </row>
    <row r="33" spans="1:5" x14ac:dyDescent="0.3">
      <c r="A33" s="1"/>
      <c r="B33" s="191" t="s">
        <v>57</v>
      </c>
      <c r="C33" s="191" t="s">
        <v>820</v>
      </c>
      <c r="D33" s="192"/>
      <c r="E33" s="193"/>
    </row>
    <row r="34" spans="1:5" x14ac:dyDescent="0.3">
      <c r="A34" s="1"/>
      <c r="B34" s="191" t="s">
        <v>57</v>
      </c>
      <c r="C34" s="191" t="s">
        <v>821</v>
      </c>
      <c r="D34" s="192"/>
      <c r="E34" s="193"/>
    </row>
    <row r="35" spans="1:5" x14ac:dyDescent="0.3">
      <c r="A35" s="1"/>
      <c r="B35" s="191" t="s">
        <v>57</v>
      </c>
      <c r="C35" s="191" t="s">
        <v>822</v>
      </c>
      <c r="D35" s="192"/>
      <c r="E35" s="193"/>
    </row>
    <row r="36" spans="1:5" x14ac:dyDescent="0.3">
      <c r="A36" s="1"/>
      <c r="B36" s="191" t="s">
        <v>57</v>
      </c>
      <c r="C36" s="191" t="s">
        <v>823</v>
      </c>
      <c r="D36" s="192"/>
      <c r="E36" s="193"/>
    </row>
    <row r="37" spans="1:5" x14ac:dyDescent="0.3">
      <c r="A37" s="1"/>
      <c r="B37" s="191" t="s">
        <v>57</v>
      </c>
      <c r="C37" s="191" t="s">
        <v>824</v>
      </c>
      <c r="D37" s="192"/>
      <c r="E37" s="193"/>
    </row>
    <row r="38" spans="1:5" x14ac:dyDescent="0.3">
      <c r="A38" s="1"/>
      <c r="B38" s="191" t="s">
        <v>57</v>
      </c>
      <c r="C38" s="191" t="s">
        <v>825</v>
      </c>
      <c r="D38" s="192"/>
      <c r="E38" s="193"/>
    </row>
    <row r="39" spans="1:5" x14ac:dyDescent="0.3">
      <c r="A39" s="1"/>
      <c r="B39" s="191" t="s">
        <v>57</v>
      </c>
      <c r="C39" s="191" t="s">
        <v>826</v>
      </c>
      <c r="D39" s="192"/>
      <c r="E39" s="193"/>
    </row>
    <row r="40" spans="1:5" x14ac:dyDescent="0.3">
      <c r="A40" s="1"/>
      <c r="B40" s="191" t="s">
        <v>57</v>
      </c>
      <c r="C40" s="191" t="s">
        <v>827</v>
      </c>
      <c r="D40" s="192"/>
      <c r="E40" s="193"/>
    </row>
    <row r="41" spans="1:5" x14ac:dyDescent="0.3">
      <c r="A41" s="1"/>
      <c r="B41" s="191" t="s">
        <v>57</v>
      </c>
      <c r="C41" s="191" t="s">
        <v>828</v>
      </c>
      <c r="D41" s="192"/>
      <c r="E41" s="193"/>
    </row>
    <row r="42" spans="1:5" x14ac:dyDescent="0.3">
      <c r="A42" s="1"/>
      <c r="B42" s="191" t="s">
        <v>57</v>
      </c>
      <c r="C42" s="191" t="s">
        <v>829</v>
      </c>
      <c r="D42" s="192"/>
      <c r="E42" s="193"/>
    </row>
    <row r="43" spans="1:5" x14ac:dyDescent="0.3">
      <c r="A43" s="1"/>
      <c r="B43" s="191" t="s">
        <v>57</v>
      </c>
      <c r="C43" s="191" t="s">
        <v>830</v>
      </c>
      <c r="D43" s="192"/>
      <c r="E43" s="193"/>
    </row>
    <row r="44" spans="1:5" x14ac:dyDescent="0.3">
      <c r="A44" s="1"/>
      <c r="B44" s="191" t="s">
        <v>57</v>
      </c>
      <c r="C44" s="191" t="s">
        <v>831</v>
      </c>
      <c r="D44" s="192"/>
      <c r="E44" s="193"/>
    </row>
    <row r="45" spans="1:5" x14ac:dyDescent="0.3">
      <c r="A45" s="1"/>
      <c r="B45" s="191" t="s">
        <v>57</v>
      </c>
      <c r="C45" s="191" t="s">
        <v>832</v>
      </c>
      <c r="D45" s="192"/>
      <c r="E45" s="193"/>
    </row>
    <row r="46" spans="1:5" x14ac:dyDescent="0.3">
      <c r="A46" s="1"/>
      <c r="B46" s="191" t="s">
        <v>57</v>
      </c>
      <c r="C46" s="191" t="s">
        <v>833</v>
      </c>
      <c r="D46" s="192"/>
      <c r="E46" s="193"/>
    </row>
    <row r="47" spans="1:5" x14ac:dyDescent="0.3">
      <c r="A47" s="1"/>
      <c r="B47" s="191" t="s">
        <v>57</v>
      </c>
      <c r="C47" s="191" t="s">
        <v>834</v>
      </c>
      <c r="D47" s="192"/>
      <c r="E47" s="193"/>
    </row>
    <row r="48" spans="1:5" x14ac:dyDescent="0.3">
      <c r="A48" s="1"/>
      <c r="B48" s="191" t="s">
        <v>57</v>
      </c>
      <c r="C48" s="191" t="s">
        <v>835</v>
      </c>
      <c r="D48" s="192"/>
      <c r="E48" s="193"/>
    </row>
    <row r="49" spans="1:5" x14ac:dyDescent="0.3">
      <c r="A49" s="1"/>
      <c r="B49" s="191" t="s">
        <v>57</v>
      </c>
      <c r="C49" s="191" t="s">
        <v>836</v>
      </c>
      <c r="D49" s="192"/>
      <c r="E49" s="193"/>
    </row>
    <row r="50" spans="1:5" x14ac:dyDescent="0.3">
      <c r="A50" s="1"/>
      <c r="B50" s="191" t="s">
        <v>57</v>
      </c>
      <c r="C50" s="191" t="s">
        <v>837</v>
      </c>
      <c r="D50" s="192"/>
      <c r="E50" s="193"/>
    </row>
    <row r="51" spans="1:5" x14ac:dyDescent="0.3">
      <c r="A51" s="1"/>
      <c r="B51" s="191" t="s">
        <v>57</v>
      </c>
      <c r="C51" s="191" t="s">
        <v>838</v>
      </c>
      <c r="D51" s="192"/>
      <c r="E51" s="193"/>
    </row>
    <row r="52" spans="1:5" x14ac:dyDescent="0.3">
      <c r="A52" s="1"/>
      <c r="B52" s="191" t="s">
        <v>57</v>
      </c>
      <c r="C52" s="191" t="s">
        <v>839</v>
      </c>
      <c r="D52" s="192"/>
      <c r="E52" s="193"/>
    </row>
    <row r="53" spans="1:5" x14ac:dyDescent="0.3">
      <c r="A53" s="1"/>
      <c r="B53" s="191" t="s">
        <v>57</v>
      </c>
      <c r="C53" s="191" t="s">
        <v>840</v>
      </c>
      <c r="D53" s="192"/>
      <c r="E53" s="193"/>
    </row>
    <row r="54" spans="1:5" x14ac:dyDescent="0.3">
      <c r="A54" s="1"/>
      <c r="B54" s="191" t="s">
        <v>57</v>
      </c>
      <c r="C54" s="191" t="s">
        <v>841</v>
      </c>
      <c r="D54" s="192"/>
      <c r="E54" s="193"/>
    </row>
    <row r="55" spans="1:5" x14ac:dyDescent="0.3">
      <c r="A55" s="1"/>
      <c r="B55" s="191" t="s">
        <v>57</v>
      </c>
      <c r="C55" s="191" t="s">
        <v>58</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17" sqref="F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949</v>
      </c>
      <c r="C5" s="1"/>
    </row>
    <row r="6" spans="1:7" ht="34.950000000000003" customHeight="1" x14ac:dyDescent="0.3">
      <c r="A6" s="1"/>
      <c r="B6" s="3" t="s">
        <v>3319</v>
      </c>
      <c r="C6" s="3" t="s">
        <v>3320</v>
      </c>
    </row>
    <row r="7" spans="1:7" ht="22.8" customHeight="1" x14ac:dyDescent="0.3">
      <c r="B7" s="86">
        <v>1</v>
      </c>
      <c r="C7" s="6" t="s">
        <v>3332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B3" sqref="B3:G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949</v>
      </c>
      <c r="C5" s="1"/>
    </row>
    <row r="6" spans="1:7" ht="34.950000000000003" customHeight="1" x14ac:dyDescent="0.3">
      <c r="A6" s="1"/>
      <c r="B6" s="3" t="s">
        <v>3319</v>
      </c>
      <c r="C6" s="3" t="s">
        <v>3321</v>
      </c>
    </row>
    <row r="7" spans="1:7" ht="45" customHeight="1" x14ac:dyDescent="0.3">
      <c r="A7" s="1"/>
      <c r="B7" s="86">
        <v>1</v>
      </c>
      <c r="C7" s="6" t="s">
        <v>3331</v>
      </c>
    </row>
    <row r="8" spans="1:7" x14ac:dyDescent="0.3">
      <c r="B8" s="86">
        <v>2</v>
      </c>
      <c r="C8" s="6" t="s">
        <v>3322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2026-02-24T14:43:07Z</dcterms:modified>
</cp:coreProperties>
</file>